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 tabRatio="695" activeTab="13"/>
  </bookViews>
  <sheets>
    <sheet name="01NN" sheetId="1" r:id="rId1"/>
    <sheet name="IIP" sheetId="2" r:id="rId2"/>
    <sheet name="SP" sheetId="3" r:id="rId3"/>
    <sheet name="LAO DONG" sheetId="4" r:id="rId4"/>
    <sheet name="DN1" sheetId="17" r:id="rId5"/>
    <sheet name="DN1 2" sheetId="18" r:id="rId6"/>
    <sheet name="DN2 3" sheetId="19" r:id="rId7"/>
    <sheet name="VonDT" sheetId="5" r:id="rId8"/>
    <sheet name="05DTNN" sheetId="15" r:id="rId9"/>
    <sheet name="Tongmuc" sheetId="6" r:id="rId10"/>
    <sheet name="CPI" sheetId="20" r:id="rId11"/>
    <sheet name="18XK" sheetId="7" r:id="rId12"/>
    <sheet name="19NK" sheetId="8" r:id="rId13"/>
    <sheet name="VT" sheetId="9" r:id="rId14"/>
    <sheet name="DL" sheetId="1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0" localSheetId="8">'[1]PNT-QUOT-#3'!#REF!</definedName>
    <definedName name="\0" localSheetId="4">'[2]PNT-QUOT-#3'!#REF!</definedName>
    <definedName name="\0">'[1]PNT-QUOT-#3'!#REF!</definedName>
    <definedName name="\z" localSheetId="8">'[1]COAT&amp;WRAP-QIOT-#3'!#REF!</definedName>
    <definedName name="\z" localSheetId="4">'[2]COAT&amp;WRAP-QIOT-#3'!#REF!</definedName>
    <definedName name="\z">'[1]COAT&amp;WRAP-QIOT-#3'!#REF!</definedName>
    <definedName name="_________h1" localSheetId="8" hidden="1">{"'TDTGT (theo Dphuong)'!$A$4:$F$75"}</definedName>
    <definedName name="_________h1" localSheetId="10" hidden="1">{"'TDTGT (theo Dphuong)'!$A$4:$F$75"}</definedName>
    <definedName name="_________h1" localSheetId="4" hidden="1">{"'TDTGT (theo Dphuong)'!$A$4:$F$75"}</definedName>
    <definedName name="_________h1" localSheetId="9" hidden="1">{"'TDTGT (theo Dphuong)'!$A$4:$F$75"}</definedName>
    <definedName name="_________h1" localSheetId="7" hidden="1">{"'TDTGT (theo Dphuong)'!$A$4:$F$75"}</definedName>
    <definedName name="_________h1" hidden="1">{"'TDTGT (theo Dphuong)'!$A$4:$F$75"}</definedName>
    <definedName name="________h1" localSheetId="8" hidden="1">{"'TDTGT (theo Dphuong)'!$A$4:$F$75"}</definedName>
    <definedName name="________h1" localSheetId="10" hidden="1">{"'TDTGT (theo Dphuong)'!$A$4:$F$75"}</definedName>
    <definedName name="________h1" localSheetId="4" hidden="1">{"'TDTGT (theo Dphuong)'!$A$4:$F$75"}</definedName>
    <definedName name="________h1" localSheetId="9" hidden="1">{"'TDTGT (theo Dphuong)'!$A$4:$F$75"}</definedName>
    <definedName name="________h1" localSheetId="7" hidden="1">{"'TDTGT (theo Dphuong)'!$A$4:$F$75"}</definedName>
    <definedName name="________h1" hidden="1">{"'TDTGT (theo Dphuong)'!$A$4:$F$75"}</definedName>
    <definedName name="_______h1" localSheetId="8" hidden="1">{"'TDTGT (theo Dphuong)'!$A$4:$F$75"}</definedName>
    <definedName name="_______h1" localSheetId="10" hidden="1">{"'TDTGT (theo Dphuong)'!$A$4:$F$75"}</definedName>
    <definedName name="_______h1" localSheetId="4" hidden="1">{"'TDTGT (theo Dphuong)'!$A$4:$F$75"}</definedName>
    <definedName name="_______h1" localSheetId="9" hidden="1">{"'TDTGT (theo Dphuong)'!$A$4:$F$75"}</definedName>
    <definedName name="_______h1" localSheetId="7" hidden="1">{"'TDTGT (theo Dphuong)'!$A$4:$F$75"}</definedName>
    <definedName name="_______h1" hidden="1">{"'TDTGT (theo Dphuong)'!$A$4:$F$75"}</definedName>
    <definedName name="______B5" localSheetId="8" hidden="1">{#N/A,#N/A,FALSE,"Chung"}</definedName>
    <definedName name="______B5" localSheetId="10" hidden="1">{#N/A,#N/A,FALSE,"Chung"}</definedName>
    <definedName name="______B5" localSheetId="4" hidden="1">{#N/A,#N/A,FALSE,"Chung"}</definedName>
    <definedName name="______B5" localSheetId="9" hidden="1">{#N/A,#N/A,FALSE,"Chung"}</definedName>
    <definedName name="______B5" localSheetId="7" hidden="1">{#N/A,#N/A,FALSE,"Chung"}</definedName>
    <definedName name="______B5" hidden="1">{#N/A,#N/A,FALSE,"Chung"}</definedName>
    <definedName name="______h1" localSheetId="8" hidden="1">{"'TDTGT (theo Dphuong)'!$A$4:$F$75"}</definedName>
    <definedName name="______h1" localSheetId="10" hidden="1">{"'TDTGT (theo Dphuong)'!$A$4:$F$75"}</definedName>
    <definedName name="______h1" localSheetId="4" hidden="1">{"'TDTGT (theo Dphuong)'!$A$4:$F$75"}</definedName>
    <definedName name="______h1" localSheetId="9" hidden="1">{"'TDTGT (theo Dphuong)'!$A$4:$F$75"}</definedName>
    <definedName name="______h1" localSheetId="7" hidden="1">{"'TDTGT (theo Dphuong)'!$A$4:$F$75"}</definedName>
    <definedName name="______h1" hidden="1">{"'TDTGT (theo Dphuong)'!$A$4:$F$75"}</definedName>
    <definedName name="______h2" localSheetId="8" hidden="1">{"'TDTGT (theo Dphuong)'!$A$4:$F$75"}</definedName>
    <definedName name="______h2" localSheetId="10" hidden="1">{"'TDTGT (theo Dphuong)'!$A$4:$F$75"}</definedName>
    <definedName name="______h2" localSheetId="4" hidden="1">{"'TDTGT (theo Dphuong)'!$A$4:$F$75"}</definedName>
    <definedName name="______h2" localSheetId="9" hidden="1">{"'TDTGT (theo Dphuong)'!$A$4:$F$75"}</definedName>
    <definedName name="______h2" localSheetId="7" hidden="1">{"'TDTGT (theo Dphuong)'!$A$4:$F$75"}</definedName>
    <definedName name="______h2" hidden="1">{"'TDTGT (theo Dphuong)'!$A$4:$F$75"}</definedName>
    <definedName name="_____B5" localSheetId="8" hidden="1">{#N/A,#N/A,FALSE,"Chung"}</definedName>
    <definedName name="_____B5" localSheetId="10" hidden="1">{#N/A,#N/A,FALSE,"Chung"}</definedName>
    <definedName name="_____B5" localSheetId="4" hidden="1">{#N/A,#N/A,FALSE,"Chung"}</definedName>
    <definedName name="_____B5" localSheetId="9" hidden="1">{#N/A,#N/A,FALSE,"Chung"}</definedName>
    <definedName name="_____B5" localSheetId="7" hidden="1">{#N/A,#N/A,FALSE,"Chung"}</definedName>
    <definedName name="_____B5" hidden="1">{#N/A,#N/A,FALSE,"Chung"}</definedName>
    <definedName name="_____h1" localSheetId="8" hidden="1">{"'TDTGT (theo Dphuong)'!$A$4:$F$75"}</definedName>
    <definedName name="_____h1" localSheetId="10" hidden="1">{"'TDTGT (theo Dphuong)'!$A$4:$F$75"}</definedName>
    <definedName name="_____h1" localSheetId="4" hidden="1">{"'TDTGT (theo Dphuong)'!$A$4:$F$75"}</definedName>
    <definedName name="_____h1" localSheetId="9" hidden="1">{"'TDTGT (theo Dphuong)'!$A$4:$F$75"}</definedName>
    <definedName name="_____h1" localSheetId="7" hidden="1">{"'TDTGT (theo Dphuong)'!$A$4:$F$75"}</definedName>
    <definedName name="_____h1" hidden="1">{"'TDTGT (theo Dphuong)'!$A$4:$F$75"}</definedName>
    <definedName name="_____h2" localSheetId="8" hidden="1">{"'TDTGT (theo Dphuong)'!$A$4:$F$75"}</definedName>
    <definedName name="_____h2" localSheetId="10" hidden="1">{"'TDTGT (theo Dphuong)'!$A$4:$F$75"}</definedName>
    <definedName name="_____h2" localSheetId="4" hidden="1">{"'TDTGT (theo Dphuong)'!$A$4:$F$75"}</definedName>
    <definedName name="_____h2" localSheetId="9" hidden="1">{"'TDTGT (theo Dphuong)'!$A$4:$F$75"}</definedName>
    <definedName name="_____h2" localSheetId="7" hidden="1">{"'TDTGT (theo Dphuong)'!$A$4:$F$75"}</definedName>
    <definedName name="_____h2" hidden="1">{"'TDTGT (theo Dphuong)'!$A$4:$F$75"}</definedName>
    <definedName name="____B5" localSheetId="8" hidden="1">{#N/A,#N/A,FALSE,"Chung"}</definedName>
    <definedName name="____B5" localSheetId="10" hidden="1">{#N/A,#N/A,FALSE,"Chung"}</definedName>
    <definedName name="____B5" localSheetId="4" hidden="1">{#N/A,#N/A,FALSE,"Chung"}</definedName>
    <definedName name="____B5" localSheetId="9" hidden="1">{#N/A,#N/A,FALSE,"Chung"}</definedName>
    <definedName name="____B5" localSheetId="7" hidden="1">{#N/A,#N/A,FALSE,"Chung"}</definedName>
    <definedName name="____B5" hidden="1">{#N/A,#N/A,FALSE,"Chung"}</definedName>
    <definedName name="____h1" localSheetId="8" hidden="1">{"'TDTGT (theo Dphuong)'!$A$4:$F$75"}</definedName>
    <definedName name="____h1" localSheetId="10" hidden="1">{"'TDTGT (theo Dphuong)'!$A$4:$F$75"}</definedName>
    <definedName name="____h1" localSheetId="4" hidden="1">{"'TDTGT (theo Dphuong)'!$A$4:$F$75"}</definedName>
    <definedName name="____h1" localSheetId="9" hidden="1">{"'TDTGT (theo Dphuong)'!$A$4:$F$75"}</definedName>
    <definedName name="____h1" localSheetId="7" hidden="1">{"'TDTGT (theo Dphuong)'!$A$4:$F$75"}</definedName>
    <definedName name="____h1" hidden="1">{"'TDTGT (theo Dphuong)'!$A$4:$F$75"}</definedName>
    <definedName name="____h2" localSheetId="8" hidden="1">{"'TDTGT (theo Dphuong)'!$A$4:$F$75"}</definedName>
    <definedName name="____h2" localSheetId="10" hidden="1">{"'TDTGT (theo Dphuong)'!$A$4:$F$75"}</definedName>
    <definedName name="____h2" localSheetId="4" hidden="1">{"'TDTGT (theo Dphuong)'!$A$4:$F$75"}</definedName>
    <definedName name="____h2" localSheetId="9" hidden="1">{"'TDTGT (theo Dphuong)'!$A$4:$F$75"}</definedName>
    <definedName name="____h2" localSheetId="7" hidden="1">{"'TDTGT (theo Dphuong)'!$A$4:$F$75"}</definedName>
    <definedName name="____h2" hidden="1">{"'TDTGT (theo Dphuong)'!$A$4:$F$75"}</definedName>
    <definedName name="___B5" localSheetId="8" hidden="1">{#N/A,#N/A,FALSE,"Chung"}</definedName>
    <definedName name="___B5" localSheetId="10" hidden="1">{#N/A,#N/A,FALSE,"Chung"}</definedName>
    <definedName name="___B5" localSheetId="4" hidden="1">{#N/A,#N/A,FALSE,"Chung"}</definedName>
    <definedName name="___B5" localSheetId="9" hidden="1">{#N/A,#N/A,FALSE,"Chung"}</definedName>
    <definedName name="___B5" localSheetId="7" hidden="1">{#N/A,#N/A,FALSE,"Chung"}</definedName>
    <definedName name="___B5" hidden="1">{#N/A,#N/A,FALSE,"Chung"}</definedName>
    <definedName name="___h1" localSheetId="8" hidden="1">{"'TDTGT (theo Dphuong)'!$A$4:$F$75"}</definedName>
    <definedName name="___h1" localSheetId="10" hidden="1">{"'TDTGT (theo Dphuong)'!$A$4:$F$75"}</definedName>
    <definedName name="___h1" localSheetId="4" hidden="1">{"'TDTGT (theo Dphuong)'!$A$4:$F$75"}</definedName>
    <definedName name="___h1" localSheetId="9" hidden="1">{"'TDTGT (theo Dphuong)'!$A$4:$F$75"}</definedName>
    <definedName name="___h1" localSheetId="7" hidden="1">{"'TDTGT (theo Dphuong)'!$A$4:$F$75"}</definedName>
    <definedName name="___h1" hidden="1">{"'TDTGT (theo Dphuong)'!$A$4:$F$75"}</definedName>
    <definedName name="___h2" localSheetId="8" hidden="1">{"'TDTGT (theo Dphuong)'!$A$4:$F$75"}</definedName>
    <definedName name="___h2" localSheetId="10" hidden="1">{"'TDTGT (theo Dphuong)'!$A$4:$F$75"}</definedName>
    <definedName name="___h2" localSheetId="4" hidden="1">{"'TDTGT (theo Dphuong)'!$A$4:$F$75"}</definedName>
    <definedName name="___h2" localSheetId="9" hidden="1">{"'TDTGT (theo Dphuong)'!$A$4:$F$75"}</definedName>
    <definedName name="___h2" localSheetId="7" hidden="1">{"'TDTGT (theo Dphuong)'!$A$4:$F$75"}</definedName>
    <definedName name="___h2" hidden="1">{"'TDTGT (theo Dphuong)'!$A$4:$F$75"}</definedName>
    <definedName name="__B5" localSheetId="8" hidden="1">{#N/A,#N/A,FALSE,"Chung"}</definedName>
    <definedName name="__B5" localSheetId="10" hidden="1">{#N/A,#N/A,FALSE,"Chung"}</definedName>
    <definedName name="__B5" localSheetId="4" hidden="1">{#N/A,#N/A,FALSE,"Chung"}</definedName>
    <definedName name="__B5" localSheetId="9" hidden="1">{#N/A,#N/A,FALSE,"Chung"}</definedName>
    <definedName name="__B5" localSheetId="7" hidden="1">{#N/A,#N/A,FALSE,"Chung"}</definedName>
    <definedName name="__B5" hidden="1">{#N/A,#N/A,FALSE,"Chung"}</definedName>
    <definedName name="__h1" localSheetId="8" hidden="1">{"'TDTGT (theo Dphuong)'!$A$4:$F$75"}</definedName>
    <definedName name="__h1" localSheetId="10" hidden="1">{"'TDTGT (theo Dphuong)'!$A$4:$F$75"}</definedName>
    <definedName name="__h1" localSheetId="4" hidden="1">{"'TDTGT (theo Dphuong)'!$A$4:$F$75"}</definedName>
    <definedName name="__h1" localSheetId="9" hidden="1">{"'TDTGT (theo Dphuong)'!$A$4:$F$75"}</definedName>
    <definedName name="__h1" localSheetId="7" hidden="1">{"'TDTGT (theo Dphuong)'!$A$4:$F$75"}</definedName>
    <definedName name="__h1" hidden="1">{"'TDTGT (theo Dphuong)'!$A$4:$F$75"}</definedName>
    <definedName name="__h2" localSheetId="8" hidden="1">{"'TDTGT (theo Dphuong)'!$A$4:$F$75"}</definedName>
    <definedName name="__h2" localSheetId="10" hidden="1">{"'TDTGT (theo Dphuong)'!$A$4:$F$75"}</definedName>
    <definedName name="__h2" localSheetId="4" hidden="1">{"'TDTGT (theo Dphuong)'!$A$4:$F$75"}</definedName>
    <definedName name="__h2" localSheetId="9" hidden="1">{"'TDTGT (theo Dphuong)'!$A$4:$F$75"}</definedName>
    <definedName name="__h2" localSheetId="7" hidden="1">{"'TDTGT (theo Dphuong)'!$A$4:$F$75"}</definedName>
    <definedName name="__h2" hidden="1">{"'TDTGT (theo Dphuong)'!$A$4:$F$75"}</definedName>
    <definedName name="_B5" localSheetId="8" hidden="1">{#N/A,#N/A,FALSE,"Chung"}</definedName>
    <definedName name="_B5" localSheetId="10" hidden="1">{#N/A,#N/A,FALSE,"Chung"}</definedName>
    <definedName name="_B5" localSheetId="4" hidden="1">{#N/A,#N/A,FALSE,"Chung"}</definedName>
    <definedName name="_B5" localSheetId="9" hidden="1">{#N/A,#N/A,FALSE,"Chung"}</definedName>
    <definedName name="_B5" localSheetId="7" hidden="1">{#N/A,#N/A,FALSE,"Chung"}</definedName>
    <definedName name="_B5" hidden="1">{#N/A,#N/A,FALSE,"Chung"}</definedName>
    <definedName name="_Fill" localSheetId="8" hidden="1">#REF!</definedName>
    <definedName name="_Fill" localSheetId="10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hidden="1">#REF!</definedName>
    <definedName name="_xlnm._FilterDatabase" localSheetId="4" hidden="1">'DN1'!$A$7:$D$7</definedName>
    <definedName name="_xlnm._FilterDatabase" localSheetId="5" hidden="1">'DN1 2'!$A$8:$D$8</definedName>
    <definedName name="_xlnm._FilterDatabase" localSheetId="6" hidden="1">'DN2 3'!$A$15:$I$15</definedName>
    <definedName name="_h1" localSheetId="8" hidden="1">{"'TDTGT (theo Dphuong)'!$A$4:$F$75"}</definedName>
    <definedName name="_h1" localSheetId="10" hidden="1">{"'TDTGT (theo Dphuong)'!$A$4:$F$75"}</definedName>
    <definedName name="_h1" localSheetId="4" hidden="1">{"'TDTGT (theo Dphuong)'!$A$4:$F$75"}</definedName>
    <definedName name="_h1" localSheetId="9" hidden="1">{"'TDTGT (theo Dphuong)'!$A$4:$F$75"}</definedName>
    <definedName name="_h1" localSheetId="7" hidden="1">{"'TDTGT (theo Dphuong)'!$A$4:$F$75"}</definedName>
    <definedName name="_h1" hidden="1">{"'TDTGT (theo Dphuong)'!$A$4:$F$75"}</definedName>
    <definedName name="_h2" localSheetId="8" hidden="1">{"'TDTGT (theo Dphuong)'!$A$4:$F$75"}</definedName>
    <definedName name="_h2" localSheetId="10" hidden="1">{"'TDTGT (theo Dphuong)'!$A$4:$F$75"}</definedName>
    <definedName name="_h2" localSheetId="4" hidden="1">{"'TDTGT (theo Dphuong)'!$A$4:$F$75"}</definedName>
    <definedName name="_h2" localSheetId="9" hidden="1">{"'TDTGT (theo Dphuong)'!$A$4:$F$75"}</definedName>
    <definedName name="_h2" localSheetId="7" hidden="1">{"'TDTGT (theo Dphuong)'!$A$4:$F$75"}</definedName>
    <definedName name="_h2" hidden="1">{"'TDTGT (theo Dphuong)'!$A$4:$F$75"}</definedName>
    <definedName name="A" localSheetId="8">'[1]PNT-QUOT-#3'!#REF!</definedName>
    <definedName name="A" localSheetId="4">'[2]PNT-QUOT-#3'!#REF!</definedName>
    <definedName name="A">'[1]PNT-QUOT-#3'!#REF!</definedName>
    <definedName name="AAA" localSheetId="8">'[3]MTL$-INTER'!#REF!</definedName>
    <definedName name="AAA" localSheetId="4">'[3]MTL$-INTER'!#REF!</definedName>
    <definedName name="AAA">'[3]MTL$-INTER'!#REF!</definedName>
    <definedName name="abc" localSheetId="8" hidden="1">{"'TDTGT (theo Dphuong)'!$A$4:$F$75"}</definedName>
    <definedName name="abc" localSheetId="10" hidden="1">{"'TDTGT (theo Dphuong)'!$A$4:$F$75"}</definedName>
    <definedName name="abc" localSheetId="4" hidden="1">{"'TDTGT (theo Dphuong)'!$A$4:$F$75"}</definedName>
    <definedName name="abc" localSheetId="9" hidden="1">{"'TDTGT (theo Dphuong)'!$A$4:$F$75"}</definedName>
    <definedName name="abc" localSheetId="7" hidden="1">{"'TDTGT (theo Dphuong)'!$A$4:$F$75"}</definedName>
    <definedName name="abc" hidden="1">{"'TDTGT (theo Dphuong)'!$A$4:$F$75"}</definedName>
    <definedName name="adsf" localSheetId="8">#REF!</definedName>
    <definedName name="adsf" localSheetId="10">#REF!</definedName>
    <definedName name="adsf" localSheetId="4">#REF!</definedName>
    <definedName name="adsf" localSheetId="6">#REF!</definedName>
    <definedName name="adsf" localSheetId="7">#REF!</definedName>
    <definedName name="adsf">#REF!</definedName>
    <definedName name="anpha" localSheetId="8">#REF!</definedName>
    <definedName name="anpha" localSheetId="10">#REF!</definedName>
    <definedName name="anpha" localSheetId="4">#REF!</definedName>
    <definedName name="anpha" localSheetId="6">#REF!</definedName>
    <definedName name="anpha" localSheetId="7">#REF!</definedName>
    <definedName name="anpha">#REF!</definedName>
    <definedName name="B" localSheetId="8">'[1]PNT-QUOT-#3'!#REF!</definedName>
    <definedName name="B" localSheetId="4">'[2]PNT-QUOT-#3'!#REF!</definedName>
    <definedName name="B">'[1]PNT-QUOT-#3'!#REF!</definedName>
    <definedName name="B5new" localSheetId="8" hidden="1">{"'TDTGT (theo Dphuong)'!$A$4:$F$75"}</definedName>
    <definedName name="B5new" localSheetId="10" hidden="1">{"'TDTGT (theo Dphuong)'!$A$4:$F$75"}</definedName>
    <definedName name="B5new" localSheetId="4" hidden="1">{"'TDTGT (theo Dphuong)'!$A$4:$F$75"}</definedName>
    <definedName name="B5new" localSheetId="9" hidden="1">{"'TDTGT (theo Dphuong)'!$A$4:$F$75"}</definedName>
    <definedName name="B5new" localSheetId="7" hidden="1">{"'TDTGT (theo Dphuong)'!$A$4:$F$75"}</definedName>
    <definedName name="B5new" hidden="1">{"'TDTGT (theo Dphuong)'!$A$4:$F$75"}</definedName>
    <definedName name="beta" localSheetId="8">#REF!</definedName>
    <definedName name="beta" localSheetId="10">#REF!</definedName>
    <definedName name="beta" localSheetId="4">#REF!</definedName>
    <definedName name="beta" localSheetId="6">#REF!</definedName>
    <definedName name="beta" localSheetId="7">#REF!</definedName>
    <definedName name="beta">#REF!</definedName>
    <definedName name="BT" localSheetId="8">#REF!</definedName>
    <definedName name="BT" localSheetId="10">#REF!</definedName>
    <definedName name="BT" localSheetId="4">#REF!</definedName>
    <definedName name="BT" localSheetId="6">#REF!</definedName>
    <definedName name="BT" localSheetId="7">#REF!</definedName>
    <definedName name="BT">#REF!</definedName>
    <definedName name="bv" localSheetId="8">#REF!</definedName>
    <definedName name="bv" localSheetId="10">#REF!</definedName>
    <definedName name="bv" localSheetId="4">#REF!</definedName>
    <definedName name="bv" localSheetId="6">#REF!</definedName>
    <definedName name="bv" localSheetId="7">#REF!</definedName>
    <definedName name="bv">#REF!</definedName>
    <definedName name="COAT" localSheetId="8">'[1]PNT-QUOT-#3'!#REF!</definedName>
    <definedName name="COAT" localSheetId="4">'[2]PNT-QUOT-#3'!#REF!</definedName>
    <definedName name="COAT">'[1]PNT-QUOT-#3'!#REF!</definedName>
    <definedName name="CS_10" localSheetId="8">#REF!</definedName>
    <definedName name="CS_10" localSheetId="10">#REF!</definedName>
    <definedName name="CS_10" localSheetId="4">#REF!</definedName>
    <definedName name="CS_10" localSheetId="6">#REF!</definedName>
    <definedName name="CS_10" localSheetId="7">#REF!</definedName>
    <definedName name="CS_10">#REF!</definedName>
    <definedName name="CS_100" localSheetId="8">#REF!</definedName>
    <definedName name="CS_100" localSheetId="10">#REF!</definedName>
    <definedName name="CS_100" localSheetId="4">#REF!</definedName>
    <definedName name="CS_100" localSheetId="6">#REF!</definedName>
    <definedName name="CS_100" localSheetId="7">#REF!</definedName>
    <definedName name="CS_100">#REF!</definedName>
    <definedName name="CS_10S" localSheetId="8">#REF!</definedName>
    <definedName name="CS_10S" localSheetId="10">#REF!</definedName>
    <definedName name="CS_10S" localSheetId="4">#REF!</definedName>
    <definedName name="CS_10S" localSheetId="6">#REF!</definedName>
    <definedName name="CS_10S" localSheetId="7">#REF!</definedName>
    <definedName name="CS_10S">#REF!</definedName>
    <definedName name="CS_120" localSheetId="8">#REF!</definedName>
    <definedName name="CS_120" localSheetId="10">#REF!</definedName>
    <definedName name="CS_120" localSheetId="4">#REF!</definedName>
    <definedName name="CS_120" localSheetId="6">#REF!</definedName>
    <definedName name="CS_120" localSheetId="7">#REF!</definedName>
    <definedName name="CS_120">#REF!</definedName>
    <definedName name="CS_140" localSheetId="8">#REF!</definedName>
    <definedName name="CS_140" localSheetId="10">#REF!</definedName>
    <definedName name="CS_140" localSheetId="4">#REF!</definedName>
    <definedName name="CS_140" localSheetId="6">#REF!</definedName>
    <definedName name="CS_140" localSheetId="7">#REF!</definedName>
    <definedName name="CS_140">#REF!</definedName>
    <definedName name="CS_160" localSheetId="8">#REF!</definedName>
    <definedName name="CS_160" localSheetId="10">#REF!</definedName>
    <definedName name="CS_160" localSheetId="4">#REF!</definedName>
    <definedName name="CS_160" localSheetId="6">#REF!</definedName>
    <definedName name="CS_160" localSheetId="7">#REF!</definedName>
    <definedName name="CS_160">#REF!</definedName>
    <definedName name="CS_20" localSheetId="8">#REF!</definedName>
    <definedName name="CS_20" localSheetId="10">#REF!</definedName>
    <definedName name="CS_20" localSheetId="4">#REF!</definedName>
    <definedName name="CS_20" localSheetId="6">#REF!</definedName>
    <definedName name="CS_20" localSheetId="7">#REF!</definedName>
    <definedName name="CS_20">#REF!</definedName>
    <definedName name="CS_30" localSheetId="8">#REF!</definedName>
    <definedName name="CS_30" localSheetId="10">#REF!</definedName>
    <definedName name="CS_30" localSheetId="4">#REF!</definedName>
    <definedName name="CS_30" localSheetId="6">#REF!</definedName>
    <definedName name="CS_30" localSheetId="7">#REF!</definedName>
    <definedName name="CS_30">#REF!</definedName>
    <definedName name="CS_40" localSheetId="8">#REF!</definedName>
    <definedName name="CS_40" localSheetId="10">#REF!</definedName>
    <definedName name="CS_40" localSheetId="4">#REF!</definedName>
    <definedName name="CS_40" localSheetId="6">#REF!</definedName>
    <definedName name="CS_40" localSheetId="7">#REF!</definedName>
    <definedName name="CS_40">#REF!</definedName>
    <definedName name="CS_40S" localSheetId="8">#REF!</definedName>
    <definedName name="CS_40S" localSheetId="10">#REF!</definedName>
    <definedName name="CS_40S" localSheetId="4">#REF!</definedName>
    <definedName name="CS_40S" localSheetId="6">#REF!</definedName>
    <definedName name="CS_40S" localSheetId="7">#REF!</definedName>
    <definedName name="CS_40S">#REF!</definedName>
    <definedName name="CS_5S" localSheetId="8">#REF!</definedName>
    <definedName name="CS_5S" localSheetId="10">#REF!</definedName>
    <definedName name="CS_5S" localSheetId="4">#REF!</definedName>
    <definedName name="CS_5S" localSheetId="6">#REF!</definedName>
    <definedName name="CS_5S" localSheetId="7">#REF!</definedName>
    <definedName name="CS_5S">#REF!</definedName>
    <definedName name="CS_60" localSheetId="8">#REF!</definedName>
    <definedName name="CS_60" localSheetId="10">#REF!</definedName>
    <definedName name="CS_60" localSheetId="4">#REF!</definedName>
    <definedName name="CS_60" localSheetId="6">#REF!</definedName>
    <definedName name="CS_60" localSheetId="7">#REF!</definedName>
    <definedName name="CS_60">#REF!</definedName>
    <definedName name="CS_80" localSheetId="8">#REF!</definedName>
    <definedName name="CS_80" localSheetId="10">#REF!</definedName>
    <definedName name="CS_80" localSheetId="4">#REF!</definedName>
    <definedName name="CS_80" localSheetId="6">#REF!</definedName>
    <definedName name="CS_80" localSheetId="7">#REF!</definedName>
    <definedName name="CS_80">#REF!</definedName>
    <definedName name="CS_80S" localSheetId="8">#REF!</definedName>
    <definedName name="CS_80S" localSheetId="10">#REF!</definedName>
    <definedName name="CS_80S" localSheetId="4">#REF!</definedName>
    <definedName name="CS_80S" localSheetId="6">#REF!</definedName>
    <definedName name="CS_80S" localSheetId="7">#REF!</definedName>
    <definedName name="CS_80S">#REF!</definedName>
    <definedName name="CS_STD" localSheetId="8">#REF!</definedName>
    <definedName name="CS_STD" localSheetId="10">#REF!</definedName>
    <definedName name="CS_STD" localSheetId="4">#REF!</definedName>
    <definedName name="CS_STD" localSheetId="6">#REF!</definedName>
    <definedName name="CS_STD" localSheetId="7">#REF!</definedName>
    <definedName name="CS_STD">#REF!</definedName>
    <definedName name="CS_XS" localSheetId="8">#REF!</definedName>
    <definedName name="CS_XS" localSheetId="10">#REF!</definedName>
    <definedName name="CS_XS" localSheetId="4">#REF!</definedName>
    <definedName name="CS_XS" localSheetId="6">#REF!</definedName>
    <definedName name="CS_XS" localSheetId="7">#REF!</definedName>
    <definedName name="CS_XS">#REF!</definedName>
    <definedName name="CS_XXS" localSheetId="8">#REF!</definedName>
    <definedName name="CS_XXS" localSheetId="10">#REF!</definedName>
    <definedName name="CS_XXS" localSheetId="4">#REF!</definedName>
    <definedName name="CS_XXS" localSheetId="6">#REF!</definedName>
    <definedName name="CS_XXS" localSheetId="7">#REF!</definedName>
    <definedName name="CS_XXS">#REF!</definedName>
    <definedName name="cv" localSheetId="8" hidden="1">{"'TDTGT (theo Dphuong)'!$A$4:$F$75"}</definedName>
    <definedName name="cv" localSheetId="10" hidden="1">{"'TDTGT (theo Dphuong)'!$A$4:$F$75"}</definedName>
    <definedName name="cv" localSheetId="4" hidden="1">{"'TDTGT (theo Dphuong)'!$A$4:$F$75"}</definedName>
    <definedName name="cv" localSheetId="9" hidden="1">{"'TDTGT (theo Dphuong)'!$A$4:$F$75"}</definedName>
    <definedName name="cv" localSheetId="7" hidden="1">{"'TDTGT (theo Dphuong)'!$A$4:$F$75"}</definedName>
    <definedName name="cv" hidden="1">{"'TDTGT (theo Dphuong)'!$A$4:$F$75"}</definedName>
    <definedName name="cx" localSheetId="8">#REF!</definedName>
    <definedName name="cx" localSheetId="10">#REF!</definedName>
    <definedName name="cx" localSheetId="4">#REF!</definedName>
    <definedName name="cx" localSheetId="6">#REF!</definedName>
    <definedName name="cx" localSheetId="7">#REF!</definedName>
    <definedName name="cx">#REF!</definedName>
    <definedName name="d" localSheetId="8" hidden="1">#REF!</definedName>
    <definedName name="d" localSheetId="10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hidden="1">#REF!</definedName>
    <definedName name="dd" localSheetId="8">#REF!</definedName>
    <definedName name="dd" localSheetId="10">#REF!</definedName>
    <definedName name="dd" localSheetId="4">#REF!</definedName>
    <definedName name="dd" localSheetId="6">#REF!</definedName>
    <definedName name="dd" localSheetId="7">#REF!</definedName>
    <definedName name="dd">#REF!</definedName>
    <definedName name="df" localSheetId="8" hidden="1">#REF!</definedName>
    <definedName name="df" localSheetId="10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hidden="1">#REF!</definedName>
    <definedName name="dg" localSheetId="8">#REF!</definedName>
    <definedName name="dg" localSheetId="10">#REF!</definedName>
    <definedName name="dg" localSheetId="4">#REF!</definedName>
    <definedName name="dg" localSheetId="6">#REF!</definedName>
    <definedName name="dg" localSheetId="7">#REF!</definedName>
    <definedName name="dg">#REF!</definedName>
    <definedName name="dien" localSheetId="8">#REF!</definedName>
    <definedName name="dien" localSheetId="10">#REF!</definedName>
    <definedName name="dien" localSheetId="4">#REF!</definedName>
    <definedName name="dien" localSheetId="6">#REF!</definedName>
    <definedName name="dien" localSheetId="7">#REF!</definedName>
    <definedName name="dien">#REF!</definedName>
    <definedName name="dn" localSheetId="8" hidden="1">{"'TDTGT (theo Dphuong)'!$A$4:$F$75"}</definedName>
    <definedName name="dn" localSheetId="10" hidden="1">{"'TDTGT (theo Dphuong)'!$A$4:$F$75"}</definedName>
    <definedName name="dn" localSheetId="4" hidden="1">{"'TDTGT (theo Dphuong)'!$A$4:$F$75"}</definedName>
    <definedName name="dn" localSheetId="9" hidden="1">{"'TDTGT (theo Dphuong)'!$A$4:$F$75"}</definedName>
    <definedName name="dn" localSheetId="7" hidden="1">{"'TDTGT (theo Dphuong)'!$A$4:$F$75"}</definedName>
    <definedName name="dn" hidden="1">{"'TDTGT (theo Dphuong)'!$A$4:$F$75"}</definedName>
    <definedName name="ffddg" localSheetId="8">#REF!</definedName>
    <definedName name="ffddg" localSheetId="10">#REF!</definedName>
    <definedName name="ffddg" localSheetId="4">#REF!</definedName>
    <definedName name="ffddg" localSheetId="6">#REF!</definedName>
    <definedName name="ffddg" localSheetId="7">#REF!</definedName>
    <definedName name="ffddg">#REF!</definedName>
    <definedName name="FP" localSheetId="8">'[1]COAT&amp;WRAP-QIOT-#3'!#REF!</definedName>
    <definedName name="FP" localSheetId="4">'[2]COAT&amp;WRAP-QIOT-#3'!#REF!</definedName>
    <definedName name="FP">'[1]COAT&amp;WRAP-QIOT-#3'!#REF!</definedName>
    <definedName name="h" localSheetId="8" hidden="1">{"'TDTGT (theo Dphuong)'!$A$4:$F$75"}</definedName>
    <definedName name="h" localSheetId="10" hidden="1">{"'TDTGT (theo Dphuong)'!$A$4:$F$75"}</definedName>
    <definedName name="h" localSheetId="4" hidden="1">{"'TDTGT (theo Dphuong)'!$A$4:$F$75"}</definedName>
    <definedName name="h" localSheetId="9" hidden="1">{"'TDTGT (theo Dphuong)'!$A$4:$F$75"}</definedName>
    <definedName name="h" localSheetId="7" hidden="1">{"'TDTGT (theo Dphuong)'!$A$4:$F$75"}</definedName>
    <definedName name="h" hidden="1">{"'TDTGT (theo Dphuong)'!$A$4:$F$75"}</definedName>
    <definedName name="hab" localSheetId="8">#REF!</definedName>
    <definedName name="hab" localSheetId="10">#REF!</definedName>
    <definedName name="hab" localSheetId="4">#REF!</definedName>
    <definedName name="hab" localSheetId="6">#REF!</definedName>
    <definedName name="hab" localSheetId="7">#REF!</definedName>
    <definedName name="hab">#REF!</definedName>
    <definedName name="habac" localSheetId="8">#REF!</definedName>
    <definedName name="habac" localSheetId="10">#REF!</definedName>
    <definedName name="habac" localSheetId="4">#REF!</definedName>
    <definedName name="habac" localSheetId="6">#REF!</definedName>
    <definedName name="habac" localSheetId="7">#REF!</definedName>
    <definedName name="habac">#REF!</definedName>
    <definedName name="Habac1">'[4]7 THAI NGUYEN'!$A$11</definedName>
    <definedName name="hhg" localSheetId="8">#REF!</definedName>
    <definedName name="hhg" localSheetId="10">#REF!</definedName>
    <definedName name="hhg" localSheetId="4">#REF!</definedName>
    <definedName name="hhg" localSheetId="6">#REF!</definedName>
    <definedName name="hhg" localSheetId="7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8" hidden="1">{"'TDTGT (theo Dphuong)'!$A$4:$F$75"}</definedName>
    <definedName name="HTML_Control" localSheetId="12" hidden="1">{"'TDTGT (theo Dphuong)'!$A$4:$F$75"}</definedName>
    <definedName name="HTML_Control" localSheetId="10" hidden="1">{"'TDTGT (theo Dphuong)'!$A$4:$F$75"}</definedName>
    <definedName name="HTML_Control" localSheetId="4" hidden="1">{"'TDTGT (theo Dphuong)'!$A$4:$F$75"}</definedName>
    <definedName name="HTML_Control" localSheetId="2" hidden="1">{"'TDTGT (theo Dphuong)'!$A$4:$F$75"}</definedName>
    <definedName name="HTML_Control" localSheetId="9" hidden="1">{"'TDTGT (theo Dphuong)'!$A$4:$F$75"}</definedName>
    <definedName name="HTML_Control" localSheetId="7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8" hidden="1">{#N/A,#N/A,FALSE,"Chung"}</definedName>
    <definedName name="i" localSheetId="10" hidden="1">{#N/A,#N/A,FALSE,"Chung"}</definedName>
    <definedName name="i" localSheetId="4" hidden="1">{#N/A,#N/A,FALSE,"Chung"}</definedName>
    <definedName name="i" localSheetId="9" hidden="1">{#N/A,#N/A,FALSE,"Chung"}</definedName>
    <definedName name="i" localSheetId="7" hidden="1">{#N/A,#N/A,FALSE,"Chung"}</definedName>
    <definedName name="i" hidden="1">{#N/A,#N/A,FALSE,"Chung"}</definedName>
    <definedName name="IO" localSheetId="8">'[1]COAT&amp;WRAP-QIOT-#3'!#REF!</definedName>
    <definedName name="IO" localSheetId="4">'[2]COAT&amp;WRAP-QIOT-#3'!#REF!</definedName>
    <definedName name="IO">'[1]COAT&amp;WRAP-QIOT-#3'!#REF!</definedName>
    <definedName name="kjh" localSheetId="8" hidden="1">{#N/A,#N/A,FALSE,"Chung"}</definedName>
    <definedName name="kjh" localSheetId="10" hidden="1">{#N/A,#N/A,FALSE,"Chung"}</definedName>
    <definedName name="kjh" localSheetId="4" hidden="1">{#N/A,#N/A,FALSE,"Chung"}</definedName>
    <definedName name="kjh" localSheetId="9" hidden="1">{#N/A,#N/A,FALSE,"Chung"}</definedName>
    <definedName name="kjh" localSheetId="7" hidden="1">{#N/A,#N/A,FALSE,"Chung"}</definedName>
    <definedName name="kjh" hidden="1">{#N/A,#N/A,FALSE,"Chung"}</definedName>
    <definedName name="kjhjfhdjkfndfndf" localSheetId="8">#REF!</definedName>
    <definedName name="kjhjfhdjkfndfndf" localSheetId="10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>#REF!</definedName>
    <definedName name="m" localSheetId="8" hidden="1">{"'TDTGT (theo Dphuong)'!$A$4:$F$75"}</definedName>
    <definedName name="m" localSheetId="10" hidden="1">{"'TDTGT (theo Dphuong)'!$A$4:$F$75"}</definedName>
    <definedName name="m" localSheetId="4" hidden="1">{"'TDTGT (theo Dphuong)'!$A$4:$F$75"}</definedName>
    <definedName name="m" localSheetId="9" hidden="1">{"'TDTGT (theo Dphuong)'!$A$4:$F$75"}</definedName>
    <definedName name="m" localSheetId="7" hidden="1">{"'TDTGT (theo Dphuong)'!$A$4:$F$75"}</definedName>
    <definedName name="m" hidden="1">{"'TDTGT (theo Dphuong)'!$A$4:$F$75"}</definedName>
    <definedName name="MAT" localSheetId="8">'[1]COAT&amp;WRAP-QIOT-#3'!#REF!</definedName>
    <definedName name="MAT" localSheetId="4">'[2]COAT&amp;WRAP-QIOT-#3'!#REF!</definedName>
    <definedName name="MAT">'[1]COAT&amp;WRAP-QIOT-#3'!#REF!</definedName>
    <definedName name="mc" localSheetId="8">#REF!</definedName>
    <definedName name="mc" localSheetId="10">#REF!</definedName>
    <definedName name="mc" localSheetId="4">#REF!</definedName>
    <definedName name="mc" localSheetId="6">#REF!</definedName>
    <definedName name="mc" localSheetId="7">#REF!</definedName>
    <definedName name="mc">#REF!</definedName>
    <definedName name="MF" localSheetId="8">'[1]COAT&amp;WRAP-QIOT-#3'!#REF!</definedName>
    <definedName name="MF" localSheetId="4">'[2]COAT&amp;WRAP-QIOT-#3'!#REF!</definedName>
    <definedName name="MF">'[1]COAT&amp;WRAP-QIOT-#3'!#REF!</definedName>
    <definedName name="mnh" localSheetId="8">'[5]2.74'!#REF!</definedName>
    <definedName name="mnh" localSheetId="4">'[5]2.74'!#REF!</definedName>
    <definedName name="mnh">'[5]2.74'!#REF!</definedName>
    <definedName name="n" localSheetId="8">'[5]2.74'!#REF!</definedName>
    <definedName name="n">'[5]2.74'!#REF!</definedName>
    <definedName name="nhan" localSheetId="8">#REF!</definedName>
    <definedName name="nhan" localSheetId="10">#REF!</definedName>
    <definedName name="nhan" localSheetId="4">#REF!</definedName>
    <definedName name="nhan" localSheetId="6">#REF!</definedName>
    <definedName name="nhan" localSheetId="7">#REF!</definedName>
    <definedName name="nhan">#REF!</definedName>
    <definedName name="Nhan_xet_cua_dai">"Picture 1"</definedName>
    <definedName name="nuoc" localSheetId="8">#REF!</definedName>
    <definedName name="nuoc" localSheetId="10">#REF!</definedName>
    <definedName name="nuoc" localSheetId="4">#REF!</definedName>
    <definedName name="nuoc" localSheetId="6">#REF!</definedName>
    <definedName name="nuoc" localSheetId="7">#REF!</definedName>
    <definedName name="nuoc">#REF!</definedName>
    <definedName name="oanh" localSheetId="8" hidden="1">{#N/A,#N/A,FALSE,"Chung"}</definedName>
    <definedName name="oanh" localSheetId="12" hidden="1">{#N/A,#N/A,FALSE,"Chung"}</definedName>
    <definedName name="oanh" localSheetId="10" hidden="1">{#N/A,#N/A,FALSE,"Chung"}</definedName>
    <definedName name="oanh" localSheetId="4" hidden="1">{#N/A,#N/A,FALSE,"Chung"}</definedName>
    <definedName name="oanh" localSheetId="2" hidden="1">{#N/A,#N/A,FALSE,"Chung"}</definedName>
    <definedName name="oanh" localSheetId="9" hidden="1">{#N/A,#N/A,FALSE,"Chung"}</definedName>
    <definedName name="oanh" localSheetId="7" hidden="1">{#N/A,#N/A,FALSE,"Chung"}</definedName>
    <definedName name="oanh" hidden="1">{#N/A,#N/A,FALSE,"Chung"}</definedName>
    <definedName name="P" localSheetId="8">'[1]PNT-QUOT-#3'!#REF!</definedName>
    <definedName name="P" localSheetId="4">'[2]PNT-QUOT-#3'!#REF!</definedName>
    <definedName name="P">'[1]PNT-QUOT-#3'!#REF!</definedName>
    <definedName name="PEJM" localSheetId="8">'[1]COAT&amp;WRAP-QIOT-#3'!#REF!</definedName>
    <definedName name="PEJM" localSheetId="4">'[2]COAT&amp;WRAP-QIOT-#3'!#REF!</definedName>
    <definedName name="PEJM">'[1]COAT&amp;WRAP-QIOT-#3'!#REF!</definedName>
    <definedName name="PF" localSheetId="4">'[2]PNT-QUOT-#3'!#REF!</definedName>
    <definedName name="PF">'[1]PNT-QUOT-#3'!#REF!</definedName>
    <definedName name="PM" localSheetId="4">[6]IBASE!$AH$16:$AV$110</definedName>
    <definedName name="PM">[7]IBASE!$AH$16:$AV$110</definedName>
    <definedName name="Print_Area_MI" localSheetId="4">[8]ESTI.!$A$1:$U$52</definedName>
    <definedName name="Print_Area_MI">[8]ESTI.!$A$1:$U$52</definedName>
    <definedName name="_xlnm.Print_Titles" localSheetId="8">'[9]TiÕn ®é thùc hiÖn KC'!#REF!</definedName>
    <definedName name="_xlnm.Print_Titles">'[9]TiÕn ®é thùc hiÖn KC'!#REF!</definedName>
    <definedName name="pt" localSheetId="8">#REF!</definedName>
    <definedName name="pt" localSheetId="10">#REF!</definedName>
    <definedName name="pt" localSheetId="4">#REF!</definedName>
    <definedName name="pt" localSheetId="6">#REF!</definedName>
    <definedName name="pt" localSheetId="7">#REF!</definedName>
    <definedName name="pt">#REF!</definedName>
    <definedName name="ptr" localSheetId="8">#REF!</definedName>
    <definedName name="ptr" localSheetId="10">#REF!</definedName>
    <definedName name="ptr" localSheetId="4">#REF!</definedName>
    <definedName name="ptr" localSheetId="6">#REF!</definedName>
    <definedName name="ptr" localSheetId="7">#REF!</definedName>
    <definedName name="ptr">#REF!</definedName>
    <definedName name="ptvt">'[10]ma-pt'!$A$6:$IV$228</definedName>
    <definedName name="qưeqwrqw" localSheetId="8" hidden="1">{#N/A,#N/A,FALSE,"Chung"}</definedName>
    <definedName name="qưeqwrqw" localSheetId="10" hidden="1">{#N/A,#N/A,FALSE,"Chung"}</definedName>
    <definedName name="qưeqwrqw" localSheetId="4" hidden="1">{#N/A,#N/A,FALSE,"Chung"}</definedName>
    <definedName name="qưeqwrqw" localSheetId="9" hidden="1">{#N/A,#N/A,FALSE,"Chung"}</definedName>
    <definedName name="qưeqwrqw" localSheetId="7" hidden="1">{#N/A,#N/A,FALSE,"Chung"}</definedName>
    <definedName name="qưeqwrqw" hidden="1">{#N/A,#N/A,FALSE,"Chung"}</definedName>
    <definedName name="RT" localSheetId="8">'[1]COAT&amp;WRAP-QIOT-#3'!#REF!</definedName>
    <definedName name="RT" localSheetId="4">'[2]COAT&amp;WRAP-QIOT-#3'!#REF!</definedName>
    <definedName name="RT">'[1]COAT&amp;WRAP-QIOT-#3'!#REF!</definedName>
    <definedName name="SB" localSheetId="4">[6]IBASE!$AH$7:$AL$14</definedName>
    <definedName name="SB">[7]IBASE!$AH$7:$AL$14</definedName>
    <definedName name="SORT" localSheetId="8">#REF!</definedName>
    <definedName name="SORT" localSheetId="10">#REF!</definedName>
    <definedName name="SORT" localSheetId="4">#REF!</definedName>
    <definedName name="SORT" localSheetId="6">#REF!</definedName>
    <definedName name="SORT" localSheetId="7">#REF!</definedName>
    <definedName name="SORT">#REF!</definedName>
    <definedName name="SORT_AREA" localSheetId="4">'[8]DI-ESTI'!$A$8:$R$489</definedName>
    <definedName name="SORT_AREA">'[8]DI-ESTI'!$A$8:$R$489</definedName>
    <definedName name="SP" localSheetId="8">'[1]PNT-QUOT-#3'!#REF!</definedName>
    <definedName name="SP" localSheetId="4">'[2]PNT-QUOT-#3'!#REF!</definedName>
    <definedName name="SP">'[1]PNT-QUOT-#3'!#REF!</definedName>
    <definedName name="sss" localSheetId="8">#REF!</definedName>
    <definedName name="sss" localSheetId="10">#REF!</definedName>
    <definedName name="sss" localSheetId="4">#REF!</definedName>
    <definedName name="sss" localSheetId="6">#REF!</definedName>
    <definedName name="sss" localSheetId="7">#REF!</definedName>
    <definedName name="sss">#REF!</definedName>
    <definedName name="TBA" localSheetId="8">#REF!</definedName>
    <definedName name="TBA" localSheetId="10">#REF!</definedName>
    <definedName name="TBA" localSheetId="4">#REF!</definedName>
    <definedName name="TBA" localSheetId="6">#REF!</definedName>
    <definedName name="TBA" localSheetId="7">#REF!</definedName>
    <definedName name="TBA">#REF!</definedName>
    <definedName name="td" localSheetId="8">#REF!</definedName>
    <definedName name="td" localSheetId="10">#REF!</definedName>
    <definedName name="td" localSheetId="4">#REF!</definedName>
    <definedName name="td" localSheetId="6">#REF!</definedName>
    <definedName name="td" localSheetId="7">#REF!</definedName>
    <definedName name="td">#REF!</definedName>
    <definedName name="th_bl" localSheetId="8">#REF!</definedName>
    <definedName name="th_bl" localSheetId="10">#REF!</definedName>
    <definedName name="th_bl" localSheetId="4">#REF!</definedName>
    <definedName name="th_bl" localSheetId="6">#REF!</definedName>
    <definedName name="th_bl" localSheetId="7">#REF!</definedName>
    <definedName name="th_bl">#REF!</definedName>
    <definedName name="thanh" localSheetId="8" hidden="1">{"'TDTGT (theo Dphuong)'!$A$4:$F$75"}</definedName>
    <definedName name="thanh" localSheetId="10" hidden="1">{"'TDTGT (theo Dphuong)'!$A$4:$F$75"}</definedName>
    <definedName name="thanh" localSheetId="4" hidden="1">{"'TDTGT (theo Dphuong)'!$A$4:$F$75"}</definedName>
    <definedName name="thanh" localSheetId="9" hidden="1">{"'TDTGT (theo Dphuong)'!$A$4:$F$75"}</definedName>
    <definedName name="thanh" localSheetId="7" hidden="1">{"'TDTGT (theo Dphuong)'!$A$4:$F$75"}</definedName>
    <definedName name="thanh" hidden="1">{"'TDTGT (theo Dphuong)'!$A$4:$F$75"}</definedName>
    <definedName name="THK" localSheetId="8">'[1]COAT&amp;WRAP-QIOT-#3'!#REF!</definedName>
    <definedName name="THK" localSheetId="4">'[2]COAT&amp;WRAP-QIOT-#3'!#REF!</definedName>
    <definedName name="THK">'[1]COAT&amp;WRAP-QIOT-#3'!#REF!</definedName>
    <definedName name="Tnghiep" localSheetId="8" hidden="1">{"'TDTGT (theo Dphuong)'!$A$4:$F$75"}</definedName>
    <definedName name="Tnghiep" localSheetId="10" hidden="1">{"'TDTGT (theo Dphuong)'!$A$4:$F$75"}</definedName>
    <definedName name="Tnghiep" localSheetId="4" hidden="1">{"'TDTGT (theo Dphuong)'!$A$4:$F$75"}</definedName>
    <definedName name="Tnghiep" localSheetId="9" hidden="1">{"'TDTGT (theo Dphuong)'!$A$4:$F$75"}</definedName>
    <definedName name="Tnghiep" localSheetId="7" hidden="1">{"'TDTGT (theo Dphuong)'!$A$4:$F$75"}</definedName>
    <definedName name="Tnghiep" hidden="1">{"'TDTGT (theo Dphuong)'!$A$4:$F$75"}</definedName>
    <definedName name="ttt" localSheetId="8">#REF!</definedName>
    <definedName name="ttt" localSheetId="10">#REF!</definedName>
    <definedName name="ttt" localSheetId="4">#REF!</definedName>
    <definedName name="ttt" localSheetId="6">#REF!</definedName>
    <definedName name="ttt" localSheetId="7">#REF!</definedName>
    <definedName name="ttt">#REF!</definedName>
    <definedName name="vfff" localSheetId="8">#REF!</definedName>
    <definedName name="vfff" localSheetId="10">#REF!</definedName>
    <definedName name="vfff" localSheetId="4">#REF!</definedName>
    <definedName name="vfff" localSheetId="6">#REF!</definedName>
    <definedName name="vfff" localSheetId="7">#REF!</definedName>
    <definedName name="vfff">#REF!</definedName>
    <definedName name="vv" localSheetId="8" hidden="1">{"'TDTGT (theo Dphuong)'!$A$4:$F$75"}</definedName>
    <definedName name="vv" localSheetId="10" hidden="1">{"'TDTGT (theo Dphuong)'!$A$4:$F$75"}</definedName>
    <definedName name="vv" localSheetId="4" hidden="1">{"'TDTGT (theo Dphuong)'!$A$4:$F$75"}</definedName>
    <definedName name="vv" localSheetId="9" hidden="1">{"'TDTGT (theo Dphuong)'!$A$4:$F$75"}</definedName>
    <definedName name="vv" localSheetId="7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8" hidden="1">{#N/A,#N/A,FALSE,"Chung"}</definedName>
    <definedName name="wrn.thu." localSheetId="12" hidden="1">{#N/A,#N/A,FALSE,"Chung"}</definedName>
    <definedName name="wrn.thu." localSheetId="10" hidden="1">{#N/A,#N/A,FALSE,"Chung"}</definedName>
    <definedName name="wrn.thu." localSheetId="4" hidden="1">{#N/A,#N/A,FALSE,"Chung"}</definedName>
    <definedName name="wrn.thu." localSheetId="2" hidden="1">{#N/A,#N/A,FALSE,"Chung"}</definedName>
    <definedName name="wrn.thu." localSheetId="9" hidden="1">{#N/A,#N/A,FALSE,"Chung"}</definedName>
    <definedName name="wrn.thu." localSheetId="7" hidden="1">{#N/A,#N/A,FALSE,"Chung"}</definedName>
    <definedName name="wrn.thu." hidden="1">{#N/A,#N/A,FALSE,"Chung"}</definedName>
    <definedName name="xd">'[11]7 THAI NGUYEN'!$A$11</definedName>
    <definedName name="ZYX" localSheetId="8">#REF!</definedName>
    <definedName name="ZYX" localSheetId="10">#REF!</definedName>
    <definedName name="ZYX" localSheetId="4">#REF!</definedName>
    <definedName name="ZYX" localSheetId="6">#REF!</definedName>
    <definedName name="ZYX" localSheetId="7">#REF!</definedName>
    <definedName name="ZYX">#REF!</definedName>
    <definedName name="ZZZ" localSheetId="8">#REF!</definedName>
    <definedName name="ZZZ" localSheetId="10">#REF!</definedName>
    <definedName name="ZZZ" localSheetId="4">#REF!</definedName>
    <definedName name="ZZZ" localSheetId="6">#REF!</definedName>
    <definedName name="ZZZ" localSheetId="7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B15" i="19"/>
  <c r="C15"/>
  <c r="D15"/>
  <c r="E15"/>
  <c r="F15"/>
  <c r="I15" s="1"/>
  <c r="H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B8" i="18"/>
  <c r="D8" s="1"/>
  <c r="C8"/>
  <c r="D9"/>
  <c r="D10"/>
  <c r="D11"/>
  <c r="D12"/>
  <c r="D13"/>
  <c r="D14"/>
  <c r="D15"/>
  <c r="D16"/>
  <c r="D17"/>
  <c r="D18"/>
  <c r="D19"/>
  <c r="D20"/>
  <c r="D21"/>
  <c r="D22"/>
  <c r="D23"/>
  <c r="D24"/>
  <c r="D25"/>
  <c r="B8" i="17"/>
  <c r="C8"/>
  <c r="D9"/>
  <c r="D10"/>
  <c r="D11"/>
  <c r="D12"/>
  <c r="D13"/>
  <c r="D14"/>
  <c r="D15"/>
  <c r="D16"/>
  <c r="D17"/>
  <c r="D18"/>
  <c r="D19"/>
  <c r="D20"/>
  <c r="D21"/>
  <c r="D22"/>
  <c r="D23"/>
  <c r="D24"/>
  <c r="D25"/>
  <c r="D8" l="1"/>
  <c r="M8" i="8"/>
  <c r="N8"/>
  <c r="M9"/>
  <c r="N9"/>
  <c r="M10"/>
  <c r="N10"/>
  <c r="M11"/>
  <c r="M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M32"/>
  <c r="N32"/>
  <c r="M33"/>
  <c r="N33"/>
  <c r="M34"/>
  <c r="N34"/>
  <c r="M35"/>
  <c r="N35"/>
  <c r="M36"/>
  <c r="N36"/>
  <c r="M37"/>
  <c r="N37"/>
  <c r="M38"/>
  <c r="N38"/>
  <c r="M39"/>
  <c r="N39"/>
  <c r="M40"/>
  <c r="N40"/>
  <c r="M41"/>
  <c r="N41"/>
  <c r="M42"/>
  <c r="N42"/>
  <c r="M43"/>
  <c r="N43"/>
  <c r="M44"/>
  <c r="N44"/>
  <c r="D11" i="7"/>
  <c r="G11"/>
  <c r="D8" i="6" l="1"/>
  <c r="D9"/>
  <c r="D10"/>
  <c r="D11"/>
</calcChain>
</file>

<file path=xl/comments1.xml><?xml version="1.0" encoding="utf-8"?>
<comments xmlns="http://schemas.openxmlformats.org/spreadsheetml/2006/main">
  <authors>
    <author>thuhuyen</author>
    <author>ntduong</author>
  </authors>
  <commentList>
    <comment ref="C13" authorId="0">
      <text>
        <r>
          <rPr>
            <b/>
            <sz val="9"/>
            <color indexed="81"/>
            <rFont val="Tahoma"/>
            <family val="2"/>
          </rPr>
          <t>thuhuyen:</t>
        </r>
        <r>
          <rPr>
            <sz val="9"/>
            <color indexed="81"/>
            <rFont val="Tahoma"/>
            <family val="2"/>
          </rPr>
          <t xml:space="preserve">
do tỉnh Bình Dương ước t12 cao, thực hiện t12 thấp( lệch 3 nghìn tấn)</t>
        </r>
      </text>
    </comment>
    <comment ref="C27" authorId="1">
      <text>
        <r>
          <rPr>
            <b/>
            <sz val="8"/>
            <color indexed="81"/>
            <rFont val="Tahoma"/>
            <family val="2"/>
          </rPr>
          <t>ntduong:</t>
        </r>
        <r>
          <rPr>
            <sz val="8"/>
            <color indexed="81"/>
            <rFont val="Tahoma"/>
            <family val="2"/>
          </rPr>
          <t xml:space="preserve">
Do 74 có 1 DN thuộc mẫu toàn quốc nhưng ko nhập số liệu</t>
        </r>
      </text>
    </comment>
  </commentList>
</comments>
</file>

<file path=xl/sharedStrings.xml><?xml version="1.0" encoding="utf-8"?>
<sst xmlns="http://schemas.openxmlformats.org/spreadsheetml/2006/main" count="598" uniqueCount="375">
  <si>
    <t>"</t>
  </si>
  <si>
    <t>An Giang</t>
  </si>
  <si>
    <t xml:space="preserve"> </t>
  </si>
  <si>
    <t>utt12</t>
  </si>
  <si>
    <t>(2014)</t>
  </si>
  <si>
    <t>Long An</t>
  </si>
  <si>
    <t>Agricultural production as of 15 January, 2018</t>
  </si>
  <si>
    <t>Same period last year</t>
  </si>
  <si>
    <t>This period</t>
  </si>
  <si>
    <t>This period versus same period last year (%)</t>
  </si>
  <si>
    <r>
      <t>Unit:</t>
    </r>
    <r>
      <rPr>
        <i/>
        <sz val="10"/>
        <color rgb="FF0000FF"/>
        <rFont val="Arial"/>
        <family val="2"/>
      </rPr>
      <t xml:space="preserve"> ‘000 ha</t>
    </r>
  </si>
  <si>
    <t>1. Winter-spring rice cultivation</t>
  </si>
  <si>
    <t>The North</t>
  </si>
  <si>
    <t>The South</t>
  </si>
  <si>
    <t xml:space="preserve">2. Cultivation of other crops </t>
  </si>
  <si>
    <t>Maize</t>
  </si>
  <si>
    <t>Sweet potato</t>
  </si>
  <si>
    <t>Soy bean</t>
  </si>
  <si>
    <t>Peanut</t>
  </si>
  <si>
    <t>Vegetables</t>
  </si>
  <si>
    <r>
      <t>Industrial Production Index</t>
    </r>
    <r>
      <rPr>
        <b/>
        <vertAlign val="superscript"/>
        <sz val="12"/>
        <color rgb="FF0000FF"/>
        <rFont val="Arial"/>
        <family val="2"/>
      </rPr>
      <t>(*)</t>
    </r>
  </si>
  <si>
    <t>versus</t>
  </si>
  <si>
    <t>January, 2018</t>
  </si>
  <si>
    <t>December, 2017</t>
  </si>
  <si>
    <t>January, 2017</t>
  </si>
  <si>
    <t>Whole industrial sector</t>
  </si>
  <si>
    <t>Mining and quarrying</t>
  </si>
  <si>
    <t>Coal and lignite</t>
  </si>
  <si>
    <t>Crude oil and natural gas</t>
  </si>
  <si>
    <t>Metal ores</t>
  </si>
  <si>
    <t>Others</t>
  </si>
  <si>
    <t>Manufacturing</t>
  </si>
  <si>
    <t>Food products</t>
  </si>
  <si>
    <t>Beverages</t>
  </si>
  <si>
    <t>Tobacco</t>
  </si>
  <si>
    <t>Textiles</t>
  </si>
  <si>
    <t>Clothes</t>
  </si>
  <si>
    <t>Leather and related products</t>
  </si>
  <si>
    <t>Paper and paper products</t>
  </si>
  <si>
    <t>Chemicals and chemical products</t>
  </si>
  <si>
    <t>Pharmaceuticals, medicinal chemical and botanical products</t>
  </si>
  <si>
    <t>Rubber and plastic products</t>
  </si>
  <si>
    <t>Other non-metallic mineral products</t>
  </si>
  <si>
    <t>Basic metals</t>
  </si>
  <si>
    <t>Prefabricated metal products (except machinery and equipment)</t>
  </si>
  <si>
    <t>Computer, electronic and optical products</t>
  </si>
  <si>
    <t>Electrical equipment</t>
  </si>
  <si>
    <t>Motor vehicles</t>
  </si>
  <si>
    <t>Other means of transport</t>
  </si>
  <si>
    <t>Bed, wardrobe, table, chair</t>
  </si>
  <si>
    <t>Exploiting, treating and supplying water</t>
  </si>
  <si>
    <t>Draining and treating sewage</t>
  </si>
  <si>
    <t>Collecting, treating and destroying (annulling) waste; recycling scrap</t>
  </si>
  <si>
    <t>Production and distribution of electricity</t>
  </si>
  <si>
    <t>Water supply; Management of and processing waste and sewage</t>
  </si>
  <si>
    <r>
      <rPr>
        <vertAlign val="superscript"/>
        <sz val="10"/>
        <color rgb="FF0000FF"/>
        <rFont val="Arial"/>
        <family val="2"/>
      </rPr>
      <t>(*)</t>
    </r>
    <r>
      <rPr>
        <sz val="10"/>
        <color rgb="FF0000FF"/>
        <rFont val="Arial"/>
        <family val="2"/>
      </rPr>
      <t xml:space="preserve"> From January 2018, IIP is calculated and announced based on the base year 2015.</t>
    </r>
  </si>
  <si>
    <t>Main industrial products</t>
  </si>
  <si>
    <t>Unit</t>
  </si>
  <si>
    <t>Performance</t>
  </si>
  <si>
    <t>December</t>
  </si>
  <si>
    <t xml:space="preserve">Estimate </t>
  </si>
  <si>
    <t>January</t>
  </si>
  <si>
    <t>Jan. 2018</t>
  </si>
  <si>
    <t>Dec. 2017 (%)</t>
  </si>
  <si>
    <t>Jan. 2017 (%)</t>
  </si>
  <si>
    <t>Coal (pure)</t>
  </si>
  <si>
    <t>Extracted crude oil</t>
  </si>
  <si>
    <t>Natural gas (in the form of air)</t>
  </si>
  <si>
    <t>Liquidized gas (LPG)</t>
  </si>
  <si>
    <t>Processed seafood</t>
  </si>
  <si>
    <t>Fresh milk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</si>
  <si>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</si>
  <si>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</si>
  <si>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</si>
  <si>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</si>
  <si>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</si>
  <si>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</si>
  <si>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</si>
  <si>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Textile fabric from natural yarn</t>
  </si>
  <si>
    <t>Textile fabric from polyester or artificial yarn</t>
  </si>
  <si>
    <t>Chemical paint</t>
  </si>
  <si>
    <t>Shampoo, hair conditioner</t>
  </si>
  <si>
    <t>Shower cream, facial cleansing foam</t>
  </si>
  <si>
    <t>Cement</t>
  </si>
  <si>
    <t>Crude steel, iron</t>
  </si>
  <si>
    <t>Laminated steel</t>
  </si>
  <si>
    <t>Steel bars and corners</t>
  </si>
  <si>
    <t>Mobile phone</t>
  </si>
  <si>
    <t>Television</t>
  </si>
  <si>
    <t>Automobile</t>
  </si>
  <si>
    <t>Motorbike</t>
  </si>
  <si>
    <t>Generated electricity</t>
  </si>
  <si>
    <t>Running water</t>
  </si>
  <si>
    <t>Leather footgear</t>
  </si>
  <si>
    <t>MN pairs</t>
  </si>
  <si>
    <t>Urea fertilizer</t>
  </si>
  <si>
    <t>‘000 tons</t>
  </si>
  <si>
    <t>N.P.K mixed fertilizer</t>
  </si>
  <si>
    <t>MN m3</t>
  </si>
  <si>
    <t>MN liters</t>
  </si>
  <si>
    <t>MN packets</t>
  </si>
  <si>
    <r>
      <t>MN m</t>
    </r>
    <r>
      <rPr>
        <vertAlign val="superscript"/>
        <sz val="10"/>
        <color indexed="12"/>
        <rFont val="Arial"/>
        <family val="2"/>
      </rPr>
      <t>2</t>
    </r>
  </si>
  <si>
    <t>MN pieces</t>
  </si>
  <si>
    <t>MN tons</t>
  </si>
  <si>
    <t>Thous. pieces</t>
  </si>
  <si>
    <t>BN kwh</t>
  </si>
  <si>
    <r>
      <t>MN m</t>
    </r>
    <r>
      <rPr>
        <vertAlign val="superscript"/>
        <sz val="10"/>
        <color indexed="12"/>
        <rFont val="Arial"/>
        <family val="2"/>
      </rPr>
      <t>3</t>
    </r>
  </si>
  <si>
    <t xml:space="preserve">Labor employed index (LEI) for industrial enterprises </t>
  </si>
  <si>
    <t>LEI</t>
  </si>
  <si>
    <t>as of</t>
  </si>
  <si>
    <t>Jan. 01, 2018</t>
  </si>
  <si>
    <t>versus same period</t>
  </si>
  <si>
    <t>last month</t>
  </si>
  <si>
    <t>in 2017</t>
  </si>
  <si>
    <t>Number of newly registered enterprises by kinds of activity</t>
  </si>
  <si>
    <r>
      <t xml:space="preserve">Unit: </t>
    </r>
    <r>
      <rPr>
        <i/>
        <sz val="10"/>
        <color indexed="12"/>
        <rFont val="Arial"/>
        <family val="2"/>
      </rPr>
      <t>Enterprise</t>
    </r>
  </si>
  <si>
    <t>in 2017 (%)</t>
  </si>
  <si>
    <t>TOTAL</t>
  </si>
  <si>
    <t>Wholesale and retail trade; repair of motor vehicles and motorcycles</t>
  </si>
  <si>
    <t>Construction</t>
  </si>
  <si>
    <t>Science, technology; consultancy activities; designing; advertising  and other professional activities</t>
  </si>
  <si>
    <t>Employment activities; tourism; renting and leasing of machinery and equipment, tools; and other support service activities</t>
  </si>
  <si>
    <t xml:space="preserve">Accomodation and catering service </t>
  </si>
  <si>
    <t>Transportation and storage</t>
  </si>
  <si>
    <t>Real estate activities</t>
  </si>
  <si>
    <t>Education and training</t>
  </si>
  <si>
    <t>Information &amp; communication</t>
  </si>
  <si>
    <t>Agriculture, forestry and fishery</t>
  </si>
  <si>
    <t>Finance, banking &amp; insurance</t>
  </si>
  <si>
    <t>Arts, entertainment and recreation</t>
  </si>
  <si>
    <t>Other service activities</t>
  </si>
  <si>
    <t>Production and distribution of electricity, water, gas</t>
  </si>
  <si>
    <t>Human health and social work activities</t>
  </si>
  <si>
    <t>Number of enterprises re-operated by kinds of activity</t>
  </si>
  <si>
    <r>
      <t xml:space="preserve">Unit: </t>
    </r>
    <r>
      <rPr>
        <i/>
        <sz val="10"/>
        <color indexed="12"/>
        <rFont val="Arial"/>
        <family val="2"/>
        <charset val="163"/>
      </rPr>
      <t>Enterprise</t>
    </r>
  </si>
  <si>
    <t>Number of enterprises temporarily ceased operations by kinds of activity</t>
  </si>
  <si>
    <t>Time-limited</t>
  </si>
  <si>
    <t>temporary</t>
  </si>
  <si>
    <t>cessation</t>
  </si>
  <si>
    <t>of</t>
  </si>
  <si>
    <t>operations</t>
  </si>
  <si>
    <t xml:space="preserve">Temporary </t>
  </si>
  <si>
    <t xml:space="preserve">cessation of </t>
  </si>
  <si>
    <t>without</t>
  </si>
  <si>
    <t>registration</t>
  </si>
  <si>
    <t>or waiting for</t>
  </si>
  <si>
    <t>dissolution</t>
  </si>
  <si>
    <t>Realized investment capital under the State budget</t>
  </si>
  <si>
    <r>
      <t>Unit:</t>
    </r>
    <r>
      <rPr>
        <i/>
        <sz val="10"/>
        <color indexed="12"/>
        <rFont val="Arial"/>
        <family val="2"/>
        <charset val="163"/>
      </rPr>
      <t xml:space="preserve"> BN dongs</t>
    </r>
  </si>
  <si>
    <t>(BP)</t>
  </si>
  <si>
    <t xml:space="preserve">Budget Plan </t>
  </si>
  <si>
    <t>Estimate</t>
  </si>
  <si>
    <t>BP 2018 (%)</t>
  </si>
  <si>
    <t>Central</t>
  </si>
  <si>
    <t>Of which:</t>
  </si>
  <si>
    <t>Ministry of Transport</t>
  </si>
  <si>
    <t>Ministry of Agriculture &amp; Rural Development</t>
  </si>
  <si>
    <t>Ministry of Health</t>
  </si>
  <si>
    <t>Ministry of Natural Resources &amp; Environment</t>
  </si>
  <si>
    <t>Ministry of Education &amp; Training</t>
  </si>
  <si>
    <t>Ministry of Culture, Sports &amp; Tourism</t>
  </si>
  <si>
    <t>Ministry of Construction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</si>
  <si>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</si>
  <si>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</si>
  <si>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</si>
  <si>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</si>
  <si>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</si>
  <si>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</si>
  <si>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</si>
  <si>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</si>
  <si>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Ha Noi</t>
  </si>
  <si>
    <t>Ho Chi Minh City</t>
  </si>
  <si>
    <t>Nghe An</t>
  </si>
  <si>
    <t>Vinh Phuc</t>
  </si>
  <si>
    <t>Hai Phong</t>
  </si>
  <si>
    <t>Thanh Hoa</t>
  </si>
  <si>
    <t>Ba Ria - Vung Tau</t>
  </si>
  <si>
    <t>Kien Giang</t>
  </si>
  <si>
    <t>Da Nang</t>
  </si>
  <si>
    <t>Bac Ninh</t>
  </si>
  <si>
    <t>Dong Nai</t>
  </si>
  <si>
    <t>Quang Nam</t>
  </si>
  <si>
    <t>Binh Duong</t>
  </si>
  <si>
    <t>Can Tho</t>
  </si>
  <si>
    <t>Quang Ngai</t>
  </si>
  <si>
    <t>Thai Binh</t>
  </si>
  <si>
    <t>Phu Tho</t>
  </si>
  <si>
    <t>Vinh Long</t>
  </si>
  <si>
    <t>Quang Ninh</t>
  </si>
  <si>
    <t>Licensed FDI projects from January 01 to January 20, 2018</t>
  </si>
  <si>
    <t>No. of projects</t>
  </si>
  <si>
    <t>(Projects)</t>
  </si>
  <si>
    <t>Registered capital</t>
  </si>
  <si>
    <t>(US$ million)</t>
  </si>
  <si>
    <t>By province</t>
  </si>
  <si>
    <t>Nam Dinh</t>
  </si>
  <si>
    <t>Ninh Thuan</t>
  </si>
  <si>
    <t>Bac Giang</t>
  </si>
  <si>
    <t>Tay Ninh</t>
  </si>
  <si>
    <t>Hai Duong</t>
  </si>
  <si>
    <t>Ha Nam</t>
  </si>
  <si>
    <t>Tien Giang</t>
  </si>
  <si>
    <t>Dak Lak</t>
  </si>
  <si>
    <t>By country and geographical territory</t>
  </si>
  <si>
    <t>Singapore</t>
  </si>
  <si>
    <t>South Korea</t>
  </si>
  <si>
    <t>Norway</t>
  </si>
  <si>
    <t>British Virgin Islands</t>
  </si>
  <si>
    <t>China</t>
  </si>
  <si>
    <t>Indonesia</t>
  </si>
  <si>
    <t>Special Administration Hong Kong (China)</t>
  </si>
  <si>
    <t>Japan</t>
  </si>
  <si>
    <t>Taiwan</t>
  </si>
  <si>
    <t>The United States</t>
  </si>
  <si>
    <t>Samoa</t>
  </si>
  <si>
    <t>Seychelles</t>
  </si>
  <si>
    <t>The United Arab Emirates</t>
  </si>
  <si>
    <t>Sweden</t>
  </si>
  <si>
    <t>Germany</t>
  </si>
  <si>
    <t>The United Kingdom</t>
  </si>
  <si>
    <t>Netherlands</t>
  </si>
  <si>
    <t>Luxembourg</t>
  </si>
  <si>
    <t>Pakistan</t>
  </si>
  <si>
    <t>Malaysia</t>
  </si>
  <si>
    <t>Australia</t>
  </si>
  <si>
    <t>Total retail sales of consumer goods and services</t>
  </si>
  <si>
    <t>Estimate
January, 2018</t>
  </si>
  <si>
    <t xml:space="preserve">Total
(BN dongs)
</t>
  </si>
  <si>
    <t>Structure
(%)</t>
  </si>
  <si>
    <t>Jan. 2018 versus same period in 2017 (%)</t>
  </si>
  <si>
    <t>Retail sale</t>
  </si>
  <si>
    <t>Accommodation and catering service</t>
  </si>
  <si>
    <t>Traveling service</t>
  </si>
  <si>
    <t>Other services</t>
  </si>
  <si>
    <t xml:space="preserve">Consumer price indexes, gold, US dollar price indexes </t>
  </si>
  <si>
    <r>
      <t>Unit:</t>
    </r>
    <r>
      <rPr>
        <b/>
        <i/>
        <sz val="10"/>
        <color rgb="FF0000FF"/>
        <rFont val="Arial"/>
        <family val="2"/>
      </rPr>
      <t xml:space="preserve"> %</t>
    </r>
  </si>
  <si>
    <t xml:space="preserve"> and core inflation in January, 2018</t>
  </si>
  <si>
    <t>Base year</t>
  </si>
  <si>
    <t>January, 2018 versus: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</si>
  <si>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</si>
  <si>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</si>
  <si>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</si>
  <si>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</si>
  <si>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</si>
  <si>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</si>
  <si>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</si>
  <si>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</si>
  <si>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</si>
  <si>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</si>
  <si>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</si>
  <si>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</si>
  <si>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</si>
  <si>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</si>
  <si>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</si>
  <si>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 xml:space="preserve">   Of which:</t>
  </si>
  <si>
    <t>Educational service</t>
  </si>
  <si>
    <t>Culture, entertainment and tourism</t>
  </si>
  <si>
    <t>GOLD PRICE INDEXES</t>
  </si>
  <si>
    <t>US DOLLAR PRICE INDEXES</t>
  </si>
  <si>
    <t>CORE INFLATION</t>
  </si>
  <si>
    <t>Exports</t>
  </si>
  <si>
    <r>
      <t xml:space="preserve"> Unit: </t>
    </r>
    <r>
      <rPr>
        <i/>
        <sz val="10"/>
        <color rgb="FF0000FF"/>
        <rFont val="Arial"/>
        <family val="2"/>
      </rPr>
      <t>‘000 tons, US$ million</t>
    </r>
  </si>
  <si>
    <t>Performance
December, 2017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</si>
  <si>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</si>
  <si>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</si>
  <si>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</si>
  <si>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</si>
  <si>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</si>
  <si>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</si>
  <si>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</si>
  <si>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</si>
  <si>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</si>
  <si>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</si>
  <si>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</si>
  <si>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</si>
  <si>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</si>
  <si>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</si>
  <si>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</si>
  <si>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Coal</t>
  </si>
  <si>
    <t>Crude oil</t>
  </si>
  <si>
    <t>Petrol</t>
  </si>
  <si>
    <t xml:space="preserve">Chemicals </t>
  </si>
  <si>
    <t>Chemical products</t>
  </si>
  <si>
    <t>Plastic products</t>
  </si>
  <si>
    <t>Rubber</t>
  </si>
  <si>
    <t>Hand bags, wallets, suitcases, umbrellas</t>
  </si>
  <si>
    <t>Rattan, bamboo, rush, carpet goods</t>
  </si>
  <si>
    <t>Wood and products</t>
  </si>
  <si>
    <t>Shoes and sandals</t>
  </si>
  <si>
    <t>Porcelains &amp; ceramics</t>
  </si>
  <si>
    <t>Precious stones and metals</t>
  </si>
  <si>
    <t>Iron, steel</t>
  </si>
  <si>
    <t>Electronic goods, computers and their parts</t>
  </si>
  <si>
    <t>Phones all of kinds and their parts</t>
  </si>
  <si>
    <t>Machinery, instrument, accessory</t>
  </si>
  <si>
    <t>Electrical wire and cable</t>
  </si>
  <si>
    <t>Transports and equipments</t>
  </si>
  <si>
    <t>Imports</t>
  </si>
  <si>
    <r>
      <t xml:space="preserve">Unit: </t>
    </r>
    <r>
      <rPr>
        <i/>
        <sz val="10"/>
        <color rgb="FF0000FF"/>
        <rFont val="Arial"/>
        <family val="2"/>
      </rPr>
      <t>‘000 tons, US$ million</t>
    </r>
  </si>
  <si>
    <t>TOTAL VALUE</t>
  </si>
  <si>
    <t>Aquatic products</t>
  </si>
  <si>
    <t>Milk and dairy products</t>
  </si>
  <si>
    <t>Wheat</t>
  </si>
  <si>
    <t>Vegetable oil and fat</t>
  </si>
  <si>
    <t>Cattle feed and supplies</t>
  </si>
  <si>
    <t xml:space="preserve">Petrol </t>
  </si>
  <si>
    <t>Liquefied gas</t>
  </si>
  <si>
    <t>Other oil products</t>
  </si>
  <si>
    <t>Medicament</t>
  </si>
  <si>
    <t xml:space="preserve">Fertilizer </t>
  </si>
  <si>
    <t>Insecticides</t>
  </si>
  <si>
    <t xml:space="preserve">Plastic </t>
  </si>
  <si>
    <t>Paper of all kinds</t>
  </si>
  <si>
    <t>Cotton</t>
  </si>
  <si>
    <t>Textile yarn</t>
  </si>
  <si>
    <t>Fabrics</t>
  </si>
  <si>
    <t>Auxiliary materials for textile, footgear</t>
  </si>
  <si>
    <t>Other metals</t>
  </si>
  <si>
    <r>
      <t>Automobile</t>
    </r>
    <r>
      <rPr>
        <vertAlign val="superscript"/>
        <sz val="10"/>
        <color indexed="12"/>
        <rFont val="Arial"/>
        <family val="2"/>
        <charset val="163"/>
      </rPr>
      <t>(*)</t>
    </r>
  </si>
  <si>
    <t>Of which: Assembled</t>
  </si>
  <si>
    <t>Motorbike and spare parts</t>
  </si>
  <si>
    <t>Other means of transport and supplies</t>
  </si>
  <si>
    <r>
      <t>(*)</t>
    </r>
    <r>
      <rPr>
        <i/>
        <sz val="10"/>
        <color rgb="FF0000FF"/>
        <rFont val="Arial"/>
        <family val="2"/>
      </rPr>
      <t>Thousand units, US$ million</t>
    </r>
  </si>
  <si>
    <t>Performance
January, 2018</t>
  </si>
  <si>
    <t>January, 2018 versus same period in 2017 (%)</t>
  </si>
  <si>
    <t>Volume carried</t>
  </si>
  <si>
    <t>Volume traffic carried</t>
  </si>
  <si>
    <t>A. PASSENGERS</t>
  </si>
  <si>
    <t xml:space="preserve">    Thousand passengers</t>
  </si>
  <si>
    <t>MN passengers-km</t>
  </si>
  <si>
    <t>Total</t>
  </si>
  <si>
    <t xml:space="preserve">  By geographical range of transport</t>
  </si>
  <si>
    <t>Domestic</t>
  </si>
  <si>
    <t>Overseas</t>
  </si>
  <si>
    <t xml:space="preserve">  By types of transport</t>
  </si>
  <si>
    <t>Railway</t>
  </si>
  <si>
    <t>Seaway</t>
  </si>
  <si>
    <t>Inland waterway</t>
  </si>
  <si>
    <t>Road</t>
  </si>
  <si>
    <t>Airway</t>
  </si>
  <si>
    <t>B. CARGOS</t>
  </si>
  <si>
    <t>International visitors to Vietnam</t>
  </si>
  <si>
    <r>
      <t xml:space="preserve">Unit: </t>
    </r>
    <r>
      <rPr>
        <i/>
        <sz val="10"/>
        <color indexed="12"/>
        <rFont val="Arial"/>
        <family val="2"/>
      </rPr>
      <t>Thousand arrivals</t>
    </r>
  </si>
  <si>
    <t>January, 2018 
versus
December,
 2017 (%)</t>
  </si>
  <si>
    <t>Estimate
January,
2018</t>
  </si>
  <si>
    <t>January, 2018 
versus
same period in 2017 (%)</t>
  </si>
  <si>
    <t>By means of transport</t>
  </si>
  <si>
    <t>By citizenship and geographical territory</t>
  </si>
  <si>
    <t>Asia</t>
  </si>
  <si>
    <t>Thailand</t>
  </si>
  <si>
    <t>Cambodia</t>
  </si>
  <si>
    <t>Philippines</t>
  </si>
  <si>
    <t>Laos</t>
  </si>
  <si>
    <t>Other Asian countries</t>
  </si>
  <si>
    <t>America</t>
  </si>
  <si>
    <t>Canada</t>
  </si>
  <si>
    <t>Other American countries</t>
  </si>
  <si>
    <t>Europe</t>
  </si>
  <si>
    <t>Russia</t>
  </si>
  <si>
    <t>France</t>
  </si>
  <si>
    <t>Italy</t>
  </si>
  <si>
    <t>Finland</t>
  </si>
  <si>
    <t>Denmark</t>
  </si>
  <si>
    <t>Spain</t>
  </si>
  <si>
    <t>Switzerland</t>
  </si>
  <si>
    <t>Belgium</t>
  </si>
  <si>
    <t>Other European countries</t>
  </si>
  <si>
    <t>New Zealand</t>
  </si>
  <si>
    <t>Other countries and territories</t>
  </si>
  <si>
    <t>Africa</t>
  </si>
  <si>
    <t>Unit: %</t>
  </si>
  <si>
    <t>Unit:%</t>
  </si>
  <si>
    <t xml:space="preserve">    Thousand tons</t>
  </si>
  <si>
    <t>MN tons-km</t>
  </si>
  <si>
    <t>Carriage of passengers and cargos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</si>
</sst>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 \ ########"/>
    <numFmt numFmtId="165" formatCode="#,##0.0;[Red]\-#,##0.0;\ &quot;-&quot;;[Blue]@"/>
    <numFmt numFmtId="166" formatCode="0.0"/>
    <numFmt numFmtId="167" formatCode="0.0\ 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_-;\-* #,##0_-;_-* &quot;-&quot;_-;_-@_-"/>
    <numFmt numFmtId="172" formatCode="_-* #,##0.00_-;\-* #,##0.00_-;_-* &quot;-&quot;??_-;_-@_-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0E+00;\趰"/>
    <numFmt numFmtId="177" formatCode="_ &quot;SFr.&quot;\ * #,##0_ ;_ &quot;SFr.&quot;\ * \-#,##0_ ;_ &quot;SFr.&quot;\ * &quot;-&quot;_ ;_ @_ "/>
    <numFmt numFmtId="178" formatCode="_ * #,##0_ ;_ * \-#,##0_ ;_ * &quot;-&quot;_ ;_ @_ "/>
    <numFmt numFmtId="179" formatCode="_ * #,##0.00_ ;_ * \-#,##0.00_ ;_ * &quot;-&quot;??_ ;_ @_ "/>
    <numFmt numFmtId="180" formatCode="0.000"/>
    <numFmt numFmtId="181" formatCode="_-* #,##0.00\ &quot;F&quot;_-;\-* #,##0.00\ &quot;F&quot;_-;_-* &quot;-&quot;??\ &quot;F&quot;_-;_-@_-"/>
    <numFmt numFmtId="182" formatCode="_-* #,##0\ _P_t_s_-;\-* #,##0\ _P_t_s_-;_-* &quot;-&quot;\ _P_t_s_-;_-@_-"/>
    <numFmt numFmtId="183" formatCode="_-* #,##0.00\ _₫_-;\-* #,##0.00\ _₫_-;_-* &quot;-&quot;??\ _₫_-;_-@_-"/>
    <numFmt numFmtId="184" formatCode="&quot;\&quot;#,##0;[Red]&quot;\&quot;\-#,##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\$#,##0\ ;\(\$#,##0\)"/>
    <numFmt numFmtId="189" formatCode="\t0.00%"/>
    <numFmt numFmtId="190" formatCode="\t#\ ??/??"/>
    <numFmt numFmtId="191" formatCode="_([$€-2]* #,##0.00_);_([$€-2]* \(#,##0.00\);_([$€-2]* &quot;-&quot;??_)"/>
    <numFmt numFmtId="192" formatCode="_-&quot;£&quot;* #,##0_-;\-&quot;£&quot;* #,##0_-;_-&quot;£&quot;* &quot;-&quot;_-;_-@_-"/>
    <numFmt numFmtId="193" formatCode="m/d"/>
    <numFmt numFmtId="194" formatCode="&quot;ß&quot;#,##0;\-&quot;&quot;\ß&quot;&quot;#,##0"/>
    <numFmt numFmtId="195" formatCode="0.00_)"/>
    <numFmt numFmtId="196" formatCode="_###,###,###"/>
    <numFmt numFmtId="197" formatCode="&quot;\&quot;#,##0;[Red]&quot;\&quot;&quot;\&quot;\-#,##0"/>
    <numFmt numFmtId="198" formatCode="&quot;\&quot;#,##0.00;[Red]&quot;\&quot;\-#,##0.00"/>
    <numFmt numFmtId="199" formatCode="#,##0\ &quot;F&quot;;[Red]\-#,##0\ &quot;F&quot;"/>
    <numFmt numFmtId="200" formatCode="_(* #,##0.0_);_(* \(#,##0.0\);_(* &quot;-&quot;??_);_(@_)"/>
    <numFmt numFmtId="201" formatCode="#,##0.0;\-#,##0.0"/>
    <numFmt numFmtId="202" formatCode="0.00000"/>
    <numFmt numFmtId="203" formatCode="_(* #,##0_);_(* \(#,##0\);_(* &quot;-&quot;??_);_(@_)"/>
    <numFmt numFmtId="204" formatCode="0.0%"/>
  </numFmts>
  <fonts count="115">
    <font>
      <sz val="10"/>
      <name val="Arial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0"/>
      <name val="Arial"/>
      <family val="2"/>
    </font>
    <font>
      <sz val="12"/>
      <name val=".VnTime"/>
      <family val="2"/>
    </font>
    <font>
      <sz val="9"/>
      <name val="Arial"/>
      <family val="2"/>
    </font>
    <font>
      <sz val="10"/>
      <name val="Arial"/>
      <family val="2"/>
    </font>
    <font>
      <sz val="13"/>
      <name val=".VnTime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2"/>
      <name val="Times New Roman"/>
      <family val="1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0"/>
      <name val=".VnArial"/>
      <family val="2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0"/>
      <color indexed="8"/>
      <name val="MS Sans Serif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color indexed="8"/>
      <name val="Arial"/>
      <family val="2"/>
      <charset val="163"/>
    </font>
    <font>
      <sz val="13"/>
      <name val=".VnTime"/>
      <family val="2"/>
    </font>
    <font>
      <sz val="10"/>
      <name val="MS Sans Serif"/>
      <family val="2"/>
    </font>
    <font>
      <sz val="14"/>
      <color indexed="8"/>
      <name val="Times New Roman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VNTime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i/>
      <sz val="10"/>
      <color rgb="FF0000FF"/>
      <name val="Arial"/>
      <family val="2"/>
    </font>
    <font>
      <i/>
      <sz val="10"/>
      <color rgb="FF0000FF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vertAlign val="superscript"/>
      <sz val="10"/>
      <color rgb="FF0000FF"/>
      <name val="Arial"/>
      <family val="2"/>
    </font>
    <font>
      <i/>
      <vertAlign val="superscript"/>
      <sz val="10"/>
      <color rgb="FF0000FF"/>
      <name val="Arial"/>
      <family val="2"/>
    </font>
    <font>
      <b/>
      <vertAlign val="superscript"/>
      <sz val="12"/>
      <color rgb="FF0000FF"/>
      <name val="Arial"/>
      <family val="2"/>
    </font>
    <font>
      <vertAlign val="superscript"/>
      <sz val="10"/>
      <color indexed="12"/>
      <name val="Arial"/>
      <family val="2"/>
    </font>
    <font>
      <sz val="9"/>
      <color rgb="FF0000FF"/>
      <name val="Arial"/>
      <family val="2"/>
    </font>
    <font>
      <i/>
      <sz val="10"/>
      <color indexed="12"/>
      <name val="Arial"/>
      <family val="2"/>
    </font>
    <font>
      <sz val="10"/>
      <color rgb="FF0000FF"/>
      <name val="Arial"/>
      <family val="2"/>
      <charset val="163"/>
    </font>
    <font>
      <i/>
      <sz val="10"/>
      <color indexed="12"/>
      <name val="Arial"/>
      <family val="2"/>
      <charset val="163"/>
    </font>
    <font>
      <b/>
      <i/>
      <sz val="10"/>
      <color rgb="FF0000FF"/>
      <name val="Arial"/>
      <family val="2"/>
      <charset val="163"/>
    </font>
    <font>
      <i/>
      <sz val="10"/>
      <color rgb="FF0000FF"/>
      <name val="Arial"/>
      <family val="2"/>
      <charset val="163"/>
    </font>
    <font>
      <b/>
      <sz val="10"/>
      <color rgb="FF0000FF"/>
      <name val="Arial"/>
      <family val="2"/>
      <charset val="163"/>
    </font>
    <font>
      <sz val="10"/>
      <color rgb="FF0000FF"/>
      <name val="Calibri"/>
      <family val="2"/>
    </font>
    <font>
      <sz val="9.5"/>
      <color rgb="FF0000FF"/>
      <name val="Arial"/>
      <family val="2"/>
    </font>
    <font>
      <vertAlign val="superscript"/>
      <sz val="10"/>
      <color indexed="12"/>
      <name val="Arial"/>
      <family val="2"/>
      <charset val="163"/>
    </font>
    <font>
      <sz val="10"/>
      <color rgb="FF0000FF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72">
    <xf numFmtId="0" fontId="0" fillId="0" borderId="0"/>
    <xf numFmtId="0" fontId="2" fillId="0" borderId="0"/>
    <xf numFmtId="0" fontId="4" fillId="0" borderId="0"/>
    <xf numFmtId="0" fontId="7" fillId="0" borderId="0"/>
    <xf numFmtId="168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8" fillId="0" borderId="0" applyFont="0" applyFill="0" applyBorder="0" applyAlignment="0" applyProtection="0"/>
    <xf numFmtId="4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2" fontId="8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42" fontId="14" fillId="0" borderId="0" applyFont="0" applyFill="0" applyBorder="0" applyAlignment="0" applyProtection="0"/>
    <xf numFmtId="171" fontId="8" fillId="0" borderId="0" applyFont="0" applyFill="0" applyBorder="0" applyAlignment="0" applyProtection="0"/>
    <xf numFmtId="17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7" fillId="3" borderId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1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5" fontId="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80" fontId="6" fillId="0" borderId="0" applyFill="0" applyBorder="0" applyAlignment="0"/>
    <xf numFmtId="180" fontId="15" fillId="0" borderId="0" applyFill="0" applyBorder="0" applyAlignment="0"/>
    <xf numFmtId="180" fontId="15" fillId="0" borderId="0" applyFill="0" applyBorder="0" applyAlignment="0"/>
    <xf numFmtId="0" fontId="32" fillId="22" borderId="4" applyNumberFormat="0" applyAlignment="0" applyProtection="0"/>
    <xf numFmtId="0" fontId="33" fillId="0" borderId="0"/>
    <xf numFmtId="181" fontId="14" fillId="0" borderId="0" applyFont="0" applyFill="0" applyBorder="0" applyAlignment="0" applyProtection="0"/>
    <xf numFmtId="0" fontId="34" fillId="23" borderId="5" applyNumberFormat="0" applyAlignment="0" applyProtection="0"/>
    <xf numFmtId="41" fontId="35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18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6" fillId="0" borderId="0" applyFont="0" applyFill="0" applyBorder="0" applyAlignment="0" applyProtection="0"/>
    <xf numFmtId="187" fontId="29" fillId="0" borderId="0"/>
    <xf numFmtId="3" fontId="6" fillId="0" borderId="0" applyFont="0" applyFill="0" applyBorder="0" applyAlignment="0" applyProtection="0"/>
    <xf numFmtId="0" fontId="40" fillId="0" borderId="0">
      <alignment horizontal="center"/>
    </xf>
    <xf numFmtId="44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6" fillId="0" borderId="0"/>
    <xf numFmtId="0" fontId="6" fillId="0" borderId="0" applyFont="0" applyFill="0" applyBorder="0" applyAlignment="0" applyProtection="0"/>
    <xf numFmtId="3" fontId="41" fillId="0" borderId="6">
      <alignment horizontal="left" vertical="top" wrapText="1"/>
    </xf>
    <xf numFmtId="190" fontId="6" fillId="0" borderId="0"/>
    <xf numFmtId="191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3" fillId="0" borderId="0">
      <alignment vertical="top" wrapText="1"/>
    </xf>
    <xf numFmtId="0" fontId="44" fillId="6" borderId="0" applyNumberFormat="0" applyBorder="0" applyAlignment="0" applyProtection="0"/>
    <xf numFmtId="38" fontId="45" fillId="24" borderId="0" applyNumberFormat="0" applyBorder="0" applyAlignment="0" applyProtection="0"/>
    <xf numFmtId="0" fontId="46" fillId="0" borderId="0">
      <alignment horizontal="left"/>
    </xf>
    <xf numFmtId="0" fontId="47" fillId="0" borderId="7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9" fillId="0" borderId="8" applyNumberFormat="0" applyFill="0" applyAlignment="0" applyProtection="0"/>
    <xf numFmtId="0" fontId="49" fillId="0" borderId="0" applyNumberFormat="0" applyFill="0" applyBorder="0" applyAlignment="0" applyProtection="0"/>
    <xf numFmtId="0" fontId="48" fillId="0" borderId="0" applyProtection="0"/>
    <xf numFmtId="0" fontId="47" fillId="0" borderId="0" applyProtection="0"/>
    <xf numFmtId="0" fontId="50" fillId="0" borderId="0" applyNumberFormat="0" applyFill="0" applyBorder="0" applyAlignment="0" applyProtection="0">
      <alignment vertical="top"/>
      <protection locked="0"/>
    </xf>
    <xf numFmtId="10" fontId="45" fillId="24" borderId="9" applyNumberFormat="0" applyBorder="0" applyAlignment="0" applyProtection="0"/>
    <xf numFmtId="0" fontId="51" fillId="9" borderId="4" applyNumberFormat="0" applyAlignment="0" applyProtection="0"/>
    <xf numFmtId="0" fontId="52" fillId="0" borderId="0"/>
    <xf numFmtId="0" fontId="53" fillId="0" borderId="10" applyNumberFormat="0" applyFill="0" applyAlignment="0" applyProtection="0"/>
    <xf numFmtId="0" fontId="54" fillId="0" borderId="11"/>
    <xf numFmtId="192" fontId="6" fillId="0" borderId="12"/>
    <xf numFmtId="192" fontId="15" fillId="0" borderId="12"/>
    <xf numFmtId="192" fontId="15" fillId="0" borderId="12"/>
    <xf numFmtId="193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0" fontId="55" fillId="0" borderId="0" applyNumberFormat="0" applyFont="0" applyFill="0" applyAlignment="0"/>
    <xf numFmtId="0" fontId="56" fillId="25" borderId="0" applyNumberFormat="0" applyBorder="0" applyAlignment="0" applyProtection="0"/>
    <xf numFmtId="0" fontId="29" fillId="0" borderId="0"/>
    <xf numFmtId="0" fontId="4" fillId="0" borderId="0">
      <alignment horizontal="left"/>
    </xf>
    <xf numFmtId="37" fontId="57" fillId="0" borderId="0"/>
    <xf numFmtId="0" fontId="4" fillId="0" borderId="0">
      <alignment horizontal="left"/>
    </xf>
    <xf numFmtId="195" fontId="58" fillId="0" borderId="0"/>
    <xf numFmtId="195" fontId="5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59" fillId="0" borderId="0"/>
    <xf numFmtId="0" fontId="1" fillId="0" borderId="0"/>
    <xf numFmtId="0" fontId="3" fillId="0" borderId="0"/>
    <xf numFmtId="0" fontId="60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59" fillId="0" borderId="0"/>
    <xf numFmtId="0" fontId="6" fillId="0" borderId="0"/>
    <xf numFmtId="0" fontId="15" fillId="0" borderId="0"/>
    <xf numFmtId="0" fontId="3" fillId="0" borderId="0"/>
    <xf numFmtId="0" fontId="6" fillId="0" borderId="0"/>
    <xf numFmtId="0" fontId="4" fillId="0" borderId="0"/>
    <xf numFmtId="0" fontId="61" fillId="0" borderId="0" applyAlignment="0">
      <alignment vertical="top" wrapText="1"/>
      <protection locked="0"/>
    </xf>
    <xf numFmtId="0" fontId="22" fillId="0" borderId="0"/>
    <xf numFmtId="0" fontId="22" fillId="0" borderId="0"/>
    <xf numFmtId="0" fontId="61" fillId="0" borderId="0" applyAlignment="0">
      <alignment vertical="top" wrapText="1"/>
      <protection locked="0"/>
    </xf>
    <xf numFmtId="0" fontId="15" fillId="0" borderId="0"/>
    <xf numFmtId="0" fontId="15" fillId="0" borderId="0"/>
    <xf numFmtId="0" fontId="61" fillId="0" borderId="0" applyAlignment="0">
      <alignment vertical="top" wrapText="1"/>
      <protection locked="0"/>
    </xf>
    <xf numFmtId="0" fontId="22" fillId="0" borderId="0"/>
    <xf numFmtId="0" fontId="61" fillId="0" borderId="0" applyAlignment="0">
      <alignment vertical="top" wrapText="1"/>
      <protection locked="0"/>
    </xf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6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" borderId="0" applyNumberFormat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0" borderId="0" applyAlignment="0">
      <alignment vertical="top" wrapText="1"/>
      <protection locked="0"/>
    </xf>
    <xf numFmtId="0" fontId="62" fillId="0" borderId="0"/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0" fillId="0" borderId="0"/>
    <xf numFmtId="0" fontId="6" fillId="0" borderId="0"/>
    <xf numFmtId="0" fontId="6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4" fillId="0" borderId="0"/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4" fillId="0" borderId="0"/>
    <xf numFmtId="0" fontId="64" fillId="0" borderId="0"/>
    <xf numFmtId="0" fontId="64" fillId="0" borderId="0"/>
    <xf numFmtId="0" fontId="6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6" fillId="26" borderId="13" applyNumberFormat="0" applyFont="0" applyAlignment="0" applyProtection="0"/>
    <xf numFmtId="0" fontId="65" fillId="22" borderId="14" applyNumberFormat="0" applyAlignment="0" applyProtection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7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96" fontId="6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68" fillId="0" borderId="0"/>
    <xf numFmtId="0" fontId="69" fillId="0" borderId="0">
      <alignment horizontal="center"/>
    </xf>
    <xf numFmtId="0" fontId="70" fillId="0" borderId="1">
      <alignment horizontal="center" vertical="center"/>
    </xf>
    <xf numFmtId="0" fontId="71" fillId="0" borderId="9" applyAlignment="0">
      <alignment horizontal="center" vertical="center" wrapText="1"/>
    </xf>
    <xf numFmtId="0" fontId="72" fillId="0" borderId="9">
      <alignment horizontal="center" vertical="center" wrapText="1"/>
    </xf>
    <xf numFmtId="3" fontId="61" fillId="0" borderId="0"/>
    <xf numFmtId="0" fontId="73" fillId="0" borderId="15"/>
    <xf numFmtId="0" fontId="54" fillId="0" borderId="0"/>
    <xf numFmtId="0" fontId="74" fillId="0" borderId="0" applyFont="0">
      <alignment horizontal="centerContinuous"/>
    </xf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75" fillId="0" borderId="0" applyNumberFormat="0" applyFill="0" applyBorder="0" applyAlignment="0" applyProtection="0"/>
    <xf numFmtId="0" fontId="64" fillId="0" borderId="6">
      <alignment horizontal="right"/>
    </xf>
    <xf numFmtId="0" fontId="76" fillId="0" borderId="0" applyNumberFormat="0" applyFill="0" applyBorder="0" applyAlignment="0" applyProtection="0"/>
    <xf numFmtId="0" fontId="7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52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97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98" fontId="82" fillId="0" borderId="0" applyFont="0" applyFill="0" applyBorder="0" applyAlignment="0" applyProtection="0"/>
    <xf numFmtId="184" fontId="82" fillId="0" borderId="0" applyFont="0" applyFill="0" applyBorder="0" applyAlignment="0" applyProtection="0"/>
    <xf numFmtId="0" fontId="83" fillId="0" borderId="0"/>
    <xf numFmtId="0" fontId="55" fillId="0" borderId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4" fillId="0" borderId="0"/>
    <xf numFmtId="168" fontId="5" fillId="0" borderId="0" applyFont="0" applyFill="0" applyBorder="0" applyAlignment="0" applyProtection="0"/>
    <xf numFmtId="199" fontId="84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22" fillId="0" borderId="0"/>
    <xf numFmtId="0" fontId="85" fillId="0" borderId="0"/>
    <xf numFmtId="0" fontId="22" fillId="0" borderId="0"/>
    <xf numFmtId="0" fontId="86" fillId="0" borderId="0"/>
    <xf numFmtId="0" fontId="4" fillId="0" borderId="0"/>
    <xf numFmtId="0" fontId="87" fillId="0" borderId="0"/>
    <xf numFmtId="0" fontId="87" fillId="0" borderId="0"/>
    <xf numFmtId="0" fontId="61" fillId="0" borderId="0" applyAlignment="0">
      <alignment vertical="top" wrapText="1"/>
      <protection locked="0"/>
    </xf>
    <xf numFmtId="0" fontId="88" fillId="0" borderId="0"/>
    <xf numFmtId="0" fontId="2" fillId="0" borderId="0"/>
    <xf numFmtId="0" fontId="93" fillId="0" borderId="0"/>
    <xf numFmtId="0" fontId="87" fillId="0" borderId="0"/>
    <xf numFmtId="0" fontId="87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6" fillId="0" borderId="0"/>
    <xf numFmtId="0" fontId="2" fillId="0" borderId="0"/>
    <xf numFmtId="0" fontId="4" fillId="0" borderId="0"/>
    <xf numFmtId="0" fontId="6" fillId="0" borderId="0"/>
    <xf numFmtId="0" fontId="87" fillId="0" borderId="0"/>
    <xf numFmtId="0" fontId="22" fillId="0" borderId="0"/>
    <xf numFmtId="0" fontId="6" fillId="0" borderId="0"/>
    <xf numFmtId="178" fontId="4" fillId="0" borderId="0" applyFont="0" applyFill="0" applyBorder="0" applyAlignment="0" applyProtection="0"/>
    <xf numFmtId="0" fontId="1" fillId="0" borderId="0"/>
    <xf numFmtId="0" fontId="22" fillId="0" borderId="0"/>
    <xf numFmtId="0" fontId="15" fillId="0" borderId="0"/>
    <xf numFmtId="0" fontId="6" fillId="0" borderId="0"/>
    <xf numFmtId="0" fontId="4" fillId="0" borderId="0"/>
    <xf numFmtId="0" fontId="16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442">
    <xf numFmtId="0" fontId="0" fillId="0" borderId="0" xfId="0"/>
    <xf numFmtId="0" fontId="94" fillId="0" borderId="0" xfId="0" applyFont="1"/>
    <xf numFmtId="0" fontId="94" fillId="0" borderId="3" xfId="2" applyNumberFormat="1" applyFont="1" applyBorder="1" applyAlignment="1">
      <alignment horizontal="center" vertical="center" wrapText="1"/>
    </xf>
    <xf numFmtId="164" fontId="95" fillId="0" borderId="0" xfId="3" applyNumberFormat="1" applyFont="1" applyBorder="1" applyAlignment="1"/>
    <xf numFmtId="165" fontId="94" fillId="0" borderId="0" xfId="3" applyNumberFormat="1" applyFont="1" applyBorder="1" applyAlignment="1"/>
    <xf numFmtId="166" fontId="95" fillId="0" borderId="0" xfId="3" applyNumberFormat="1" applyFont="1" applyBorder="1" applyAlignment="1">
      <alignment horizontal="right" indent="3"/>
    </xf>
    <xf numFmtId="166" fontId="94" fillId="0" borderId="0" xfId="0" applyNumberFormat="1" applyFont="1"/>
    <xf numFmtId="164" fontId="96" fillId="0" borderId="0" xfId="3" applyNumberFormat="1" applyFont="1" applyBorder="1" applyAlignment="1"/>
    <xf numFmtId="49" fontId="94" fillId="0" borderId="0" xfId="3" applyNumberFormat="1" applyFont="1" applyBorder="1" applyAlignment="1"/>
    <xf numFmtId="166" fontId="94" fillId="0" borderId="0" xfId="3" applyNumberFormat="1" applyFont="1" applyBorder="1" applyAlignment="1">
      <alignment horizontal="right" indent="3"/>
    </xf>
    <xf numFmtId="164" fontId="94" fillId="0" borderId="0" xfId="3" applyNumberFormat="1" applyFont="1" applyBorder="1"/>
    <xf numFmtId="167" fontId="95" fillId="0" borderId="0" xfId="0" applyNumberFormat="1" applyFont="1" applyAlignment="1">
      <alignment horizontal="right" indent="3"/>
    </xf>
    <xf numFmtId="0" fontId="95" fillId="0" borderId="0" xfId="0" applyNumberFormat="1" applyFont="1" applyAlignment="1">
      <alignment horizontal="right" indent="3"/>
    </xf>
    <xf numFmtId="166" fontId="95" fillId="0" borderId="0" xfId="0" applyNumberFormat="1" applyFont="1" applyAlignment="1">
      <alignment horizontal="right" indent="3"/>
    </xf>
    <xf numFmtId="164" fontId="95" fillId="0" borderId="0" xfId="3" applyNumberFormat="1" applyFont="1" applyFill="1" applyBorder="1" applyAlignment="1"/>
    <xf numFmtId="2" fontId="94" fillId="0" borderId="0" xfId="3" applyNumberFormat="1" applyFont="1" applyFill="1" applyBorder="1" applyAlignment="1">
      <alignment horizontal="right" indent="3"/>
    </xf>
    <xf numFmtId="166" fontId="94" fillId="0" borderId="0" xfId="3" applyNumberFormat="1" applyFont="1" applyFill="1" applyBorder="1" applyAlignment="1">
      <alignment horizontal="right" indent="3"/>
    </xf>
    <xf numFmtId="164" fontId="97" fillId="0" borderId="0" xfId="3" applyNumberFormat="1" applyFont="1" applyFill="1" applyBorder="1" applyAlignment="1"/>
    <xf numFmtId="0" fontId="95" fillId="0" borderId="0" xfId="0" applyFont="1"/>
    <xf numFmtId="164" fontId="95" fillId="0" borderId="1" xfId="3" applyNumberFormat="1" applyFont="1" applyBorder="1" applyAlignment="1"/>
    <xf numFmtId="0" fontId="94" fillId="0" borderId="1" xfId="1" applyFont="1" applyBorder="1"/>
    <xf numFmtId="166" fontId="95" fillId="0" borderId="1" xfId="1" applyNumberFormat="1" applyFont="1" applyBorder="1" applyAlignment="1">
      <alignment horizontal="right"/>
    </xf>
    <xf numFmtId="166" fontId="95" fillId="0" borderId="1" xfId="1" applyNumberFormat="1" applyFont="1" applyBorder="1" applyAlignment="1"/>
    <xf numFmtId="166" fontId="95" fillId="0" borderId="1" xfId="0" applyNumberFormat="1" applyFont="1" applyBorder="1"/>
    <xf numFmtId="0" fontId="94" fillId="0" borderId="0" xfId="2657" applyFont="1" applyBorder="1"/>
    <xf numFmtId="0" fontId="94" fillId="0" borderId="0" xfId="2657" applyFont="1" applyBorder="1" applyAlignment="1">
      <alignment horizontal="center"/>
    </xf>
    <xf numFmtId="0" fontId="94" fillId="0" borderId="1" xfId="2657" applyNumberFormat="1" applyFont="1" applyBorder="1" applyAlignment="1">
      <alignment horizontal="right"/>
    </xf>
    <xf numFmtId="0" fontId="94" fillId="0" borderId="2" xfId="2657" applyFont="1" applyBorder="1" applyAlignment="1">
      <alignment vertical="center" wrapText="1"/>
    </xf>
    <xf numFmtId="0" fontId="94" fillId="0" borderId="0" xfId="2657" applyFont="1" applyBorder="1" applyAlignment="1">
      <alignment vertical="center" wrapText="1"/>
    </xf>
    <xf numFmtId="166" fontId="95" fillId="0" borderId="0" xfId="2657" applyNumberFormat="1" applyFont="1" applyBorder="1" applyAlignment="1">
      <alignment horizontal="right" indent="1"/>
    </xf>
    <xf numFmtId="0" fontId="94" fillId="0" borderId="0" xfId="2657" applyFont="1" applyBorder="1" applyAlignment="1"/>
    <xf numFmtId="0" fontId="95" fillId="0" borderId="0" xfId="2657" applyNumberFormat="1" applyFont="1" applyBorder="1" applyAlignment="1"/>
    <xf numFmtId="0" fontId="95" fillId="0" borderId="0" xfId="2658" applyNumberFormat="1" applyFont="1" applyBorder="1" applyAlignment="1"/>
    <xf numFmtId="0" fontId="94" fillId="0" borderId="0" xfId="2658" applyNumberFormat="1" applyFont="1" applyBorder="1" applyAlignment="1">
      <alignment horizontal="left" indent="1"/>
    </xf>
    <xf numFmtId="0" fontId="94" fillId="0" borderId="0" xfId="2437" applyFont="1"/>
    <xf numFmtId="166" fontId="94" fillId="0" borderId="0" xfId="2657" applyNumberFormat="1" applyFont="1" applyBorder="1" applyAlignment="1">
      <alignment horizontal="right" indent="1"/>
    </xf>
    <xf numFmtId="0" fontId="94" fillId="0" borderId="0" xfId="2657" applyFont="1" applyFill="1" applyBorder="1" applyAlignment="1"/>
    <xf numFmtId="0" fontId="94" fillId="0" borderId="0" xfId="2658" applyNumberFormat="1" applyFont="1" applyFill="1" applyBorder="1" applyAlignment="1">
      <alignment horizontal="left" indent="1"/>
    </xf>
    <xf numFmtId="166" fontId="94" fillId="0" borderId="0" xfId="2657" applyNumberFormat="1" applyFont="1" applyFill="1" applyBorder="1" applyAlignment="1">
      <alignment horizontal="right" indent="1"/>
    </xf>
    <xf numFmtId="166" fontId="95" fillId="0" borderId="0" xfId="2657" applyNumberFormat="1" applyFont="1" applyFill="1" applyBorder="1" applyAlignment="1">
      <alignment horizontal="right" indent="1"/>
    </xf>
    <xf numFmtId="0" fontId="98" fillId="0" borderId="0" xfId="2654" applyFont="1"/>
    <xf numFmtId="0" fontId="94" fillId="0" borderId="0" xfId="2654" applyFont="1" applyBorder="1"/>
    <xf numFmtId="0" fontId="94" fillId="0" borderId="0" xfId="2654" applyFont="1" applyBorder="1" applyAlignment="1">
      <alignment horizontal="center" vertical="center" wrapText="1"/>
    </xf>
    <xf numFmtId="0" fontId="94" fillId="0" borderId="0" xfId="2654" applyFont="1"/>
    <xf numFmtId="0" fontId="94" fillId="0" borderId="0" xfId="2654" applyFont="1" applyAlignment="1">
      <alignment wrapText="1"/>
    </xf>
    <xf numFmtId="0" fontId="95" fillId="0" borderId="0" xfId="2656" applyNumberFormat="1" applyFont="1" applyBorder="1" applyAlignment="1"/>
    <xf numFmtId="0" fontId="94" fillId="0" borderId="0" xfId="2656" applyFont="1" applyBorder="1" applyAlignment="1"/>
    <xf numFmtId="0" fontId="96" fillId="0" borderId="0" xfId="2656" applyNumberFormat="1" applyFont="1" applyBorder="1" applyAlignment="1"/>
    <xf numFmtId="0" fontId="94" fillId="0" borderId="0" xfId="2656" applyFont="1" applyBorder="1" applyAlignment="1">
      <alignment horizontal="left"/>
    </xf>
    <xf numFmtId="0" fontId="94" fillId="0" borderId="0" xfId="2654" applyFont="1" applyAlignment="1"/>
    <xf numFmtId="202" fontId="95" fillId="0" borderId="1" xfId="2656" applyNumberFormat="1" applyFont="1" applyBorder="1" applyAlignment="1">
      <alignment horizontal="right" indent="1"/>
    </xf>
    <xf numFmtId="166" fontId="94" fillId="0" borderId="1" xfId="2656" applyNumberFormat="1" applyFont="1" applyBorder="1" applyAlignment="1">
      <alignment horizontal="right" indent="1"/>
    </xf>
    <xf numFmtId="166" fontId="94" fillId="0" borderId="1" xfId="2656" applyNumberFormat="1" applyFont="1" applyBorder="1" applyAlignment="1"/>
    <xf numFmtId="0" fontId="94" fillId="0" borderId="1" xfId="2654" applyFont="1" applyBorder="1"/>
    <xf numFmtId="0" fontId="94" fillId="0" borderId="0" xfId="2654" applyFont="1" applyAlignment="1">
      <alignment horizontal="center"/>
    </xf>
    <xf numFmtId="0" fontId="94" fillId="0" borderId="0" xfId="2655" applyFont="1" applyBorder="1"/>
    <xf numFmtId="166" fontId="94" fillId="0" borderId="0" xfId="2655" applyNumberFormat="1" applyFont="1" applyBorder="1"/>
    <xf numFmtId="0" fontId="94" fillId="0" borderId="0" xfId="2650" applyFont="1" applyFill="1" applyBorder="1" applyAlignment="1">
      <alignment vertical="center"/>
    </xf>
    <xf numFmtId="0" fontId="94" fillId="0" borderId="0" xfId="2651" applyFont="1" applyFill="1" applyBorder="1" applyAlignment="1">
      <alignment vertical="center"/>
    </xf>
    <xf numFmtId="0" fontId="94" fillId="0" borderId="2" xfId="2650" applyFont="1" applyFill="1" applyBorder="1" applyAlignment="1">
      <alignment vertical="center"/>
    </xf>
    <xf numFmtId="0" fontId="94" fillId="0" borderId="2" xfId="2651" applyFont="1" applyFill="1" applyBorder="1" applyAlignment="1">
      <alignment vertical="center"/>
    </xf>
    <xf numFmtId="1" fontId="94" fillId="0" borderId="2" xfId="2651" applyNumberFormat="1" applyFont="1" applyFill="1" applyBorder="1" applyAlignment="1">
      <alignment horizontal="center" vertical="center" wrapText="1"/>
    </xf>
    <xf numFmtId="0" fontId="94" fillId="0" borderId="0" xfId="2651" applyNumberFormat="1" applyFont="1" applyFill="1" applyBorder="1" applyAlignment="1">
      <alignment vertical="center" wrapText="1"/>
    </xf>
    <xf numFmtId="0" fontId="94" fillId="0" borderId="0" xfId="2651" applyFont="1" applyFill="1" applyBorder="1" applyAlignment="1">
      <alignment vertical="center" wrapText="1"/>
    </xf>
    <xf numFmtId="1" fontId="94" fillId="0" borderId="0" xfId="2651" applyNumberFormat="1" applyFont="1" applyFill="1" applyBorder="1" applyAlignment="1">
      <alignment horizontal="center" vertical="center" wrapText="1"/>
    </xf>
    <xf numFmtId="0" fontId="94" fillId="0" borderId="0" xfId="2650" applyFont="1" applyFill="1" applyBorder="1" applyAlignment="1">
      <alignment horizontal="center" vertical="center"/>
    </xf>
    <xf numFmtId="0" fontId="94" fillId="0" borderId="0" xfId="2651" applyFont="1" applyFill="1" applyBorder="1" applyAlignment="1">
      <alignment horizontal="center" vertical="center" wrapText="1"/>
    </xf>
    <xf numFmtId="0" fontId="94" fillId="0" borderId="0" xfId="2650" applyFont="1" applyFill="1" applyBorder="1"/>
    <xf numFmtId="0" fontId="94" fillId="0" borderId="0" xfId="2651" applyFont="1" applyFill="1" applyBorder="1" applyAlignment="1">
      <alignment horizontal="center"/>
    </xf>
    <xf numFmtId="166" fontId="94" fillId="0" borderId="0" xfId="2650" applyNumberFormat="1" applyFont="1" applyFill="1" applyBorder="1"/>
    <xf numFmtId="1" fontId="95" fillId="0" borderId="0" xfId="2651" applyNumberFormat="1" applyFont="1" applyFill="1" applyBorder="1" applyAlignment="1">
      <alignment horizontal="right" indent="1"/>
    </xf>
    <xf numFmtId="1" fontId="95" fillId="0" borderId="0" xfId="2651" applyNumberFormat="1" applyFont="1" applyFill="1" applyBorder="1"/>
    <xf numFmtId="166" fontId="95" fillId="0" borderId="0" xfId="2651" applyNumberFormat="1" applyFont="1" applyFill="1" applyBorder="1" applyAlignment="1">
      <alignment horizontal="right" indent="1"/>
    </xf>
    <xf numFmtId="1" fontId="95" fillId="0" borderId="0" xfId="0" applyNumberFormat="1" applyFont="1" applyFill="1" applyAlignment="1">
      <alignment horizontal="right" indent="1"/>
    </xf>
    <xf numFmtId="0" fontId="94" fillId="0" borderId="0" xfId="0" applyFont="1" applyFill="1" applyAlignment="1">
      <alignment horizontal="right" indent="1"/>
    </xf>
    <xf numFmtId="1" fontId="94" fillId="0" borderId="0" xfId="0" applyNumberFormat="1" applyFont="1" applyFill="1" applyAlignment="1">
      <alignment horizontal="right" indent="1"/>
    </xf>
    <xf numFmtId="1" fontId="94" fillId="0" borderId="0" xfId="0" applyNumberFormat="1" applyFont="1" applyFill="1"/>
    <xf numFmtId="1" fontId="94" fillId="0" borderId="0" xfId="2651" applyNumberFormat="1" applyFont="1" applyFill="1" applyBorder="1" applyAlignment="1">
      <alignment horizontal="right" indent="1"/>
    </xf>
    <xf numFmtId="1" fontId="94" fillId="0" borderId="0" xfId="2651" applyNumberFormat="1" applyFont="1" applyFill="1" applyBorder="1"/>
    <xf numFmtId="166" fontId="94" fillId="0" borderId="0" xfId="2651" applyNumberFormat="1" applyFont="1" applyFill="1" applyBorder="1" applyAlignment="1">
      <alignment horizontal="right" indent="1"/>
    </xf>
    <xf numFmtId="166" fontId="94" fillId="0" borderId="0" xfId="0" applyNumberFormat="1" applyFont="1" applyFill="1" applyAlignment="1">
      <alignment horizontal="right" indent="1"/>
    </xf>
    <xf numFmtId="166" fontId="94" fillId="0" borderId="0" xfId="2651" applyNumberFormat="1" applyFont="1" applyFill="1" applyBorder="1"/>
    <xf numFmtId="0" fontId="94" fillId="0" borderId="0" xfId="2650" applyFont="1" applyFill="1" applyBorder="1" applyAlignment="1">
      <alignment horizontal="right" indent="1"/>
    </xf>
    <xf numFmtId="1" fontId="94" fillId="0" borderId="0" xfId="2650" applyNumberFormat="1" applyFont="1" applyFill="1" applyBorder="1" applyAlignment="1">
      <alignment horizontal="right" indent="1"/>
    </xf>
    <xf numFmtId="1" fontId="94" fillId="0" borderId="0" xfId="2650" applyNumberFormat="1" applyFont="1" applyFill="1" applyBorder="1"/>
    <xf numFmtId="0" fontId="94" fillId="0" borderId="0" xfId="2651" applyFont="1" applyFill="1" applyBorder="1"/>
    <xf numFmtId="0" fontId="94" fillId="0" borderId="1" xfId="2650" applyFont="1" applyFill="1" applyBorder="1" applyAlignment="1">
      <alignment horizontal="right" indent="1"/>
    </xf>
    <xf numFmtId="1" fontId="94" fillId="0" borderId="1" xfId="2650" applyNumberFormat="1" applyFont="1" applyFill="1" applyBorder="1" applyAlignment="1">
      <alignment horizontal="right" indent="1"/>
    </xf>
    <xf numFmtId="0" fontId="94" fillId="0" borderId="1" xfId="2650" applyFont="1" applyFill="1" applyBorder="1"/>
    <xf numFmtId="166" fontId="94" fillId="0" borderId="1" xfId="2651" applyNumberFormat="1" applyFont="1" applyFill="1" applyBorder="1" applyAlignment="1">
      <alignment horizontal="right" indent="1"/>
    </xf>
    <xf numFmtId="166" fontId="94" fillId="0" borderId="1" xfId="0" applyNumberFormat="1" applyFont="1" applyFill="1" applyBorder="1" applyAlignment="1">
      <alignment horizontal="right" indent="1"/>
    </xf>
    <xf numFmtId="1" fontId="94" fillId="0" borderId="1" xfId="2651" applyNumberFormat="1" applyFont="1" applyFill="1" applyBorder="1" applyAlignment="1">
      <alignment horizontal="center" vertical="center"/>
    </xf>
    <xf numFmtId="0" fontId="94" fillId="0" borderId="0" xfId="2651" applyFont="1" applyFill="1" applyBorder="1" applyAlignment="1">
      <alignment horizontal="center" wrapText="1"/>
    </xf>
    <xf numFmtId="49" fontId="94" fillId="0" borderId="0" xfId="2651" applyNumberFormat="1" applyFont="1" applyFill="1" applyBorder="1" applyAlignment="1">
      <alignment horizontal="left"/>
    </xf>
    <xf numFmtId="0" fontId="94" fillId="0" borderId="0" xfId="0" applyFont="1" applyFill="1"/>
    <xf numFmtId="1" fontId="94" fillId="0" borderId="0" xfId="2652" applyNumberFormat="1" applyFont="1" applyFill="1" applyBorder="1"/>
    <xf numFmtId="166" fontId="94" fillId="0" borderId="0" xfId="2650" applyNumberFormat="1" applyFont="1" applyFill="1" applyBorder="1" applyAlignment="1">
      <alignment horizontal="right" indent="1"/>
    </xf>
    <xf numFmtId="0" fontId="94" fillId="0" borderId="0" xfId="0" applyFont="1" applyBorder="1"/>
    <xf numFmtId="1" fontId="94" fillId="0" borderId="0" xfId="0" applyNumberFormat="1" applyFont="1" applyBorder="1"/>
    <xf numFmtId="1" fontId="94" fillId="0" borderId="0" xfId="0" applyNumberFormat="1" applyFont="1" applyBorder="1" applyAlignment="1">
      <alignment horizontal="right" indent="1"/>
    </xf>
    <xf numFmtId="0" fontId="94" fillId="0" borderId="1" xfId="0" applyFont="1" applyBorder="1"/>
    <xf numFmtId="0" fontId="94" fillId="0" borderId="0" xfId="2669" applyFont="1"/>
    <xf numFmtId="0" fontId="94" fillId="0" borderId="0" xfId="2665" applyFont="1" applyBorder="1"/>
    <xf numFmtId="0" fontId="94" fillId="0" borderId="0" xfId="2665" applyFont="1" applyBorder="1" applyAlignment="1">
      <alignment horizontal="right"/>
    </xf>
    <xf numFmtId="0" fontId="94" fillId="0" borderId="2" xfId="2665" applyFont="1" applyBorder="1"/>
    <xf numFmtId="0" fontId="94" fillId="0" borderId="0" xfId="2665" applyNumberFormat="1" applyFont="1" applyBorder="1" applyAlignment="1">
      <alignment horizontal="center" vertical="center"/>
    </xf>
    <xf numFmtId="0" fontId="94" fillId="0" borderId="1" xfId="2665" quotePrefix="1" applyFont="1" applyBorder="1" applyAlignment="1">
      <alignment horizontal="center" vertical="center"/>
    </xf>
    <xf numFmtId="0" fontId="94" fillId="0" borderId="1" xfId="2665" applyNumberFormat="1" applyFont="1" applyBorder="1" applyAlignment="1">
      <alignment horizontal="center" vertical="center"/>
    </xf>
    <xf numFmtId="2" fontId="95" fillId="0" borderId="0" xfId="2670" applyNumberFormat="1" applyFont="1" applyAlignment="1">
      <alignment horizontal="right" indent="3"/>
    </xf>
    <xf numFmtId="2" fontId="94" fillId="0" borderId="0" xfId="2670" applyNumberFormat="1" applyFont="1" applyAlignment="1">
      <alignment horizontal="right" indent="3"/>
    </xf>
    <xf numFmtId="2" fontId="95" fillId="0" borderId="0" xfId="2669" applyNumberFormat="1" applyFont="1" applyAlignment="1">
      <alignment horizontal="right" indent="3"/>
    </xf>
    <xf numFmtId="0" fontId="94" fillId="0" borderId="1" xfId="2670" applyFont="1" applyBorder="1"/>
    <xf numFmtId="0" fontId="94" fillId="0" borderId="0" xfId="2670" applyFont="1"/>
    <xf numFmtId="0" fontId="95" fillId="0" borderId="0" xfId="2648" applyFont="1" applyBorder="1" applyAlignment="1">
      <alignment horizontal="center"/>
    </xf>
    <xf numFmtId="0" fontId="94" fillId="0" borderId="0" xfId="2648" applyFont="1" applyBorder="1"/>
    <xf numFmtId="0" fontId="94" fillId="0" borderId="0" xfId="2648" applyFont="1" applyBorder="1" applyAlignment="1">
      <alignment horizontal="center" vertical="top" wrapText="1"/>
    </xf>
    <xf numFmtId="0" fontId="94" fillId="0" borderId="0" xfId="2648" applyFont="1" applyBorder="1" applyAlignment="1">
      <alignment horizontal="center" vertical="center" wrapText="1"/>
    </xf>
    <xf numFmtId="166" fontId="95" fillId="0" borderId="0" xfId="2648" applyNumberFormat="1" applyFont="1" applyBorder="1" applyAlignment="1">
      <alignment horizontal="right" wrapText="1" indent="2"/>
    </xf>
    <xf numFmtId="166" fontId="95" fillId="0" borderId="0" xfId="2648" applyNumberFormat="1" applyFont="1" applyBorder="1" applyAlignment="1">
      <alignment horizontal="right" indent="3"/>
    </xf>
    <xf numFmtId="166" fontId="94" fillId="0" borderId="0" xfId="2648" applyNumberFormat="1" applyFont="1" applyBorder="1" applyAlignment="1"/>
    <xf numFmtId="0" fontId="94" fillId="0" borderId="0" xfId="2648" applyFont="1" applyBorder="1" applyAlignment="1"/>
    <xf numFmtId="0" fontId="96" fillId="0" borderId="0" xfId="2648" applyFont="1" applyBorder="1" applyAlignment="1"/>
    <xf numFmtId="166" fontId="94" fillId="0" borderId="0" xfId="2648" applyNumberFormat="1" applyFont="1" applyBorder="1" applyAlignment="1">
      <alignment horizontal="right" indent="2"/>
    </xf>
    <xf numFmtId="166" fontId="94" fillId="0" borderId="0" xfId="2648" applyNumberFormat="1" applyFont="1" applyBorder="1" applyAlignment="1">
      <alignment horizontal="right" indent="3"/>
    </xf>
    <xf numFmtId="0" fontId="96" fillId="0" borderId="0" xfId="2648" quotePrefix="1" applyFont="1" applyBorder="1" applyAlignment="1">
      <alignment horizontal="left"/>
    </xf>
    <xf numFmtId="0" fontId="94" fillId="0" borderId="0" xfId="2648" applyFont="1" applyBorder="1" applyAlignment="1">
      <alignment horizontal="left"/>
    </xf>
    <xf numFmtId="0" fontId="96" fillId="0" borderId="1" xfId="2648" applyFont="1" applyBorder="1" applyAlignment="1"/>
    <xf numFmtId="0" fontId="95" fillId="0" borderId="1" xfId="2648" applyFont="1" applyBorder="1" applyAlignment="1"/>
    <xf numFmtId="166" fontId="95" fillId="0" borderId="1" xfId="2648" applyNumberFormat="1" applyFont="1" applyBorder="1" applyAlignment="1"/>
    <xf numFmtId="0" fontId="95" fillId="0" borderId="0" xfId="2648" applyFont="1" applyBorder="1" applyAlignment="1"/>
    <xf numFmtId="166" fontId="95" fillId="0" borderId="0" xfId="2648" applyNumberFormat="1" applyFont="1" applyBorder="1" applyAlignment="1"/>
    <xf numFmtId="0" fontId="95" fillId="0" borderId="0" xfId="2648" applyFont="1" applyBorder="1" applyAlignment="1">
      <alignment horizontal="left"/>
    </xf>
    <xf numFmtId="2" fontId="95" fillId="0" borderId="0" xfId="2648" applyNumberFormat="1" applyFont="1" applyBorder="1" applyAlignment="1"/>
    <xf numFmtId="166" fontId="94" fillId="0" borderId="0" xfId="2648" applyNumberFormat="1" applyFont="1" applyBorder="1" applyAlignment="1">
      <alignment horizontal="right" indent="1"/>
    </xf>
    <xf numFmtId="166" fontId="95" fillId="0" borderId="0" xfId="2648" applyNumberFormat="1" applyFont="1" applyBorder="1" applyAlignment="1">
      <alignment horizontal="right" indent="1"/>
    </xf>
    <xf numFmtId="3" fontId="94" fillId="0" borderId="0" xfId="2648" applyNumberFormat="1" applyFont="1" applyBorder="1"/>
    <xf numFmtId="0" fontId="98" fillId="0" borderId="0" xfId="2664" applyFont="1"/>
    <xf numFmtId="0" fontId="95" fillId="0" borderId="0" xfId="2664" applyNumberFormat="1" applyFont="1"/>
    <xf numFmtId="0" fontId="94" fillId="0" borderId="0" xfId="2391" applyFont="1"/>
    <xf numFmtId="1" fontId="95" fillId="0" borderId="0" xfId="2664" applyNumberFormat="1" applyFont="1" applyAlignment="1">
      <alignment horizontal="right" indent="3"/>
    </xf>
    <xf numFmtId="166" fontId="95" fillId="0" borderId="0" xfId="2664" applyNumberFormat="1" applyFont="1" applyAlignment="1">
      <alignment horizontal="right" indent="3"/>
    </xf>
    <xf numFmtId="0" fontId="95" fillId="0" borderId="0" xfId="2664" applyNumberFormat="1" applyFont="1" applyBorder="1"/>
    <xf numFmtId="1" fontId="94" fillId="0" borderId="0" xfId="2664" applyNumberFormat="1" applyFont="1" applyBorder="1" applyAlignment="1">
      <alignment horizontal="right" indent="3"/>
    </xf>
    <xf numFmtId="0" fontId="94" fillId="0" borderId="0" xfId="2391" applyFont="1" applyBorder="1"/>
    <xf numFmtId="166" fontId="94" fillId="0" borderId="0" xfId="2664" applyNumberFormat="1" applyFont="1" applyBorder="1" applyAlignment="1">
      <alignment horizontal="right" indent="3"/>
    </xf>
    <xf numFmtId="0" fontId="94" fillId="0" borderId="0" xfId="2229" applyNumberFormat="1" applyFont="1" applyBorder="1" applyAlignment="1">
      <alignment horizontal="right" indent="3"/>
    </xf>
    <xf numFmtId="0" fontId="95" fillId="0" borderId="0" xfId="2664" applyFont="1" applyBorder="1"/>
    <xf numFmtId="203" fontId="96" fillId="0" borderId="0" xfId="2229" applyNumberFormat="1" applyFont="1" applyBorder="1" applyAlignment="1">
      <alignment horizontal="right" indent="3"/>
    </xf>
    <xf numFmtId="166" fontId="96" fillId="0" borderId="0" xfId="2229" applyNumberFormat="1" applyFont="1" applyBorder="1" applyAlignment="1">
      <alignment horizontal="right" indent="3"/>
    </xf>
    <xf numFmtId="204" fontId="94" fillId="0" borderId="0" xfId="2576" applyNumberFormat="1" applyFont="1"/>
    <xf numFmtId="0" fontId="94" fillId="0" borderId="0" xfId="2667" applyFont="1" applyFill="1" applyBorder="1"/>
    <xf numFmtId="0" fontId="94" fillId="0" borderId="0" xfId="2668" applyNumberFormat="1" applyFont="1" applyBorder="1" applyAlignment="1"/>
    <xf numFmtId="0" fontId="94" fillId="0" borderId="0" xfId="2391" applyFont="1" applyFill="1" applyBorder="1"/>
    <xf numFmtId="0" fontId="95" fillId="0" borderId="1" xfId="2664" applyFont="1" applyBorder="1"/>
    <xf numFmtId="0" fontId="94" fillId="0" borderId="1" xfId="2667" applyFont="1" applyFill="1" applyBorder="1"/>
    <xf numFmtId="0" fontId="94" fillId="0" borderId="1" xfId="2229" applyNumberFormat="1" applyFont="1" applyBorder="1" applyAlignment="1">
      <alignment horizontal="right" indent="3"/>
    </xf>
    <xf numFmtId="166" fontId="94" fillId="0" borderId="1" xfId="2664" applyNumberFormat="1" applyFont="1" applyBorder="1" applyAlignment="1">
      <alignment horizontal="right" indent="3"/>
    </xf>
    <xf numFmtId="0" fontId="94" fillId="0" borderId="0" xfId="2229" applyNumberFormat="1" applyFont="1" applyBorder="1" applyAlignment="1">
      <alignment horizontal="center"/>
    </xf>
    <xf numFmtId="166" fontId="94" fillId="0" borderId="0" xfId="2664" applyNumberFormat="1" applyFont="1" applyBorder="1" applyAlignment="1">
      <alignment horizontal="center"/>
    </xf>
    <xf numFmtId="0" fontId="94" fillId="0" borderId="0" xfId="2391" applyFont="1" applyAlignment="1">
      <alignment horizontal="center"/>
    </xf>
    <xf numFmtId="0" fontId="94" fillId="0" borderId="0" xfId="0" applyFont="1" applyAlignment="1">
      <alignment horizontal="center"/>
    </xf>
    <xf numFmtId="0" fontId="94" fillId="0" borderId="2" xfId="2644" applyFont="1" applyBorder="1"/>
    <xf numFmtId="0" fontId="94" fillId="0" borderId="0" xfId="2644" applyFont="1" applyBorder="1"/>
    <xf numFmtId="0" fontId="94" fillId="0" borderId="0" xfId="2644" applyFont="1"/>
    <xf numFmtId="0" fontId="94" fillId="0" borderId="0" xfId="2644" applyFont="1" applyFill="1"/>
    <xf numFmtId="0" fontId="95" fillId="0" borderId="0" xfId="2645" applyFont="1" applyBorder="1" applyAlignment="1">
      <alignment horizontal="left"/>
    </xf>
    <xf numFmtId="0" fontId="95" fillId="0" borderId="0" xfId="2645" applyFont="1" applyBorder="1"/>
    <xf numFmtId="1" fontId="95" fillId="0" borderId="0" xfId="2311" applyNumberFormat="1" applyFont="1" applyBorder="1" applyAlignment="1">
      <alignment horizontal="right" indent="1"/>
    </xf>
    <xf numFmtId="1" fontId="95" fillId="0" borderId="0" xfId="2311" applyNumberFormat="1" applyFont="1" applyFill="1" applyBorder="1" applyAlignment="1">
      <alignment horizontal="right" indent="1"/>
    </xf>
    <xf numFmtId="166" fontId="95" fillId="0" borderId="0" xfId="2311" applyNumberFormat="1" applyFont="1" applyBorder="1" applyAlignment="1">
      <alignment horizontal="right" indent="2"/>
    </xf>
    <xf numFmtId="0" fontId="94" fillId="0" borderId="0" xfId="2645" applyFont="1" applyBorder="1"/>
    <xf numFmtId="0" fontId="96" fillId="0" borderId="0" xfId="2645" applyFont="1" applyBorder="1" applyAlignment="1">
      <alignment horizontal="left"/>
    </xf>
    <xf numFmtId="1" fontId="96" fillId="0" borderId="0" xfId="2311" applyNumberFormat="1" applyFont="1" applyBorder="1" applyAlignment="1">
      <alignment horizontal="right" indent="1"/>
    </xf>
    <xf numFmtId="1" fontId="96" fillId="0" borderId="0" xfId="2311" applyNumberFormat="1" applyFont="1" applyFill="1" applyBorder="1" applyAlignment="1">
      <alignment horizontal="right" indent="1"/>
    </xf>
    <xf numFmtId="166" fontId="96" fillId="0" borderId="0" xfId="2311" applyNumberFormat="1" applyFont="1" applyBorder="1" applyAlignment="1">
      <alignment horizontal="right" indent="2"/>
    </xf>
    <xf numFmtId="0" fontId="97" fillId="0" borderId="0" xfId="2645" applyFont="1" applyBorder="1"/>
    <xf numFmtId="1" fontId="94" fillId="0" borderId="0" xfId="2311" applyNumberFormat="1" applyFont="1" applyBorder="1" applyAlignment="1">
      <alignment horizontal="right" indent="1"/>
    </xf>
    <xf numFmtId="1" fontId="94" fillId="0" borderId="0" xfId="2311" applyNumberFormat="1" applyFont="1" applyFill="1" applyBorder="1" applyAlignment="1">
      <alignment horizontal="right" indent="1"/>
    </xf>
    <xf numFmtId="166" fontId="94" fillId="0" borderId="0" xfId="2311" applyNumberFormat="1" applyFont="1" applyBorder="1" applyAlignment="1">
      <alignment horizontal="right" indent="2"/>
    </xf>
    <xf numFmtId="0" fontId="94" fillId="0" borderId="0" xfId="2645" applyFont="1" applyBorder="1" applyAlignment="1">
      <alignment horizontal="left" indent="1"/>
    </xf>
    <xf numFmtId="0" fontId="94" fillId="0" borderId="0" xfId="2639" applyFont="1" applyBorder="1"/>
    <xf numFmtId="0" fontId="94" fillId="0" borderId="0" xfId="2639" applyFont="1" applyFill="1" applyBorder="1" applyAlignment="1">
      <alignment horizontal="left" indent="1"/>
    </xf>
    <xf numFmtId="1" fontId="94" fillId="0" borderId="0" xfId="2644" applyNumberFormat="1" applyFont="1" applyBorder="1" applyAlignment="1">
      <alignment horizontal="right" indent="1"/>
    </xf>
    <xf numFmtId="1" fontId="94" fillId="0" borderId="0" xfId="2644" applyNumberFormat="1" applyFont="1" applyFill="1" applyBorder="1" applyAlignment="1">
      <alignment horizontal="right" indent="1"/>
    </xf>
    <xf numFmtId="166" fontId="94" fillId="0" borderId="0" xfId="2644" applyNumberFormat="1" applyFont="1" applyBorder="1" applyAlignment="1">
      <alignment horizontal="right" indent="2"/>
    </xf>
    <xf numFmtId="0" fontId="94" fillId="0" borderId="1" xfId="2639" applyFont="1" applyBorder="1"/>
    <xf numFmtId="0" fontId="94" fillId="0" borderId="1" xfId="2639" applyFont="1" applyFill="1" applyBorder="1" applyAlignment="1">
      <alignment horizontal="left" indent="1"/>
    </xf>
    <xf numFmtId="1" fontId="94" fillId="0" borderId="1" xfId="2311" applyNumberFormat="1" applyFont="1" applyBorder="1" applyAlignment="1">
      <alignment horizontal="right" indent="1"/>
    </xf>
    <xf numFmtId="1" fontId="94" fillId="0" borderId="1" xfId="2311" applyNumberFormat="1" applyFont="1" applyFill="1" applyBorder="1" applyAlignment="1">
      <alignment horizontal="right" indent="1"/>
    </xf>
    <xf numFmtId="166" fontId="94" fillId="0" borderId="1" xfId="2311" applyNumberFormat="1" applyFont="1" applyBorder="1" applyAlignment="1">
      <alignment horizontal="right" indent="2"/>
    </xf>
    <xf numFmtId="1" fontId="94" fillId="0" borderId="0" xfId="2644" applyNumberFormat="1" applyFont="1" applyAlignment="1">
      <alignment horizontal="right" indent="1"/>
    </xf>
    <xf numFmtId="1" fontId="94" fillId="0" borderId="0" xfId="2644" applyNumberFormat="1" applyFont="1" applyFill="1" applyAlignment="1">
      <alignment horizontal="right" indent="1"/>
    </xf>
    <xf numFmtId="166" fontId="94" fillId="0" borderId="0" xfId="2644" applyNumberFormat="1" applyFont="1" applyAlignment="1">
      <alignment horizontal="right" indent="2"/>
    </xf>
    <xf numFmtId="0" fontId="94" fillId="0" borderId="0" xfId="2639" applyFont="1" applyFill="1" applyBorder="1"/>
    <xf numFmtId="0" fontId="94" fillId="0" borderId="0" xfId="2315" applyFont="1"/>
    <xf numFmtId="0" fontId="95" fillId="0" borderId="0" xfId="2666" applyFont="1" applyBorder="1" applyAlignment="1"/>
    <xf numFmtId="0" fontId="94" fillId="0" borderId="1" xfId="2315" applyFont="1" applyBorder="1"/>
    <xf numFmtId="0" fontId="94" fillId="0" borderId="0" xfId="2660" applyFont="1"/>
    <xf numFmtId="0" fontId="94" fillId="0" borderId="0" xfId="2315" applyFont="1" applyAlignment="1">
      <alignment horizontal="right"/>
    </xf>
    <xf numFmtId="0" fontId="95" fillId="0" borderId="0" xfId="2315" applyFont="1" applyAlignment="1">
      <alignment horizontal="right" indent="2"/>
    </xf>
    <xf numFmtId="166" fontId="95" fillId="0" borderId="0" xfId="2315" applyNumberFormat="1" applyFont="1" applyAlignment="1">
      <alignment horizontal="right" indent="4"/>
    </xf>
    <xf numFmtId="0" fontId="94" fillId="0" borderId="0" xfId="2315" applyFont="1" applyBorder="1" applyAlignment="1">
      <alignment horizontal="left" wrapText="1" indent="1"/>
    </xf>
    <xf numFmtId="0" fontId="94" fillId="0" borderId="0" xfId="2315" applyFont="1" applyAlignment="1">
      <alignment horizontal="right" indent="2"/>
    </xf>
    <xf numFmtId="0" fontId="94" fillId="0" borderId="0" xfId="2315" applyFont="1" applyFill="1" applyBorder="1" applyAlignment="1">
      <alignment horizontal="right" wrapText="1" indent="2"/>
    </xf>
    <xf numFmtId="166" fontId="94" fillId="0" borderId="0" xfId="2315" applyNumberFormat="1" applyFont="1" applyAlignment="1">
      <alignment horizontal="right" indent="4"/>
    </xf>
    <xf numFmtId="0" fontId="94" fillId="0" borderId="0" xfId="2315" applyFont="1" applyBorder="1" applyAlignment="1">
      <alignment horizontal="right" indent="2"/>
    </xf>
    <xf numFmtId="166" fontId="94" fillId="0" borderId="0" xfId="2315" applyNumberFormat="1" applyFont="1" applyBorder="1" applyAlignment="1">
      <alignment horizontal="right" indent="4"/>
    </xf>
    <xf numFmtId="0" fontId="94" fillId="0" borderId="1" xfId="2315" applyFont="1" applyBorder="1" applyAlignment="1">
      <alignment horizontal="left" indent="4"/>
    </xf>
    <xf numFmtId="166" fontId="95" fillId="0" borderId="0" xfId="2315" applyNumberFormat="1" applyFont="1" applyAlignment="1">
      <alignment horizontal="right" indent="3"/>
    </xf>
    <xf numFmtId="166" fontId="94" fillId="0" borderId="0" xfId="2315" applyNumberFormat="1" applyFont="1" applyAlignment="1">
      <alignment horizontal="right" indent="3"/>
    </xf>
    <xf numFmtId="166" fontId="94" fillId="0" borderId="0" xfId="2315" applyNumberFormat="1" applyFont="1" applyBorder="1" applyAlignment="1">
      <alignment horizontal="right" indent="3"/>
    </xf>
    <xf numFmtId="201" fontId="95" fillId="0" borderId="0" xfId="2376" applyNumberFormat="1" applyFont="1" applyFill="1" applyBorder="1" applyAlignment="1" applyProtection="1">
      <alignment horizontal="right" indent="4"/>
      <protection locked="0"/>
    </xf>
    <xf numFmtId="0" fontId="94" fillId="0" borderId="0" xfId="2635" applyFont="1"/>
    <xf numFmtId="0" fontId="94" fillId="0" borderId="0" xfId="2636" applyNumberFormat="1" applyFont="1" applyFill="1" applyBorder="1" applyAlignment="1">
      <alignment horizontal="left" wrapText="1" indent="1"/>
    </xf>
    <xf numFmtId="201" fontId="94" fillId="0" borderId="0" xfId="2376" applyNumberFormat="1" applyFont="1" applyFill="1" applyBorder="1" applyAlignment="1" applyProtection="1">
      <alignment horizontal="right" indent="4"/>
      <protection locked="0"/>
    </xf>
    <xf numFmtId="0" fontId="98" fillId="0" borderId="0" xfId="2638" applyFont="1" applyBorder="1"/>
    <xf numFmtId="166" fontId="94" fillId="0" borderId="0" xfId="2376" applyNumberFormat="1" applyFont="1" applyFill="1" applyBorder="1" applyAlignment="1">
      <alignment horizontal="right" wrapText="1" indent="1"/>
    </xf>
    <xf numFmtId="166" fontId="94" fillId="0" borderId="0" xfId="2376" applyNumberFormat="1" applyFont="1" applyFill="1" applyBorder="1" applyAlignment="1">
      <alignment horizontal="right" wrapText="1" indent="2"/>
    </xf>
    <xf numFmtId="200" fontId="94" fillId="0" borderId="0" xfId="2208" applyNumberFormat="1" applyFont="1" applyFill="1" applyBorder="1" applyAlignment="1">
      <alignment horizontal="right" wrapText="1" indent="1"/>
    </xf>
    <xf numFmtId="0" fontId="94" fillId="0" borderId="1" xfId="2638" applyFont="1" applyBorder="1"/>
    <xf numFmtId="0" fontId="94" fillId="0" borderId="0" xfId="2638" applyFont="1" applyBorder="1"/>
    <xf numFmtId="166" fontId="95" fillId="0" borderId="0" xfId="0" applyNumberFormat="1" applyFont="1" applyFill="1" applyBorder="1" applyAlignment="1" applyProtection="1">
      <alignment horizontal="right" wrapText="1" indent="4"/>
    </xf>
    <xf numFmtId="0" fontId="94" fillId="0" borderId="0" xfId="2635" applyFont="1" applyFill="1" applyAlignment="1">
      <alignment horizontal="center" vertical="center" wrapText="1"/>
    </xf>
    <xf numFmtId="166" fontId="94" fillId="0" borderId="0" xfId="0" applyNumberFormat="1" applyFont="1" applyFill="1" applyBorder="1" applyAlignment="1" applyProtection="1">
      <alignment horizontal="right" wrapText="1" indent="4"/>
    </xf>
    <xf numFmtId="166" fontId="95" fillId="0" borderId="0" xfId="0" applyNumberFormat="1" applyFont="1" applyFill="1" applyBorder="1" applyAlignment="1">
      <alignment horizontal="right" indent="4"/>
    </xf>
    <xf numFmtId="166" fontId="94" fillId="0" borderId="0" xfId="0" applyNumberFormat="1" applyFont="1" applyFill="1" applyBorder="1" applyAlignment="1">
      <alignment horizontal="right" indent="4"/>
    </xf>
    <xf numFmtId="166" fontId="94" fillId="0" borderId="1" xfId="0" applyNumberFormat="1" applyFont="1" applyFill="1" applyBorder="1" applyAlignment="1">
      <alignment horizontal="right" indent="4"/>
    </xf>
    <xf numFmtId="1" fontId="94" fillId="0" borderId="0" xfId="2657" applyNumberFormat="1" applyFont="1" applyBorder="1" applyAlignment="1">
      <alignment horizontal="right" indent="1"/>
    </xf>
    <xf numFmtId="0" fontId="98" fillId="0" borderId="0" xfId="2650" applyFont="1" applyFill="1" applyBorder="1"/>
    <xf numFmtId="0" fontId="94" fillId="0" borderId="0" xfId="2665" applyFont="1" applyBorder="1" applyAlignment="1">
      <alignment horizontal="center"/>
    </xf>
    <xf numFmtId="166" fontId="95" fillId="0" borderId="0" xfId="2648" applyNumberFormat="1" applyFont="1" applyBorder="1" applyAlignment="1">
      <alignment horizontal="right" indent="2"/>
    </xf>
    <xf numFmtId="0" fontId="94" fillId="0" borderId="0" xfId="2664" applyFont="1"/>
    <xf numFmtId="0" fontId="94" fillId="0" borderId="0" xfId="2664" applyFont="1" applyAlignment="1">
      <alignment horizontal="center"/>
    </xf>
    <xf numFmtId="0" fontId="94" fillId="0" borderId="2" xfId="2664" applyFont="1" applyBorder="1"/>
    <xf numFmtId="0" fontId="94" fillId="0" borderId="2" xfId="2664" applyFont="1" applyBorder="1" applyAlignment="1">
      <alignment vertical="center"/>
    </xf>
    <xf numFmtId="0" fontId="94" fillId="0" borderId="0" xfId="2664" applyFont="1" applyBorder="1"/>
    <xf numFmtId="0" fontId="94" fillId="0" borderId="0" xfId="2664" applyFont="1" applyBorder="1" applyAlignment="1">
      <alignment vertical="center"/>
    </xf>
    <xf numFmtId="203" fontId="96" fillId="0" borderId="0" xfId="2229" applyNumberFormat="1" applyFont="1" applyBorder="1" applyAlignment="1">
      <alignment horizontal="center"/>
    </xf>
    <xf numFmtId="0" fontId="98" fillId="0" borderId="0" xfId="2644" applyFont="1"/>
    <xf numFmtId="0" fontId="94" fillId="0" borderId="0" xfId="2635" applyFont="1" applyFill="1" applyBorder="1" applyAlignment="1">
      <alignment vertical="center" wrapText="1"/>
    </xf>
    <xf numFmtId="1" fontId="94" fillId="0" borderId="0" xfId="2652" applyNumberFormat="1" applyFont="1" applyFill="1" applyBorder="1" applyAlignment="1">
      <alignment horizontal="center" vertical="top" wrapText="1"/>
    </xf>
    <xf numFmtId="166" fontId="94" fillId="0" borderId="0" xfId="2437" applyNumberFormat="1" applyFont="1"/>
    <xf numFmtId="0" fontId="95" fillId="0" borderId="0" xfId="2657" applyFont="1" applyBorder="1" applyAlignment="1">
      <alignment horizontal="right" indent="1"/>
    </xf>
    <xf numFmtId="0" fontId="94" fillId="0" borderId="0" xfId="2437" applyFont="1" applyFill="1"/>
    <xf numFmtId="0" fontId="94" fillId="0" borderId="1" xfId="2657" applyFont="1" applyBorder="1"/>
    <xf numFmtId="0" fontId="94" fillId="0" borderId="1" xfId="2437" applyFont="1" applyBorder="1"/>
    <xf numFmtId="0" fontId="94" fillId="0" borderId="0" xfId="2412" applyFont="1"/>
    <xf numFmtId="0" fontId="95" fillId="0" borderId="0" xfId="2654" applyFont="1" applyBorder="1"/>
    <xf numFmtId="0" fontId="94" fillId="0" borderId="1" xfId="2654" applyFont="1" applyBorder="1" applyAlignment="1"/>
    <xf numFmtId="0" fontId="94" fillId="0" borderId="0" xfId="2654" applyFont="1" applyBorder="1" applyAlignment="1">
      <alignment horizontal="center" vertical="center"/>
    </xf>
    <xf numFmtId="166" fontId="96" fillId="0" borderId="0" xfId="2656" applyNumberFormat="1" applyFont="1" applyBorder="1" applyAlignment="1">
      <alignment horizontal="center" vertical="center"/>
    </xf>
    <xf numFmtId="166" fontId="96" fillId="0" borderId="0" xfId="2656" applyNumberFormat="1" applyFont="1" applyBorder="1" applyAlignment="1">
      <alignment horizontal="center"/>
    </xf>
    <xf numFmtId="166" fontId="95" fillId="0" borderId="0" xfId="2654" applyNumberFormat="1" applyFont="1" applyAlignment="1">
      <alignment horizontal="right" indent="1"/>
    </xf>
    <xf numFmtId="166" fontId="95" fillId="0" borderId="0" xfId="2654" applyNumberFormat="1" applyFont="1" applyAlignment="1">
      <alignment horizontal="right" indent="2"/>
    </xf>
    <xf numFmtId="166" fontId="94" fillId="0" borderId="0" xfId="2654" applyNumberFormat="1" applyFont="1" applyAlignment="1">
      <alignment horizontal="right" indent="1"/>
    </xf>
    <xf numFmtId="166" fontId="94" fillId="0" borderId="0" xfId="2654" applyNumberFormat="1" applyFont="1" applyAlignment="1">
      <alignment horizontal="right" indent="2"/>
    </xf>
    <xf numFmtId="166" fontId="94" fillId="0" borderId="0" xfId="2654" applyNumberFormat="1" applyFont="1"/>
    <xf numFmtId="0" fontId="94" fillId="0" borderId="0" xfId="2654" applyFont="1" applyAlignment="1">
      <alignment horizontal="right" indent="2"/>
    </xf>
    <xf numFmtId="166" fontId="94" fillId="0" borderId="0" xfId="2654" applyNumberFormat="1" applyFont="1" applyBorder="1" applyAlignment="1">
      <alignment horizontal="right" indent="1"/>
    </xf>
    <xf numFmtId="166" fontId="94" fillId="0" borderId="0" xfId="2654" applyNumberFormat="1" applyFont="1" applyBorder="1" applyAlignment="1">
      <alignment horizontal="right" indent="2"/>
    </xf>
    <xf numFmtId="1" fontId="94" fillId="0" borderId="0" xfId="2650" applyNumberFormat="1" applyFont="1" applyFill="1" applyBorder="1" applyAlignment="1">
      <alignment horizontal="center"/>
    </xf>
    <xf numFmtId="0" fontId="94" fillId="0" borderId="0" xfId="2650" applyFont="1" applyFill="1" applyBorder="1" applyAlignment="1"/>
    <xf numFmtId="1" fontId="94" fillId="27" borderId="0" xfId="2650" applyNumberFormat="1" applyFont="1" applyFill="1" applyBorder="1"/>
    <xf numFmtId="0" fontId="101" fillId="0" borderId="0" xfId="2651" applyNumberFormat="1" applyFont="1" applyFill="1" applyBorder="1"/>
    <xf numFmtId="0" fontId="95" fillId="0" borderId="0" xfId="2650" applyFont="1" applyFill="1" applyBorder="1"/>
    <xf numFmtId="1" fontId="94" fillId="0" borderId="1" xfId="2652" applyNumberFormat="1" applyFont="1" applyFill="1" applyBorder="1"/>
    <xf numFmtId="0" fontId="95" fillId="0" borderId="0" xfId="2665" applyFont="1" applyBorder="1" applyAlignment="1"/>
    <xf numFmtId="0" fontId="94" fillId="0" borderId="0" xfId="2665" applyFont="1" applyBorder="1" applyAlignment="1"/>
    <xf numFmtId="166" fontId="95" fillId="0" borderId="0" xfId="2665" applyNumberFormat="1" applyFont="1" applyBorder="1" applyAlignment="1">
      <alignment horizontal="center"/>
    </xf>
    <xf numFmtId="2" fontId="95" fillId="0" borderId="0" xfId="2671" applyNumberFormat="1" applyFont="1" applyBorder="1" applyAlignment="1">
      <alignment horizontal="right" indent="3"/>
    </xf>
    <xf numFmtId="0" fontId="94" fillId="0" borderId="2" xfId="2648" applyFont="1" applyBorder="1" applyAlignment="1">
      <alignment horizontal="center" wrapText="1"/>
    </xf>
    <xf numFmtId="0" fontId="94" fillId="0" borderId="0" xfId="2648" applyFont="1" applyBorder="1" applyAlignment="1">
      <alignment wrapText="1"/>
    </xf>
    <xf numFmtId="0" fontId="94" fillId="0" borderId="0" xfId="2648" applyFont="1" applyBorder="1" applyAlignment="1">
      <alignment horizontal="center" wrapText="1"/>
    </xf>
    <xf numFmtId="0" fontId="94" fillId="0" borderId="0" xfId="2380" applyFont="1" applyAlignment="1">
      <alignment horizontal="right" indent="3"/>
    </xf>
    <xf numFmtId="0" fontId="94" fillId="0" borderId="0" xfId="2380" applyFont="1"/>
    <xf numFmtId="0" fontId="94" fillId="0" borderId="0" xfId="2380" applyFont="1" applyAlignment="1">
      <alignment horizontal="center"/>
    </xf>
    <xf numFmtId="203" fontId="94" fillId="0" borderId="0" xfId="2229" applyNumberFormat="1" applyFont="1" applyBorder="1" applyAlignment="1">
      <alignment horizontal="center"/>
    </xf>
    <xf numFmtId="0" fontId="95" fillId="0" borderId="0" xfId="2646" applyNumberFormat="1" applyFont="1" applyBorder="1" applyAlignment="1"/>
    <xf numFmtId="0" fontId="95" fillId="0" borderId="0" xfId="2646" applyNumberFormat="1" applyFont="1" applyFill="1" applyBorder="1" applyAlignment="1"/>
    <xf numFmtId="0" fontId="94" fillId="0" borderId="2" xfId="2644" applyNumberFormat="1" applyFont="1" applyBorder="1" applyAlignment="1">
      <alignment horizontal="center" vertical="center" wrapText="1"/>
    </xf>
    <xf numFmtId="0" fontId="94" fillId="0" borderId="2" xfId="2644" applyNumberFormat="1" applyFont="1" applyFill="1" applyBorder="1" applyAlignment="1">
      <alignment horizontal="center" vertical="center" wrapText="1"/>
    </xf>
    <xf numFmtId="0" fontId="94" fillId="0" borderId="0" xfId="2644" applyNumberFormat="1" applyFont="1" applyBorder="1" applyAlignment="1">
      <alignment horizontal="center" vertical="center" wrapText="1"/>
    </xf>
    <xf numFmtId="0" fontId="94" fillId="0" borderId="0" xfId="2644" applyNumberFormat="1" applyFont="1" applyFill="1" applyBorder="1" applyAlignment="1">
      <alignment horizontal="center" vertical="center" wrapText="1"/>
    </xf>
    <xf numFmtId="0" fontId="94" fillId="0" borderId="1" xfId="2644" applyFont="1" applyBorder="1" applyAlignment="1">
      <alignment horizontal="center" vertical="center" wrapText="1"/>
    </xf>
    <xf numFmtId="0" fontId="94" fillId="0" borderId="1" xfId="2644" applyNumberFormat="1" applyFont="1" applyFill="1" applyBorder="1" applyAlignment="1">
      <alignment horizontal="center" vertical="center" wrapText="1"/>
    </xf>
    <xf numFmtId="0" fontId="94" fillId="0" borderId="1" xfId="2644" applyNumberFormat="1" applyFont="1" applyBorder="1" applyAlignment="1">
      <alignment horizontal="center" vertical="center" wrapText="1"/>
    </xf>
    <xf numFmtId="0" fontId="95" fillId="0" borderId="0" xfId="2315" applyFont="1"/>
    <xf numFmtId="0" fontId="95" fillId="0" borderId="2" xfId="2315" applyFont="1" applyBorder="1" applyAlignment="1">
      <alignment horizontal="center" wrapText="1"/>
    </xf>
    <xf numFmtId="0" fontId="94" fillId="0" borderId="2" xfId="2640" applyFont="1" applyBorder="1" applyAlignment="1">
      <alignment horizontal="center" vertical="center"/>
    </xf>
    <xf numFmtId="0" fontId="95" fillId="0" borderId="0" xfId="2315" applyFont="1" applyBorder="1" applyAlignment="1">
      <alignment horizontal="center" wrapText="1"/>
    </xf>
    <xf numFmtId="0" fontId="94" fillId="0" borderId="0" xfId="2640" applyFont="1" applyBorder="1" applyAlignment="1">
      <alignment horizontal="center" vertical="center"/>
    </xf>
    <xf numFmtId="0" fontId="94" fillId="0" borderId="1" xfId="2640" applyFont="1" applyBorder="1" applyAlignment="1">
      <alignment horizontal="center" vertical="center"/>
    </xf>
    <xf numFmtId="0" fontId="94" fillId="0" borderId="0" xfId="2315" applyFont="1" applyBorder="1"/>
    <xf numFmtId="0" fontId="94" fillId="0" borderId="0" xfId="2315" applyFont="1" applyBorder="1" applyAlignment="1">
      <alignment horizontal="center" wrapText="1"/>
    </xf>
    <xf numFmtId="0" fontId="95" fillId="0" borderId="0" xfId="2315" applyFont="1" applyAlignment="1"/>
    <xf numFmtId="0" fontId="95" fillId="0" borderId="0" xfId="2315" applyFont="1" applyAlignment="1">
      <alignment horizontal="right" indent="1"/>
    </xf>
    <xf numFmtId="166" fontId="95" fillId="0" borderId="0" xfId="2315" applyNumberFormat="1" applyFont="1" applyBorder="1" applyAlignment="1">
      <alignment wrapText="1"/>
    </xf>
    <xf numFmtId="166" fontId="95" fillId="0" borderId="0" xfId="2315" applyNumberFormat="1" applyFont="1" applyBorder="1" applyAlignment="1">
      <alignment horizontal="right" wrapText="1" indent="1"/>
    </xf>
    <xf numFmtId="0" fontId="94" fillId="0" borderId="0" xfId="2315" applyFont="1" applyAlignment="1"/>
    <xf numFmtId="0" fontId="94" fillId="0" borderId="0" xfId="2315" applyFont="1" applyAlignment="1">
      <alignment horizontal="right" wrapText="1" indent="1"/>
    </xf>
    <xf numFmtId="0" fontId="94" fillId="0" borderId="0" xfId="2315" applyFont="1" applyFill="1" applyBorder="1" applyAlignment="1">
      <alignment horizontal="right" wrapText="1" indent="1"/>
    </xf>
    <xf numFmtId="0" fontId="94" fillId="0" borderId="0" xfId="2315" applyFont="1" applyFill="1" applyBorder="1" applyAlignment="1">
      <alignment wrapText="1"/>
    </xf>
    <xf numFmtId="166" fontId="94" fillId="0" borderId="0" xfId="2315" applyNumberFormat="1" applyFont="1" applyBorder="1" applyAlignment="1">
      <alignment wrapText="1"/>
    </xf>
    <xf numFmtId="166" fontId="94" fillId="0" borderId="0" xfId="2315" applyNumberFormat="1" applyFont="1" applyBorder="1" applyAlignment="1">
      <alignment horizontal="right" wrapText="1" indent="1"/>
    </xf>
    <xf numFmtId="0" fontId="94" fillId="0" borderId="0" xfId="2315" applyFont="1" applyBorder="1" applyAlignment="1"/>
    <xf numFmtId="0" fontId="94" fillId="0" borderId="0" xfId="2315" applyFont="1" applyBorder="1" applyAlignment="1">
      <alignment horizontal="right" wrapText="1" indent="1"/>
    </xf>
    <xf numFmtId="0" fontId="94" fillId="0" borderId="1" xfId="2315" applyFont="1" applyFill="1" applyBorder="1" applyAlignment="1">
      <alignment horizontal="right" wrapText="1"/>
    </xf>
    <xf numFmtId="0" fontId="95" fillId="0" borderId="0" xfId="2660" applyFont="1"/>
    <xf numFmtId="0" fontId="95" fillId="0" borderId="0" xfId="2635" applyNumberFormat="1" applyFont="1" applyAlignment="1">
      <alignment wrapText="1"/>
    </xf>
    <xf numFmtId="0" fontId="94" fillId="0" borderId="0" xfId="2635" applyFont="1" applyFill="1"/>
    <xf numFmtId="0" fontId="95" fillId="0" borderId="0" xfId="2635" applyNumberFormat="1" applyFont="1" applyFill="1" applyAlignment="1">
      <alignment horizontal="left"/>
    </xf>
    <xf numFmtId="0" fontId="94" fillId="0" borderId="0" xfId="2635" applyFont="1" applyFill="1" applyAlignment="1">
      <alignment horizontal="right"/>
    </xf>
    <xf numFmtId="0" fontId="95" fillId="0" borderId="2" xfId="2642" applyFont="1" applyFill="1" applyBorder="1" applyAlignment="1">
      <alignment horizontal="center" vertical="center" wrapText="1"/>
      <protection locked="0"/>
    </xf>
    <xf numFmtId="0" fontId="95" fillId="0" borderId="0" xfId="2642" applyFont="1" applyFill="1" applyBorder="1" applyAlignment="1">
      <alignment horizontal="center" vertical="center" wrapText="1"/>
      <protection locked="0"/>
    </xf>
    <xf numFmtId="0" fontId="94" fillId="0" borderId="0" xfId="2643" applyFont="1"/>
    <xf numFmtId="0" fontId="94" fillId="0" borderId="1" xfId="2642" applyFont="1" applyFill="1" applyBorder="1" applyAlignment="1">
      <alignment horizontal="center" vertical="center" wrapText="1"/>
      <protection locked="0"/>
    </xf>
    <xf numFmtId="0" fontId="95" fillId="0" borderId="0" xfId="2635" applyFont="1" applyFill="1" applyAlignment="1">
      <alignment horizontal="center" vertical="center" wrapText="1"/>
    </xf>
    <xf numFmtId="0" fontId="96" fillId="0" borderId="0" xfId="2635" applyFont="1" applyFill="1" applyAlignment="1">
      <alignment horizontal="center" vertical="center" wrapText="1"/>
    </xf>
    <xf numFmtId="0" fontId="95" fillId="0" borderId="0" xfId="2635" applyFont="1" applyFill="1"/>
    <xf numFmtId="0" fontId="97" fillId="0" borderId="0" xfId="2635" applyFont="1" applyFill="1"/>
    <xf numFmtId="0" fontId="94" fillId="0" borderId="1" xfId="2635" applyFont="1" applyBorder="1"/>
    <xf numFmtId="0" fontId="94" fillId="0" borderId="1" xfId="2635" applyFont="1" applyFill="1" applyBorder="1"/>
    <xf numFmtId="0" fontId="94" fillId="0" borderId="0" xfId="2640" applyFont="1" applyBorder="1" applyAlignment="1">
      <alignment horizontal="centerContinuous"/>
    </xf>
    <xf numFmtId="0" fontId="94" fillId="0" borderId="2" xfId="2640" applyFont="1" applyBorder="1" applyAlignment="1">
      <alignment horizontal="centerContinuous"/>
    </xf>
    <xf numFmtId="0" fontId="94" fillId="0" borderId="0" xfId="2641" applyFont="1" applyBorder="1" applyAlignment="1">
      <alignment horizontal="center" vertical="center"/>
    </xf>
    <xf numFmtId="0" fontId="94" fillId="0" borderId="1" xfId="2640" applyFont="1" applyBorder="1" applyAlignment="1">
      <alignment horizontal="centerContinuous"/>
    </xf>
    <xf numFmtId="0" fontId="94" fillId="0" borderId="0" xfId="2637" applyNumberFormat="1" applyFont="1" applyBorder="1" applyAlignment="1">
      <alignment horizontal="left"/>
    </xf>
    <xf numFmtId="0" fontId="94" fillId="0" borderId="0" xfId="2638" applyNumberFormat="1" applyFont="1" applyBorder="1" applyAlignment="1">
      <alignment horizontal="center"/>
    </xf>
    <xf numFmtId="0" fontId="94" fillId="0" borderId="0" xfId="2637" applyNumberFormat="1" applyFont="1" applyBorder="1" applyAlignment="1">
      <alignment horizontal="left" wrapText="1"/>
    </xf>
    <xf numFmtId="0" fontId="94" fillId="0" borderId="1" xfId="2635" applyFont="1" applyFill="1" applyBorder="1" applyAlignment="1">
      <alignment horizontal="right"/>
    </xf>
    <xf numFmtId="0" fontId="94" fillId="0" borderId="0" xfId="0" applyNumberFormat="1" applyFont="1" applyFill="1" applyBorder="1" applyAlignment="1">
      <alignment horizontal="center" vertical="center" wrapText="1"/>
    </xf>
    <xf numFmtId="0" fontId="95" fillId="0" borderId="0" xfId="2635" applyNumberFormat="1" applyFont="1" applyBorder="1" applyAlignment="1">
      <alignment horizontal="center" vertical="center" wrapText="1"/>
    </xf>
    <xf numFmtId="0" fontId="94" fillId="0" borderId="0" xfId="2635" applyNumberFormat="1" applyFont="1" applyFill="1" applyBorder="1" applyAlignment="1">
      <alignment horizontal="center" vertical="center" wrapText="1"/>
    </xf>
    <xf numFmtId="0" fontId="94" fillId="0" borderId="0" xfId="1" applyFont="1" applyBorder="1"/>
    <xf numFmtId="0" fontId="96" fillId="0" borderId="0" xfId="1" applyFont="1" applyBorder="1" applyAlignment="1">
      <alignment horizontal="right"/>
    </xf>
    <xf numFmtId="0" fontId="94" fillId="0" borderId="0" xfId="2" applyFont="1" applyBorder="1"/>
    <xf numFmtId="0" fontId="94" fillId="0" borderId="1" xfId="2" applyFont="1" applyBorder="1"/>
    <xf numFmtId="0" fontId="94" fillId="0" borderId="2" xfId="2" applyFont="1" applyBorder="1"/>
    <xf numFmtId="0" fontId="94" fillId="0" borderId="0" xfId="1" applyFont="1" applyBorder="1" applyAlignment="1"/>
    <xf numFmtId="0" fontId="94" fillId="0" borderId="0" xfId="1" applyFont="1" applyBorder="1" applyAlignment="1">
      <alignment horizontal="center"/>
    </xf>
    <xf numFmtId="0" fontId="98" fillId="0" borderId="0" xfId="0" applyFont="1"/>
    <xf numFmtId="0" fontId="98" fillId="0" borderId="0" xfId="2437" applyFont="1"/>
    <xf numFmtId="0" fontId="98" fillId="0" borderId="0" xfId="2669" applyFont="1"/>
    <xf numFmtId="0" fontId="99" fillId="0" borderId="0" xfId="2648" applyFont="1" applyBorder="1" applyAlignment="1"/>
    <xf numFmtId="0" fontId="98" fillId="0" borderId="0" xfId="2648" applyFont="1" applyBorder="1"/>
    <xf numFmtId="0" fontId="98" fillId="0" borderId="0" xfId="2315" applyFont="1"/>
    <xf numFmtId="0" fontId="98" fillId="0" borderId="0" xfId="2660" applyFont="1"/>
    <xf numFmtId="0" fontId="98" fillId="0" borderId="0" xfId="2635" applyFont="1"/>
    <xf numFmtId="0" fontId="94" fillId="0" borderId="1" xfId="2640" applyFont="1" applyBorder="1" applyAlignment="1">
      <alignment horizontal="center" vertical="center"/>
    </xf>
    <xf numFmtId="0" fontId="94" fillId="0" borderId="2" xfId="2640" applyFont="1" applyBorder="1" applyAlignment="1">
      <alignment horizontal="center" vertical="center"/>
    </xf>
    <xf numFmtId="0" fontId="94" fillId="0" borderId="0" xfId="264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 wrapText="1"/>
    </xf>
    <xf numFmtId="0" fontId="94" fillId="0" borderId="0" xfId="0" applyFont="1" applyAlignment="1">
      <alignment horizontal="right"/>
    </xf>
    <xf numFmtId="17" fontId="94" fillId="0" borderId="0" xfId="0" applyNumberFormat="1" applyFont="1" applyFill="1" applyBorder="1" applyAlignment="1">
      <alignment horizontal="center" vertical="center" wrapText="1"/>
    </xf>
    <xf numFmtId="17" fontId="94" fillId="0" borderId="1" xfId="0" applyNumberFormat="1" applyFont="1" applyFill="1" applyBorder="1" applyAlignment="1">
      <alignment horizontal="center" vertical="center" wrapText="1"/>
    </xf>
    <xf numFmtId="0" fontId="94" fillId="0" borderId="0" xfId="0" applyFont="1" applyAlignment="1">
      <alignment horizontal="left" wrapText="1" indent="1"/>
    </xf>
    <xf numFmtId="0" fontId="95" fillId="0" borderId="0" xfId="0" applyFont="1" applyAlignment="1">
      <alignment wrapText="1"/>
    </xf>
    <xf numFmtId="0" fontId="94" fillId="0" borderId="1" xfId="2641" applyFont="1" applyBorder="1" applyAlignment="1">
      <alignment horizontal="center" vertical="center"/>
    </xf>
    <xf numFmtId="0" fontId="94" fillId="0" borderId="0" xfId="0" applyFont="1" applyAlignment="1">
      <alignment horizontal="left"/>
    </xf>
    <xf numFmtId="0" fontId="94" fillId="0" borderId="0" xfId="0" applyFont="1" applyAlignment="1">
      <alignment horizontal="left" wrapText="1"/>
    </xf>
    <xf numFmtId="0" fontId="104" fillId="0" borderId="2" xfId="2642" applyFont="1" applyFill="1" applyBorder="1" applyAlignment="1">
      <alignment horizontal="center" vertical="center" wrapText="1"/>
      <protection locked="0"/>
    </xf>
    <xf numFmtId="0" fontId="104" fillId="0" borderId="0" xfId="2642" applyFont="1" applyFill="1" applyBorder="1" applyAlignment="1">
      <alignment horizontal="center" vertical="center" wrapText="1"/>
      <protection locked="0"/>
    </xf>
    <xf numFmtId="14" fontId="94" fillId="0" borderId="0" xfId="2642" applyNumberFormat="1" applyFont="1" applyFill="1" applyBorder="1" applyAlignment="1">
      <alignment horizontal="center" vertical="center" wrapText="1"/>
      <protection locked="0"/>
    </xf>
    <xf numFmtId="0" fontId="104" fillId="0" borderId="1" xfId="2642" applyFont="1" applyFill="1" applyBorder="1" applyAlignment="1">
      <alignment horizontal="center" vertical="center" wrapText="1"/>
      <protection locked="0"/>
    </xf>
    <xf numFmtId="0" fontId="104" fillId="0" borderId="0" xfId="2660" applyFont="1" applyAlignment="1">
      <alignment horizontal="left" indent="1"/>
    </xf>
    <xf numFmtId="0" fontId="106" fillId="0" borderId="0" xfId="2315" applyFont="1" applyAlignment="1">
      <alignment horizontal="right"/>
    </xf>
    <xf numFmtId="0" fontId="106" fillId="0" borderId="0" xfId="0" applyFont="1" applyAlignment="1">
      <alignment horizontal="center"/>
    </xf>
    <xf numFmtId="0" fontId="106" fillId="0" borderId="1" xfId="0" applyFont="1" applyBorder="1" applyAlignment="1">
      <alignment horizontal="center"/>
    </xf>
    <xf numFmtId="0" fontId="106" fillId="0" borderId="0" xfId="0" applyFont="1"/>
    <xf numFmtId="0" fontId="106" fillId="0" borderId="0" xfId="0" applyFont="1" applyAlignment="1">
      <alignment horizontal="left" indent="1"/>
    </xf>
    <xf numFmtId="0" fontId="108" fillId="0" borderId="0" xfId="0" applyFont="1"/>
    <xf numFmtId="0" fontId="94" fillId="0" borderId="0" xfId="2639" applyFont="1" applyBorder="1" applyAlignment="1">
      <alignment horizontal="left" indent="1"/>
    </xf>
    <xf numFmtId="0" fontId="106" fillId="0" borderId="2" xfId="0" applyFont="1" applyBorder="1" applyAlignment="1">
      <alignment horizontal="center"/>
    </xf>
    <xf numFmtId="0" fontId="109" fillId="0" borderId="1" xfId="0" applyFont="1" applyBorder="1" applyAlignment="1">
      <alignment horizontal="center"/>
    </xf>
    <xf numFmtId="0" fontId="110" fillId="0" borderId="0" xfId="0" applyFont="1"/>
    <xf numFmtId="0" fontId="106" fillId="0" borderId="1" xfId="2653" applyFont="1" applyBorder="1" applyAlignment="1">
      <alignment horizontal="center" vertical="center" wrapText="1"/>
    </xf>
    <xf numFmtId="1" fontId="106" fillId="0" borderId="1" xfId="2653" applyNumberFormat="1" applyFont="1" applyBorder="1" applyAlignment="1">
      <alignment horizontal="center" vertical="center" wrapText="1"/>
    </xf>
    <xf numFmtId="0" fontId="106" fillId="0" borderId="0" xfId="0" applyFont="1" applyAlignment="1">
      <alignment horizontal="left"/>
    </xf>
    <xf numFmtId="0" fontId="97" fillId="0" borderId="0" xfId="0" applyFont="1"/>
    <xf numFmtId="0" fontId="111" fillId="0" borderId="0" xfId="0" applyFont="1"/>
    <xf numFmtId="0" fontId="106" fillId="0" borderId="3" xfId="0" applyFont="1" applyBorder="1" applyAlignment="1">
      <alignment horizontal="center"/>
    </xf>
    <xf numFmtId="0" fontId="110" fillId="0" borderId="0" xfId="0" applyFont="1" applyAlignment="1">
      <alignment horizontal="left"/>
    </xf>
    <xf numFmtId="0" fontId="106" fillId="0" borderId="0" xfId="0" applyFont="1" applyAlignment="1">
      <alignment horizontal="left" wrapText="1"/>
    </xf>
    <xf numFmtId="0" fontId="112" fillId="0" borderId="0" xfId="2651" applyFont="1" applyFill="1" applyBorder="1" applyAlignment="1">
      <alignment wrapText="1"/>
    </xf>
    <xf numFmtId="0" fontId="112" fillId="0" borderId="0" xfId="2651" applyFont="1" applyFill="1" applyBorder="1"/>
    <xf numFmtId="0" fontId="112" fillId="0" borderId="0" xfId="2651" applyFont="1" applyFill="1" applyBorder="1" applyAlignment="1">
      <alignment horizontal="left"/>
    </xf>
    <xf numFmtId="0" fontId="112" fillId="0" borderId="0" xfId="2651" applyNumberFormat="1" applyFont="1" applyFill="1" applyBorder="1" applyAlignment="1">
      <alignment horizontal="left"/>
    </xf>
    <xf numFmtId="0" fontId="109" fillId="0" borderId="0" xfId="0" applyFont="1" applyAlignment="1">
      <alignment horizontal="left"/>
    </xf>
    <xf numFmtId="0" fontId="106" fillId="0" borderId="1" xfId="0" applyFont="1" applyBorder="1" applyAlignment="1">
      <alignment horizontal="left"/>
    </xf>
    <xf numFmtId="0" fontId="94" fillId="0" borderId="0" xfId="0" applyFont="1" applyAlignment="1">
      <alignment horizontal="center" vertical="center" wrapText="1"/>
    </xf>
    <xf numFmtId="0" fontId="96" fillId="0" borderId="0" xfId="0" applyFont="1" applyAlignment="1">
      <alignment horizontal="center" wrapText="1"/>
    </xf>
    <xf numFmtId="0" fontId="94" fillId="0" borderId="0" xfId="2654" applyNumberFormat="1" applyFont="1" applyBorder="1" applyAlignment="1">
      <alignment horizontal="center" vertical="center" wrapText="1"/>
    </xf>
    <xf numFmtId="0" fontId="95" fillId="0" borderId="0" xfId="2668" applyNumberFormat="1" applyFont="1" applyBorder="1"/>
    <xf numFmtId="0" fontId="114" fillId="0" borderId="0" xfId="2657" applyFont="1" applyBorder="1"/>
    <xf numFmtId="0" fontId="94" fillId="0" borderId="0" xfId="2668" applyFont="1" applyBorder="1" applyAlignment="1"/>
    <xf numFmtId="0" fontId="94" fillId="0" borderId="0" xfId="0" applyFont="1" applyAlignment="1">
      <alignment horizontal="left" indent="1"/>
    </xf>
    <xf numFmtId="0" fontId="95" fillId="0" borderId="0" xfId="2668" applyNumberFormat="1" applyFont="1" applyBorder="1" applyAlignment="1"/>
    <xf numFmtId="0" fontId="94" fillId="0" borderId="0" xfId="2668" applyNumberFormat="1" applyFont="1" applyBorder="1" applyAlignment="1">
      <alignment horizontal="left" indent="1"/>
    </xf>
    <xf numFmtId="0" fontId="94" fillId="0" borderId="0" xfId="2437" applyFont="1" applyAlignment="1">
      <alignment horizontal="left" indent="1"/>
    </xf>
    <xf numFmtId="0" fontId="99" fillId="0" borderId="0" xfId="1" applyNumberFormat="1" applyFont="1" applyBorder="1" applyAlignment="1">
      <alignment horizontal="center" wrapText="1"/>
    </xf>
    <xf numFmtId="0" fontId="95" fillId="0" borderId="2" xfId="2635" applyNumberFormat="1" applyFont="1" applyBorder="1" applyAlignment="1">
      <alignment horizontal="center" vertical="center" wrapText="1"/>
    </xf>
    <xf numFmtId="0" fontId="95" fillId="0" borderId="0" xfId="2635" applyNumberFormat="1" applyFont="1" applyBorder="1" applyAlignment="1">
      <alignment horizontal="center" vertical="center" wrapText="1"/>
    </xf>
    <xf numFmtId="0" fontId="99" fillId="0" borderId="0" xfId="2635" applyNumberFormat="1" applyFont="1" applyAlignment="1">
      <alignment horizontal="center" wrapText="1"/>
    </xf>
    <xf numFmtId="0" fontId="99" fillId="0" borderId="0" xfId="2640" applyNumberFormat="1" applyFont="1" applyBorder="1" applyAlignment="1">
      <alignment horizontal="center"/>
    </xf>
    <xf numFmtId="0" fontId="99" fillId="0" borderId="0" xfId="2315" applyFont="1" applyAlignment="1">
      <alignment horizontal="center"/>
    </xf>
    <xf numFmtId="0" fontId="94" fillId="0" borderId="1" xfId="2640" applyFont="1" applyBorder="1" applyAlignment="1">
      <alignment horizontal="center" vertical="center"/>
    </xf>
    <xf numFmtId="0" fontId="94" fillId="0" borderId="2" xfId="2640" applyFont="1" applyBorder="1" applyAlignment="1">
      <alignment horizontal="center" vertical="center"/>
    </xf>
    <xf numFmtId="0" fontId="94" fillId="0" borderId="0" xfId="2640" applyFont="1" applyBorder="1" applyAlignment="1">
      <alignment horizontal="center" vertical="center"/>
    </xf>
    <xf numFmtId="0" fontId="99" fillId="0" borderId="0" xfId="2647" applyNumberFormat="1" applyFont="1" applyBorder="1" applyAlignment="1">
      <alignment horizontal="center"/>
    </xf>
    <xf numFmtId="0" fontId="99" fillId="0" borderId="0" xfId="2664" applyNumberFormat="1" applyFont="1" applyAlignment="1">
      <alignment horizontal="center"/>
    </xf>
    <xf numFmtId="1" fontId="94" fillId="0" borderId="3" xfId="2649" applyNumberFormat="1" applyFont="1" applyBorder="1" applyAlignment="1">
      <alignment horizontal="center" vertical="center" wrapText="1"/>
    </xf>
    <xf numFmtId="0" fontId="94" fillId="0" borderId="2" xfId="2649" applyFont="1" applyBorder="1" applyAlignment="1">
      <alignment horizontal="center" vertical="center" wrapText="1"/>
    </xf>
    <xf numFmtId="0" fontId="94" fillId="0" borderId="1" xfId="2649" applyFont="1" applyBorder="1" applyAlignment="1">
      <alignment horizontal="center" vertical="center" wrapText="1"/>
    </xf>
    <xf numFmtId="0" fontId="95" fillId="0" borderId="0" xfId="2648" applyFont="1" applyBorder="1" applyAlignment="1">
      <alignment horizontal="left"/>
    </xf>
    <xf numFmtId="0" fontId="99" fillId="0" borderId="0" xfId="2648" applyFont="1" applyBorder="1" applyAlignment="1">
      <alignment horizontal="center"/>
    </xf>
    <xf numFmtId="0" fontId="94" fillId="0" borderId="3" xfId="2665" applyNumberFormat="1" applyFont="1" applyBorder="1" applyAlignment="1">
      <alignment horizontal="center" vertical="center"/>
    </xf>
    <xf numFmtId="0" fontId="99" fillId="0" borderId="0" xfId="2670" applyFont="1" applyAlignment="1">
      <alignment horizontal="center"/>
    </xf>
    <xf numFmtId="0" fontId="94" fillId="0" borderId="0" xfId="0" applyFont="1"/>
    <xf numFmtId="1" fontId="99" fillId="0" borderId="0" xfId="2650" applyNumberFormat="1" applyFont="1" applyFill="1" applyBorder="1" applyAlignment="1">
      <alignment horizontal="center"/>
    </xf>
    <xf numFmtId="0" fontId="110" fillId="0" borderId="0" xfId="0" applyFont="1" applyAlignment="1">
      <alignment horizontal="left"/>
    </xf>
    <xf numFmtId="0" fontId="94" fillId="0" borderId="1" xfId="2650" applyNumberFormat="1" applyFont="1" applyFill="1" applyBorder="1" applyAlignment="1">
      <alignment horizontal="right"/>
    </xf>
    <xf numFmtId="0" fontId="97" fillId="0" borderId="1" xfId="2650" applyNumberFormat="1" applyFont="1" applyFill="1" applyBorder="1" applyAlignment="1">
      <alignment horizontal="right"/>
    </xf>
    <xf numFmtId="1" fontId="94" fillId="0" borderId="2" xfId="2651" applyNumberFormat="1" applyFont="1" applyFill="1" applyBorder="1" applyAlignment="1">
      <alignment horizontal="center" vertical="center" wrapText="1"/>
    </xf>
    <xf numFmtId="1" fontId="94" fillId="0" borderId="1" xfId="2651" applyNumberFormat="1" applyFont="1" applyFill="1" applyBorder="1" applyAlignment="1">
      <alignment horizontal="center" vertical="center" wrapText="1"/>
    </xf>
    <xf numFmtId="0" fontId="94" fillId="0" borderId="2" xfId="2653" applyFont="1" applyBorder="1" applyAlignment="1">
      <alignment horizontal="center" vertical="center" wrapText="1"/>
    </xf>
    <xf numFmtId="0" fontId="94" fillId="0" borderId="1" xfId="2653" applyFont="1" applyBorder="1" applyAlignment="1">
      <alignment horizontal="center" vertical="center" wrapText="1"/>
    </xf>
    <xf numFmtId="0" fontId="94" fillId="0" borderId="0" xfId="2651" applyNumberFormat="1" applyFont="1" applyFill="1" applyBorder="1" applyAlignment="1">
      <alignment horizontal="center" vertical="center" wrapText="1"/>
    </xf>
    <xf numFmtId="0" fontId="94" fillId="0" borderId="0" xfId="2651" applyFont="1" applyFill="1" applyBorder="1" applyAlignment="1">
      <alignment horizontal="center" vertical="center" wrapText="1"/>
    </xf>
    <xf numFmtId="0" fontId="110" fillId="0" borderId="0" xfId="0" applyFont="1" applyAlignment="1">
      <alignment horizontal="left" wrapText="1"/>
    </xf>
    <xf numFmtId="0" fontId="95" fillId="0" borderId="0" xfId="2651" applyFont="1" applyFill="1" applyBorder="1" applyAlignment="1">
      <alignment horizontal="left"/>
    </xf>
    <xf numFmtId="0" fontId="94" fillId="0" borderId="3" xfId="2654" applyFont="1" applyBorder="1" applyAlignment="1">
      <alignment horizontal="center" vertical="center" wrapText="1"/>
    </xf>
    <xf numFmtId="0" fontId="94" fillId="0" borderId="3" xfId="2654" applyFont="1" applyBorder="1" applyAlignment="1">
      <alignment horizontal="center" vertical="center"/>
    </xf>
    <xf numFmtId="0" fontId="94" fillId="0" borderId="1" xfId="2654" applyFont="1" applyBorder="1" applyAlignment="1">
      <alignment horizontal="center" vertical="center" wrapText="1"/>
    </xf>
    <xf numFmtId="0" fontId="94" fillId="0" borderId="1" xfId="2654" applyFont="1" applyBorder="1" applyAlignment="1">
      <alignment horizontal="center" vertical="center"/>
    </xf>
    <xf numFmtId="0" fontId="95" fillId="0" borderId="0" xfId="2656" applyNumberFormat="1" applyFont="1" applyBorder="1" applyAlignment="1">
      <alignment horizontal="left" vertical="center" wrapText="1"/>
    </xf>
    <xf numFmtId="0" fontId="95" fillId="0" borderId="0" xfId="2656" applyNumberFormat="1" applyFont="1" applyBorder="1" applyAlignment="1">
      <alignment horizontal="left"/>
    </xf>
    <xf numFmtId="0" fontId="99" fillId="0" borderId="0" xfId="2654" applyNumberFormat="1" applyFont="1" applyBorder="1" applyAlignment="1">
      <alignment horizontal="center"/>
    </xf>
    <xf numFmtId="0" fontId="94" fillId="0" borderId="2" xfId="2657" applyNumberFormat="1" applyFont="1" applyBorder="1" applyAlignment="1">
      <alignment horizontal="center" vertical="top" wrapText="1"/>
    </xf>
    <xf numFmtId="0" fontId="94" fillId="0" borderId="1" xfId="2657" applyFont="1" applyBorder="1" applyAlignment="1">
      <alignment horizontal="center" vertical="top" wrapText="1"/>
    </xf>
    <xf numFmtId="1" fontId="94" fillId="0" borderId="2" xfId="2652" applyNumberFormat="1" applyFont="1" applyFill="1" applyBorder="1" applyAlignment="1">
      <alignment horizontal="center" vertical="top" wrapText="1"/>
    </xf>
    <xf numFmtId="1" fontId="94" fillId="0" borderId="1" xfId="2652" applyNumberFormat="1" applyFont="1" applyFill="1" applyBorder="1" applyAlignment="1">
      <alignment horizontal="center" vertical="top" wrapText="1"/>
    </xf>
    <xf numFmtId="0" fontId="99" fillId="0" borderId="0" xfId="2657" applyNumberFormat="1" applyFont="1" applyBorder="1" applyAlignment="1">
      <alignment horizontal="center"/>
    </xf>
  </cellXfs>
  <cellStyles count="2672">
    <cellStyle name="_x0001_" xfId="4"/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_00.Bia" xfId="13"/>
    <cellStyle name="_01 DVHC" xfId="14"/>
    <cellStyle name="_01 DVHC - DD (Ok)" xfId="15"/>
    <cellStyle name="_01 DVHC - DD (Ok)_04 Doanh nghiep va CSKDCT 2012" xfId="16"/>
    <cellStyle name="_01 DVHC - DD (Ok)_Xl0000167" xfId="17"/>
    <cellStyle name="_01 DVHC(OK)" xfId="18"/>
    <cellStyle name="_01 DVHC(OK)_02  Dan so lao dong(OK)" xfId="19"/>
    <cellStyle name="_01 DVHC(OK)_03 TKQG va Thu chi NSNN 2012" xfId="20"/>
    <cellStyle name="_01 DVHC(OK)_04 Doanh nghiep va CSKDCT 2012" xfId="21"/>
    <cellStyle name="_01 DVHC(OK)_05 Doanh nghiep va Ca the_2011 (Ok)" xfId="22"/>
    <cellStyle name="_01 DVHC(OK)_07 NGTT CN 2012" xfId="23"/>
    <cellStyle name="_01 DVHC(OK)_08 Thuong mai Tong muc - Diep" xfId="24"/>
    <cellStyle name="_01 DVHC(OK)_08 Thuong mai va Du lich (Ok)" xfId="25"/>
    <cellStyle name="_01 DVHC(OK)_09 Chi so gia 2011- VuTKG-1 (Ok)" xfId="26"/>
    <cellStyle name="_01 DVHC(OK)_09 Du lich" xfId="27"/>
    <cellStyle name="_01 DVHC(OK)_10 Van tai va BCVT (da sua ok)" xfId="28"/>
    <cellStyle name="_01 DVHC(OK)_11 (3)" xfId="29"/>
    <cellStyle name="_01 DVHC(OK)_11 (3)_04 Doanh nghiep va CSKDCT 2012" xfId="30"/>
    <cellStyle name="_01 DVHC(OK)_11 (3)_Xl0000167" xfId="31"/>
    <cellStyle name="_01 DVHC(OK)_12 (2)" xfId="32"/>
    <cellStyle name="_01 DVHC(OK)_12 (2)_04 Doanh nghiep va CSKDCT 2012" xfId="33"/>
    <cellStyle name="_01 DVHC(OK)_12 (2)_Xl0000167" xfId="34"/>
    <cellStyle name="_01 DVHC(OK)_12 Giao duc, Y Te va Muc songnam2011" xfId="35"/>
    <cellStyle name="_01 DVHC(OK)_13 Van tai 2012" xfId="36"/>
    <cellStyle name="_01 DVHC(OK)_Giaoduc2013(ok)" xfId="37"/>
    <cellStyle name="_01 DVHC(OK)_Maket NGTT2012 LN,TS (7-1-2013)" xfId="38"/>
    <cellStyle name="_01 DVHC(OK)_Maket NGTT2012 LN,TS (7-1-2013)_Nongnghiep" xfId="39"/>
    <cellStyle name="_01 DVHC(OK)_Ngiam_lamnghiep_2011_v2(1)(1)" xfId="40"/>
    <cellStyle name="_01 DVHC(OK)_Ngiam_lamnghiep_2011_v2(1)(1)_Nongnghiep" xfId="41"/>
    <cellStyle name="_01 DVHC(OK)_NGTT LN,TS 2012 (Chuan)" xfId="42"/>
    <cellStyle name="_01 DVHC(OK)_Nien giam TT Vu Nong nghiep 2012(solieu)-gui Vu TH 29-3-2013" xfId="43"/>
    <cellStyle name="_01 DVHC(OK)_Nongnghiep" xfId="44"/>
    <cellStyle name="_01 DVHC(OK)_Nongnghiep NGDD 2012_cap nhat den 24-5-2013(1)" xfId="45"/>
    <cellStyle name="_01 DVHC(OK)_Nongnghiep_Nongnghiep NGDD 2012_cap nhat den 24-5-2013(1)" xfId="46"/>
    <cellStyle name="_01 DVHC(OK)_Xl0000147" xfId="47"/>
    <cellStyle name="_01 DVHC(OK)_Xl0000167" xfId="48"/>
    <cellStyle name="_01 DVHC(OK)_XNK" xfId="49"/>
    <cellStyle name="_01 DVHC_01 Don vi HC" xfId="50"/>
    <cellStyle name="_01 DVHC_02 Danso_Laodong 2012(chuan) CO SO" xfId="51"/>
    <cellStyle name="_01 DVHC_04 Doanh nghiep va CSKDCT 2012" xfId="52"/>
    <cellStyle name="_01 DVHC_08 Thuong mai Tong muc - Diep" xfId="53"/>
    <cellStyle name="_01 DVHC_09 Thuong mai va Du lich" xfId="54"/>
    <cellStyle name="_01 DVHC_09 Thuong mai va Du lich_01 Don vi HC" xfId="55"/>
    <cellStyle name="_01 DVHC_09 Thuong mai va Du lich_NGDD 2013 Thu chi NSNN " xfId="56"/>
    <cellStyle name="_01 DVHC_Xl0000167" xfId="57"/>
    <cellStyle name="_01.NGTT2009-DVHC" xfId="58"/>
    <cellStyle name="_02 dan so (OK)" xfId="59"/>
    <cellStyle name="_02.NGTT2009-DSLD" xfId="60"/>
    <cellStyle name="_02.NGTT2009-DSLDok" xfId="61"/>
    <cellStyle name="_03 Dautu 2010" xfId="62"/>
    <cellStyle name="_03.NGTT2009-TKQG" xfId="63"/>
    <cellStyle name="_05 Thuong mai" xfId="64"/>
    <cellStyle name="_05 Thuong mai_01 Don vi HC" xfId="65"/>
    <cellStyle name="_05 Thuong mai_02 Danso_Laodong 2012(chuan) CO SO" xfId="66"/>
    <cellStyle name="_05 Thuong mai_04 Doanh nghiep va CSKDCT 2012" xfId="67"/>
    <cellStyle name="_05 Thuong mai_NGDD 2013 Thu chi NSNN " xfId="68"/>
    <cellStyle name="_05 Thuong mai_Nien giam KT_TV 2010" xfId="69"/>
    <cellStyle name="_05 Thuong mai_Xl0000167" xfId="70"/>
    <cellStyle name="_06 Van tai" xfId="71"/>
    <cellStyle name="_06 Van tai_01 Don vi HC" xfId="72"/>
    <cellStyle name="_06 Van tai_02 Danso_Laodong 2012(chuan) CO SO" xfId="73"/>
    <cellStyle name="_06 Van tai_04 Doanh nghiep va CSKDCT 2012" xfId="74"/>
    <cellStyle name="_06 Van tai_NGDD 2013 Thu chi NSNN " xfId="75"/>
    <cellStyle name="_06 Van tai_Nien giam KT_TV 2010" xfId="76"/>
    <cellStyle name="_06 Van tai_Xl0000167" xfId="77"/>
    <cellStyle name="_07 Buu dien" xfId="78"/>
    <cellStyle name="_07 Buu dien_01 Don vi HC" xfId="79"/>
    <cellStyle name="_07 Buu dien_02 Danso_Laodong 2012(chuan) CO SO" xfId="80"/>
    <cellStyle name="_07 Buu dien_04 Doanh nghiep va CSKDCT 2012" xfId="81"/>
    <cellStyle name="_07 Buu dien_NGDD 2013 Thu chi NSNN " xfId="82"/>
    <cellStyle name="_07 Buu dien_Nien giam KT_TV 2010" xfId="83"/>
    <cellStyle name="_07 Buu dien_Xl0000167" xfId="84"/>
    <cellStyle name="_07. NGTT2009-NN" xfId="85"/>
    <cellStyle name="_07. NGTT2009-NN 10" xfId="86"/>
    <cellStyle name="_07. NGTT2009-NN 11" xfId="87"/>
    <cellStyle name="_07. NGTT2009-NN 12" xfId="88"/>
    <cellStyle name="_07. NGTT2009-NN 13" xfId="89"/>
    <cellStyle name="_07. NGTT2009-NN 14" xfId="90"/>
    <cellStyle name="_07. NGTT2009-NN 15" xfId="91"/>
    <cellStyle name="_07. NGTT2009-NN 16" xfId="92"/>
    <cellStyle name="_07. NGTT2009-NN 17" xfId="93"/>
    <cellStyle name="_07. NGTT2009-NN 18" xfId="94"/>
    <cellStyle name="_07. NGTT2009-NN 19" xfId="95"/>
    <cellStyle name="_07. NGTT2009-NN 2" xfId="96"/>
    <cellStyle name="_07. NGTT2009-NN 3" xfId="97"/>
    <cellStyle name="_07. NGTT2009-NN 4" xfId="98"/>
    <cellStyle name="_07. NGTT2009-NN 5" xfId="99"/>
    <cellStyle name="_07. NGTT2009-NN 6" xfId="100"/>
    <cellStyle name="_07. NGTT2009-NN 7" xfId="101"/>
    <cellStyle name="_07. NGTT2009-NN 8" xfId="102"/>
    <cellStyle name="_07. NGTT2009-NN 9" xfId="103"/>
    <cellStyle name="_07. NGTT2009-NN_01 Don vi HC" xfId="104"/>
    <cellStyle name="_07. NGTT2009-NN_01 DVHC-DSLD 2010" xfId="105"/>
    <cellStyle name="_07. NGTT2009-NN_01 DVHC-DSLD 2010_01 Don vi HC" xfId="106"/>
    <cellStyle name="_07. NGTT2009-NN_01 DVHC-DSLD 2010_02 Danso_Laodong 2012(chuan) CO SO" xfId="107"/>
    <cellStyle name="_07. NGTT2009-NN_01 DVHC-DSLD 2010_04 Doanh nghiep va CSKDCT 2012" xfId="108"/>
    <cellStyle name="_07. NGTT2009-NN_01 DVHC-DSLD 2010_08 Thuong mai Tong muc - Diep" xfId="109"/>
    <cellStyle name="_07. NGTT2009-NN_01 DVHC-DSLD 2010_Bo sung 04 bieu Cong nghiep" xfId="110"/>
    <cellStyle name="_07. NGTT2009-NN_01 DVHC-DSLD 2010_Mau" xfId="111"/>
    <cellStyle name="_07. NGTT2009-NN_01 DVHC-DSLD 2010_NGDD 2013 Thu chi NSNN " xfId="112"/>
    <cellStyle name="_07. NGTT2009-NN_01 DVHC-DSLD 2010_Nien giam KT_TV 2010" xfId="113"/>
    <cellStyle name="_07. NGTT2009-NN_01 DVHC-DSLD 2010_nien giam tom tat 2010 (thuy)" xfId="114"/>
    <cellStyle name="_07. NGTT2009-NN_01 DVHC-DSLD 2010_nien giam tom tat 2010 (thuy)_01 Don vi HC" xfId="115"/>
    <cellStyle name="_07. NGTT2009-NN_01 DVHC-DSLD 2010_nien giam tom tat 2010 (thuy)_02 Danso_Laodong 2012(chuan) CO SO" xfId="116"/>
    <cellStyle name="_07. NGTT2009-NN_01 DVHC-DSLD 2010_nien giam tom tat 2010 (thuy)_04 Doanh nghiep va CSKDCT 2012" xfId="117"/>
    <cellStyle name="_07. NGTT2009-NN_01 DVHC-DSLD 2010_nien giam tom tat 2010 (thuy)_08 Thuong mai Tong muc - Diep" xfId="118"/>
    <cellStyle name="_07. NGTT2009-NN_01 DVHC-DSLD 2010_nien giam tom tat 2010 (thuy)_09 Thuong mai va Du lich" xfId="119"/>
    <cellStyle name="_07. NGTT2009-NN_01 DVHC-DSLD 2010_nien giam tom tat 2010 (thuy)_09 Thuong mai va Du lich_01 Don vi HC" xfId="120"/>
    <cellStyle name="_07. NGTT2009-NN_01 DVHC-DSLD 2010_nien giam tom tat 2010 (thuy)_09 Thuong mai va Du lich_NGDD 2013 Thu chi NSNN " xfId="121"/>
    <cellStyle name="_07. NGTT2009-NN_01 DVHC-DSLD 2010_nien giam tom tat 2010 (thuy)_Xl0000167" xfId="122"/>
    <cellStyle name="_07. NGTT2009-NN_01 DVHC-DSLD 2010_Tong hop NGTT" xfId="123"/>
    <cellStyle name="_07. NGTT2009-NN_01 DVHC-DSLD 2010_Tong hop NGTT_09 Thuong mai va Du lich" xfId="124"/>
    <cellStyle name="_07. NGTT2009-NN_01 DVHC-DSLD 2010_Tong hop NGTT_09 Thuong mai va Du lich_01 Don vi HC" xfId="125"/>
    <cellStyle name="_07. NGTT2009-NN_01 DVHC-DSLD 2010_Tong hop NGTT_09 Thuong mai va Du lich_NGDD 2013 Thu chi NSNN " xfId="126"/>
    <cellStyle name="_07. NGTT2009-NN_01 DVHC-DSLD 2010_Xl0000167" xfId="127"/>
    <cellStyle name="_07. NGTT2009-NN_02  Dan so lao dong(OK)" xfId="128"/>
    <cellStyle name="_07. NGTT2009-NN_02 Danso_Laodong 2012(chuan) CO SO" xfId="129"/>
    <cellStyle name="_07. NGTT2009-NN_03 Dautu 2010" xfId="130"/>
    <cellStyle name="_07. NGTT2009-NN_03 Dautu 2010_01 Don vi HC" xfId="131"/>
    <cellStyle name="_07. NGTT2009-NN_03 Dautu 2010_02 Danso_Laodong 2012(chuan) CO SO" xfId="132"/>
    <cellStyle name="_07. NGTT2009-NN_03 Dautu 2010_04 Doanh nghiep va CSKDCT 2012" xfId="133"/>
    <cellStyle name="_07. NGTT2009-NN_03 Dautu 2010_08 Thuong mai Tong muc - Diep" xfId="134"/>
    <cellStyle name="_07. NGTT2009-NN_03 Dautu 2010_09 Thuong mai va Du lich" xfId="135"/>
    <cellStyle name="_07. NGTT2009-NN_03 Dautu 2010_09 Thuong mai va Du lich_01 Don vi HC" xfId="136"/>
    <cellStyle name="_07. NGTT2009-NN_03 Dautu 2010_09 Thuong mai va Du lich_NGDD 2013 Thu chi NSNN " xfId="137"/>
    <cellStyle name="_07. NGTT2009-NN_03 Dautu 2010_Xl0000167" xfId="138"/>
    <cellStyle name="_07. NGTT2009-NN_03 TKQG" xfId="139"/>
    <cellStyle name="_07. NGTT2009-NN_03 TKQG_02  Dan so lao dong(OK)" xfId="140"/>
    <cellStyle name="_07. NGTT2009-NN_03 TKQG_Xl0000167" xfId="141"/>
    <cellStyle name="_07. NGTT2009-NN_04 Doanh nghiep va CSKDCT 2012" xfId="142"/>
    <cellStyle name="_07. NGTT2009-NN_05 Doanh nghiep va Ca the_2011 (Ok)" xfId="143"/>
    <cellStyle name="_07. NGTT2009-NN_05 Thu chi NSNN" xfId="144"/>
    <cellStyle name="_07. NGTT2009-NN_05 Thuong mai" xfId="145"/>
    <cellStyle name="_07. NGTT2009-NN_05 Thuong mai_01 Don vi HC" xfId="146"/>
    <cellStyle name="_07. NGTT2009-NN_05 Thuong mai_02 Danso_Laodong 2012(chuan) CO SO" xfId="147"/>
    <cellStyle name="_07. NGTT2009-NN_05 Thuong mai_04 Doanh nghiep va CSKDCT 2012" xfId="148"/>
    <cellStyle name="_07. NGTT2009-NN_05 Thuong mai_NGDD 2013 Thu chi NSNN " xfId="149"/>
    <cellStyle name="_07. NGTT2009-NN_05 Thuong mai_Nien giam KT_TV 2010" xfId="150"/>
    <cellStyle name="_07. NGTT2009-NN_05 Thuong mai_Xl0000167" xfId="151"/>
    <cellStyle name="_07. NGTT2009-NN_06 Nong, lam nghiep 2010  (ok)" xfId="152"/>
    <cellStyle name="_07. NGTT2009-NN_06 Van tai" xfId="153"/>
    <cellStyle name="_07. NGTT2009-NN_06 Van tai_01 Don vi HC" xfId="154"/>
    <cellStyle name="_07. NGTT2009-NN_06 Van tai_02 Danso_Laodong 2012(chuan) CO SO" xfId="155"/>
    <cellStyle name="_07. NGTT2009-NN_06 Van tai_04 Doanh nghiep va CSKDCT 2012" xfId="156"/>
    <cellStyle name="_07. NGTT2009-NN_06 Van tai_NGDD 2013 Thu chi NSNN " xfId="157"/>
    <cellStyle name="_07. NGTT2009-NN_06 Van tai_Nien giam KT_TV 2010" xfId="158"/>
    <cellStyle name="_07. NGTT2009-NN_06 Van tai_Xl0000167" xfId="159"/>
    <cellStyle name="_07. NGTT2009-NN_07 Buu dien" xfId="160"/>
    <cellStyle name="_07. NGTT2009-NN_07 Buu dien_01 Don vi HC" xfId="161"/>
    <cellStyle name="_07. NGTT2009-NN_07 Buu dien_02 Danso_Laodong 2012(chuan) CO SO" xfId="162"/>
    <cellStyle name="_07. NGTT2009-NN_07 Buu dien_04 Doanh nghiep va CSKDCT 2012" xfId="163"/>
    <cellStyle name="_07. NGTT2009-NN_07 Buu dien_NGDD 2013 Thu chi NSNN " xfId="164"/>
    <cellStyle name="_07. NGTT2009-NN_07 Buu dien_Nien giam KT_TV 2010" xfId="165"/>
    <cellStyle name="_07. NGTT2009-NN_07 Buu dien_Xl0000167" xfId="166"/>
    <cellStyle name="_07. NGTT2009-NN_07 NGTT CN 2012" xfId="167"/>
    <cellStyle name="_07. NGTT2009-NN_08 Thuong mai Tong muc - Diep" xfId="168"/>
    <cellStyle name="_07. NGTT2009-NN_08 Thuong mai va Du lich (Ok)" xfId="169"/>
    <cellStyle name="_07. NGTT2009-NN_08 Van tai" xfId="170"/>
    <cellStyle name="_07. NGTT2009-NN_08 Van tai_01 Don vi HC" xfId="171"/>
    <cellStyle name="_07. NGTT2009-NN_08 Van tai_02 Danso_Laodong 2012(chuan) CO SO" xfId="172"/>
    <cellStyle name="_07. NGTT2009-NN_08 Van tai_04 Doanh nghiep va CSKDCT 2012" xfId="173"/>
    <cellStyle name="_07. NGTT2009-NN_08 Van tai_NGDD 2013 Thu chi NSNN " xfId="174"/>
    <cellStyle name="_07. NGTT2009-NN_08 Van tai_Nien giam KT_TV 2010" xfId="175"/>
    <cellStyle name="_07. NGTT2009-NN_08 Van tai_Xl0000167" xfId="176"/>
    <cellStyle name="_07. NGTT2009-NN_08 Yte-van hoa" xfId="177"/>
    <cellStyle name="_07. NGTT2009-NN_08 Yte-van hoa_01 Don vi HC" xfId="178"/>
    <cellStyle name="_07. NGTT2009-NN_08 Yte-van hoa_02 Danso_Laodong 2012(chuan) CO SO" xfId="179"/>
    <cellStyle name="_07. NGTT2009-NN_08 Yte-van hoa_04 Doanh nghiep va CSKDCT 2012" xfId="180"/>
    <cellStyle name="_07. NGTT2009-NN_08 Yte-van hoa_NGDD 2013 Thu chi NSNN " xfId="181"/>
    <cellStyle name="_07. NGTT2009-NN_08 Yte-van hoa_Nien giam KT_TV 2010" xfId="182"/>
    <cellStyle name="_07. NGTT2009-NN_08 Yte-van hoa_Xl0000167" xfId="183"/>
    <cellStyle name="_07. NGTT2009-NN_09 Chi so gia 2011- VuTKG-1 (Ok)" xfId="184"/>
    <cellStyle name="_07. NGTT2009-NN_09 Du lich" xfId="185"/>
    <cellStyle name="_07. NGTT2009-NN_09 Thuong mai va Du lich" xfId="186"/>
    <cellStyle name="_07. NGTT2009-NN_09 Thuong mai va Du lich_01 Don vi HC" xfId="187"/>
    <cellStyle name="_07. NGTT2009-NN_09 Thuong mai va Du lich_NGDD 2013 Thu chi NSNN " xfId="188"/>
    <cellStyle name="_07. NGTT2009-NN_10 Market VH, YT, GD, NGTT 2011 " xfId="189"/>
    <cellStyle name="_07. NGTT2009-NN_10 Market VH, YT, GD, NGTT 2011 _02  Dan so lao dong(OK)" xfId="190"/>
    <cellStyle name="_07. NGTT2009-NN_10 Market VH, YT, GD, NGTT 2011 _03 TKQG va Thu chi NSNN 2012" xfId="191"/>
    <cellStyle name="_07. NGTT2009-NN_10 Market VH, YT, GD, NGTT 2011 _04 Doanh nghiep va CSKDCT 2012" xfId="192"/>
    <cellStyle name="_07. NGTT2009-NN_10 Market VH, YT, GD, NGTT 2011 _05 Doanh nghiep va Ca the_2011 (Ok)" xfId="193"/>
    <cellStyle name="_07. NGTT2009-NN_10 Market VH, YT, GD, NGTT 2011 _07 NGTT CN 2012" xfId="194"/>
    <cellStyle name="_07. NGTT2009-NN_10 Market VH, YT, GD, NGTT 2011 _08 Thuong mai Tong muc - Diep" xfId="195"/>
    <cellStyle name="_07. NGTT2009-NN_10 Market VH, YT, GD, NGTT 2011 _08 Thuong mai va Du lich (Ok)" xfId="196"/>
    <cellStyle name="_07. NGTT2009-NN_10 Market VH, YT, GD, NGTT 2011 _09 Chi so gia 2011- VuTKG-1 (Ok)" xfId="197"/>
    <cellStyle name="_07. NGTT2009-NN_10 Market VH, YT, GD, NGTT 2011 _09 Du lich" xfId="198"/>
    <cellStyle name="_07. NGTT2009-NN_10 Market VH, YT, GD, NGTT 2011 _10 Van tai va BCVT (da sua ok)" xfId="199"/>
    <cellStyle name="_07. NGTT2009-NN_10 Market VH, YT, GD, NGTT 2011 _11 (3)" xfId="200"/>
    <cellStyle name="_07. NGTT2009-NN_10 Market VH, YT, GD, NGTT 2011 _11 (3)_04 Doanh nghiep va CSKDCT 2012" xfId="201"/>
    <cellStyle name="_07. NGTT2009-NN_10 Market VH, YT, GD, NGTT 2011 _11 (3)_Xl0000167" xfId="202"/>
    <cellStyle name="_07. NGTT2009-NN_10 Market VH, YT, GD, NGTT 2011 _12 (2)" xfId="203"/>
    <cellStyle name="_07. NGTT2009-NN_10 Market VH, YT, GD, NGTT 2011 _12 (2)_04 Doanh nghiep va CSKDCT 2012" xfId="204"/>
    <cellStyle name="_07. NGTT2009-NN_10 Market VH, YT, GD, NGTT 2011 _12 (2)_Xl0000167" xfId="205"/>
    <cellStyle name="_07. NGTT2009-NN_10 Market VH, YT, GD, NGTT 2011 _12 Giao duc, Y Te va Muc songnam2011" xfId="206"/>
    <cellStyle name="_07. NGTT2009-NN_10 Market VH, YT, GD, NGTT 2011 _13 Van tai 2012" xfId="207"/>
    <cellStyle name="_07. NGTT2009-NN_10 Market VH, YT, GD, NGTT 2011 _Giaoduc2013(ok)" xfId="208"/>
    <cellStyle name="_07. NGTT2009-NN_10 Market VH, YT, GD, NGTT 2011 _Maket NGTT2012 LN,TS (7-1-2013)" xfId="209"/>
    <cellStyle name="_07. NGTT2009-NN_10 Market VH, YT, GD, NGTT 2011 _Maket NGTT2012 LN,TS (7-1-2013)_Nongnghiep" xfId="210"/>
    <cellStyle name="_07. NGTT2009-NN_10 Market VH, YT, GD, NGTT 2011 _Ngiam_lamnghiep_2011_v2(1)(1)" xfId="211"/>
    <cellStyle name="_07. NGTT2009-NN_10 Market VH, YT, GD, NGTT 2011 _Ngiam_lamnghiep_2011_v2(1)(1)_Nongnghiep" xfId="212"/>
    <cellStyle name="_07. NGTT2009-NN_10 Market VH, YT, GD, NGTT 2011 _NGTT LN,TS 2012 (Chuan)" xfId="213"/>
    <cellStyle name="_07. NGTT2009-NN_10 Market VH, YT, GD, NGTT 2011 _Nien giam TT Vu Nong nghiep 2012(solieu)-gui Vu TH 29-3-2013" xfId="214"/>
    <cellStyle name="_07. NGTT2009-NN_10 Market VH, YT, GD, NGTT 2011 _Nongnghiep" xfId="215"/>
    <cellStyle name="_07. NGTT2009-NN_10 Market VH, YT, GD, NGTT 2011 _Nongnghiep NGDD 2012_cap nhat den 24-5-2013(1)" xfId="216"/>
    <cellStyle name="_07. NGTT2009-NN_10 Market VH, YT, GD, NGTT 2011 _Nongnghiep_Nongnghiep NGDD 2012_cap nhat den 24-5-2013(1)" xfId="217"/>
    <cellStyle name="_07. NGTT2009-NN_10 Market VH, YT, GD, NGTT 2011 _So lieu quoc te TH" xfId="218"/>
    <cellStyle name="_07. NGTT2009-NN_10 Market VH, YT, GD, NGTT 2011 _Xl0000147" xfId="219"/>
    <cellStyle name="_07. NGTT2009-NN_10 Market VH, YT, GD, NGTT 2011 _Xl0000167" xfId="220"/>
    <cellStyle name="_07. NGTT2009-NN_10 Market VH, YT, GD, NGTT 2011 _XNK" xfId="221"/>
    <cellStyle name="_07. NGTT2009-NN_10 Van tai va BCVT (da sua ok)" xfId="222"/>
    <cellStyle name="_07. NGTT2009-NN_10 VH, YT, GD, NGTT 2010 - (OK)" xfId="223"/>
    <cellStyle name="_07. NGTT2009-NN_10 VH, YT, GD, NGTT 2010 - (OK)_Bo sung 04 bieu Cong nghiep" xfId="224"/>
    <cellStyle name="_07. NGTT2009-NN_11 (3)" xfId="225"/>
    <cellStyle name="_07. NGTT2009-NN_11 (3)_04 Doanh nghiep va CSKDCT 2012" xfId="226"/>
    <cellStyle name="_07. NGTT2009-NN_11 (3)_Xl0000167" xfId="227"/>
    <cellStyle name="_07. NGTT2009-NN_11 So lieu quoc te 2010-final" xfId="228"/>
    <cellStyle name="_07. NGTT2009-NN_12 (2)" xfId="229"/>
    <cellStyle name="_07. NGTT2009-NN_12 (2)_04 Doanh nghiep va CSKDCT 2012" xfId="230"/>
    <cellStyle name="_07. NGTT2009-NN_12 (2)_Xl0000167" xfId="231"/>
    <cellStyle name="_07. NGTT2009-NN_12 Chi so gia 2012(chuan) co so" xfId="232"/>
    <cellStyle name="_07. NGTT2009-NN_12 Giao duc, Y Te va Muc songnam2011" xfId="233"/>
    <cellStyle name="_07. NGTT2009-NN_13 Van tai 2012" xfId="234"/>
    <cellStyle name="_07. NGTT2009-NN_Book1" xfId="235"/>
    <cellStyle name="_07. NGTT2009-NN_Book3" xfId="236"/>
    <cellStyle name="_07. NGTT2009-NN_Book3 10" xfId="237"/>
    <cellStyle name="_07. NGTT2009-NN_Book3 11" xfId="238"/>
    <cellStyle name="_07. NGTT2009-NN_Book3 12" xfId="239"/>
    <cellStyle name="_07. NGTT2009-NN_Book3 13" xfId="240"/>
    <cellStyle name="_07. NGTT2009-NN_Book3 14" xfId="241"/>
    <cellStyle name="_07. NGTT2009-NN_Book3 15" xfId="242"/>
    <cellStyle name="_07. NGTT2009-NN_Book3 16" xfId="243"/>
    <cellStyle name="_07. NGTT2009-NN_Book3 17" xfId="244"/>
    <cellStyle name="_07. NGTT2009-NN_Book3 18" xfId="245"/>
    <cellStyle name="_07. NGTT2009-NN_Book3 19" xfId="246"/>
    <cellStyle name="_07. NGTT2009-NN_Book3 2" xfId="247"/>
    <cellStyle name="_07. NGTT2009-NN_Book3 3" xfId="248"/>
    <cellStyle name="_07. NGTT2009-NN_Book3 4" xfId="249"/>
    <cellStyle name="_07. NGTT2009-NN_Book3 5" xfId="250"/>
    <cellStyle name="_07. NGTT2009-NN_Book3 6" xfId="251"/>
    <cellStyle name="_07. NGTT2009-NN_Book3 7" xfId="252"/>
    <cellStyle name="_07. NGTT2009-NN_Book3 8" xfId="253"/>
    <cellStyle name="_07. NGTT2009-NN_Book3 9" xfId="254"/>
    <cellStyle name="_07. NGTT2009-NN_Book3_01 Don vi HC" xfId="255"/>
    <cellStyle name="_07. NGTT2009-NN_Book3_01 DVHC-DSLD 2010" xfId="256"/>
    <cellStyle name="_07. NGTT2009-NN_Book3_02  Dan so lao dong(OK)" xfId="257"/>
    <cellStyle name="_07. NGTT2009-NN_Book3_02 Danso_Laodong 2012(chuan) CO SO" xfId="258"/>
    <cellStyle name="_07. NGTT2009-NN_Book3_03 TKQG va Thu chi NSNN 2012" xfId="259"/>
    <cellStyle name="_07. NGTT2009-NN_Book3_04 Doanh nghiep va CSKDCT 2012" xfId="260"/>
    <cellStyle name="_07. NGTT2009-NN_Book3_05 Doanh nghiep va Ca the_2011 (Ok)" xfId="261"/>
    <cellStyle name="_07. NGTT2009-NN_Book3_05 NGTT DN 2010 (OK)" xfId="262"/>
    <cellStyle name="_07. NGTT2009-NN_Book3_05 NGTT DN 2010 (OK)_Bo sung 04 bieu Cong nghiep" xfId="263"/>
    <cellStyle name="_07. NGTT2009-NN_Book3_06 Nong, lam nghiep 2010  (ok)" xfId="264"/>
    <cellStyle name="_07. NGTT2009-NN_Book3_07 NGTT CN 2012" xfId="265"/>
    <cellStyle name="_07. NGTT2009-NN_Book3_08 Thuong mai Tong muc - Diep" xfId="266"/>
    <cellStyle name="_07. NGTT2009-NN_Book3_08 Thuong mai va Du lich (Ok)" xfId="267"/>
    <cellStyle name="_07. NGTT2009-NN_Book3_09 Chi so gia 2011- VuTKG-1 (Ok)" xfId="268"/>
    <cellStyle name="_07. NGTT2009-NN_Book3_09 Du lich" xfId="269"/>
    <cellStyle name="_07. NGTT2009-NN_Book3_10 Market VH, YT, GD, NGTT 2011 " xfId="270"/>
    <cellStyle name="_07. NGTT2009-NN_Book3_10 Market VH, YT, GD, NGTT 2011 _02  Dan so lao dong(OK)" xfId="271"/>
    <cellStyle name="_07. NGTT2009-NN_Book3_10 Market VH, YT, GD, NGTT 2011 _03 TKQG va Thu chi NSNN 2012" xfId="272"/>
    <cellStyle name="_07. NGTT2009-NN_Book3_10 Market VH, YT, GD, NGTT 2011 _04 Doanh nghiep va CSKDCT 2012" xfId="273"/>
    <cellStyle name="_07. NGTT2009-NN_Book3_10 Market VH, YT, GD, NGTT 2011 _05 Doanh nghiep va Ca the_2011 (Ok)" xfId="274"/>
    <cellStyle name="_07. NGTT2009-NN_Book3_10 Market VH, YT, GD, NGTT 2011 _07 NGTT CN 2012" xfId="275"/>
    <cellStyle name="_07. NGTT2009-NN_Book3_10 Market VH, YT, GD, NGTT 2011 _08 Thuong mai Tong muc - Diep" xfId="276"/>
    <cellStyle name="_07. NGTT2009-NN_Book3_10 Market VH, YT, GD, NGTT 2011 _08 Thuong mai va Du lich (Ok)" xfId="277"/>
    <cellStyle name="_07. NGTT2009-NN_Book3_10 Market VH, YT, GD, NGTT 2011 _09 Chi so gia 2011- VuTKG-1 (Ok)" xfId="278"/>
    <cellStyle name="_07. NGTT2009-NN_Book3_10 Market VH, YT, GD, NGTT 2011 _09 Du lich" xfId="279"/>
    <cellStyle name="_07. NGTT2009-NN_Book3_10 Market VH, YT, GD, NGTT 2011 _10 Van tai va BCVT (da sua ok)" xfId="280"/>
    <cellStyle name="_07. NGTT2009-NN_Book3_10 Market VH, YT, GD, NGTT 2011 _11 (3)" xfId="281"/>
    <cellStyle name="_07. NGTT2009-NN_Book3_10 Market VH, YT, GD, NGTT 2011 _11 (3)_04 Doanh nghiep va CSKDCT 2012" xfId="282"/>
    <cellStyle name="_07. NGTT2009-NN_Book3_10 Market VH, YT, GD, NGTT 2011 _11 (3)_Xl0000167" xfId="283"/>
    <cellStyle name="_07. NGTT2009-NN_Book3_10 Market VH, YT, GD, NGTT 2011 _12 (2)" xfId="284"/>
    <cellStyle name="_07. NGTT2009-NN_Book3_10 Market VH, YT, GD, NGTT 2011 _12 (2)_04 Doanh nghiep va CSKDCT 2012" xfId="285"/>
    <cellStyle name="_07. NGTT2009-NN_Book3_10 Market VH, YT, GD, NGTT 2011 _12 (2)_Xl0000167" xfId="286"/>
    <cellStyle name="_07. NGTT2009-NN_Book3_10 Market VH, YT, GD, NGTT 2011 _12 Giao duc, Y Te va Muc songnam2011" xfId="287"/>
    <cellStyle name="_07. NGTT2009-NN_Book3_10 Market VH, YT, GD, NGTT 2011 _13 Van tai 2012" xfId="288"/>
    <cellStyle name="_07. NGTT2009-NN_Book3_10 Market VH, YT, GD, NGTT 2011 _Giaoduc2013(ok)" xfId="289"/>
    <cellStyle name="_07. NGTT2009-NN_Book3_10 Market VH, YT, GD, NGTT 2011 _Maket NGTT2012 LN,TS (7-1-2013)" xfId="290"/>
    <cellStyle name="_07. NGTT2009-NN_Book3_10 Market VH, YT, GD, NGTT 2011 _Maket NGTT2012 LN,TS (7-1-2013)_Nongnghiep" xfId="291"/>
    <cellStyle name="_07. NGTT2009-NN_Book3_10 Market VH, YT, GD, NGTT 2011 _Ngiam_lamnghiep_2011_v2(1)(1)" xfId="292"/>
    <cellStyle name="_07. NGTT2009-NN_Book3_10 Market VH, YT, GD, NGTT 2011 _Ngiam_lamnghiep_2011_v2(1)(1)_Nongnghiep" xfId="293"/>
    <cellStyle name="_07. NGTT2009-NN_Book3_10 Market VH, YT, GD, NGTT 2011 _NGTT LN,TS 2012 (Chuan)" xfId="294"/>
    <cellStyle name="_07. NGTT2009-NN_Book3_10 Market VH, YT, GD, NGTT 2011 _Nien giam TT Vu Nong nghiep 2012(solieu)-gui Vu TH 29-3-2013" xfId="295"/>
    <cellStyle name="_07. NGTT2009-NN_Book3_10 Market VH, YT, GD, NGTT 2011 _Nongnghiep" xfId="296"/>
    <cellStyle name="_07. NGTT2009-NN_Book3_10 Market VH, YT, GD, NGTT 2011 _Nongnghiep NGDD 2012_cap nhat den 24-5-2013(1)" xfId="297"/>
    <cellStyle name="_07. NGTT2009-NN_Book3_10 Market VH, YT, GD, NGTT 2011 _Nongnghiep_Nongnghiep NGDD 2012_cap nhat den 24-5-2013(1)" xfId="298"/>
    <cellStyle name="_07. NGTT2009-NN_Book3_10 Market VH, YT, GD, NGTT 2011 _So lieu quoc te TH" xfId="299"/>
    <cellStyle name="_07. NGTT2009-NN_Book3_10 Market VH, YT, GD, NGTT 2011 _Xl0000147" xfId="300"/>
    <cellStyle name="_07. NGTT2009-NN_Book3_10 Market VH, YT, GD, NGTT 2011 _Xl0000167" xfId="301"/>
    <cellStyle name="_07. NGTT2009-NN_Book3_10 Market VH, YT, GD, NGTT 2011 _XNK" xfId="302"/>
    <cellStyle name="_07. NGTT2009-NN_Book3_10 Van tai va BCVT (da sua ok)" xfId="303"/>
    <cellStyle name="_07. NGTT2009-NN_Book3_10 VH, YT, GD, NGTT 2010 - (OK)" xfId="304"/>
    <cellStyle name="_07. NGTT2009-NN_Book3_10 VH, YT, GD, NGTT 2010 - (OK)_Bo sung 04 bieu Cong nghiep" xfId="305"/>
    <cellStyle name="_07. NGTT2009-NN_Book3_11 (3)" xfId="306"/>
    <cellStyle name="_07. NGTT2009-NN_Book3_11 (3)_04 Doanh nghiep va CSKDCT 2012" xfId="307"/>
    <cellStyle name="_07. NGTT2009-NN_Book3_11 (3)_Xl0000167" xfId="308"/>
    <cellStyle name="_07. NGTT2009-NN_Book3_12 (2)" xfId="309"/>
    <cellStyle name="_07. NGTT2009-NN_Book3_12 (2)_04 Doanh nghiep va CSKDCT 2012" xfId="310"/>
    <cellStyle name="_07. NGTT2009-NN_Book3_12 (2)_Xl0000167" xfId="311"/>
    <cellStyle name="_07. NGTT2009-NN_Book3_12 Chi so gia 2012(chuan) co so" xfId="312"/>
    <cellStyle name="_07. NGTT2009-NN_Book3_12 Giao duc, Y Te va Muc songnam2011" xfId="313"/>
    <cellStyle name="_07. NGTT2009-NN_Book3_13 Van tai 2012" xfId="314"/>
    <cellStyle name="_07. NGTT2009-NN_Book3_Book1" xfId="315"/>
    <cellStyle name="_07. NGTT2009-NN_Book3_CucThongke-phucdap-Tuan-Anh" xfId="316"/>
    <cellStyle name="_07. NGTT2009-NN_Book3_Giaoduc2013(ok)" xfId="317"/>
    <cellStyle name="_07. NGTT2009-NN_Book3_GTSXNN" xfId="318"/>
    <cellStyle name="_07. NGTT2009-NN_Book3_GTSXNN_Nongnghiep NGDD 2012_cap nhat den 24-5-2013(1)" xfId="319"/>
    <cellStyle name="_07. NGTT2009-NN_Book3_Maket NGTT2012 LN,TS (7-1-2013)" xfId="320"/>
    <cellStyle name="_07. NGTT2009-NN_Book3_Maket NGTT2012 LN,TS (7-1-2013)_Nongnghiep" xfId="321"/>
    <cellStyle name="_07. NGTT2009-NN_Book3_Ngiam_lamnghiep_2011_v2(1)(1)" xfId="322"/>
    <cellStyle name="_07. NGTT2009-NN_Book3_Ngiam_lamnghiep_2011_v2(1)(1)_Nongnghiep" xfId="323"/>
    <cellStyle name="_07. NGTT2009-NN_Book3_NGTT LN,TS 2012 (Chuan)" xfId="324"/>
    <cellStyle name="_07. NGTT2009-NN_Book3_Nien giam day du  Nong nghiep 2010" xfId="325"/>
    <cellStyle name="_07. NGTT2009-NN_Book3_Nien giam TT Vu Nong nghiep 2012(solieu)-gui Vu TH 29-3-2013" xfId="326"/>
    <cellStyle name="_07. NGTT2009-NN_Book3_Nongnghiep" xfId="327"/>
    <cellStyle name="_07. NGTT2009-NN_Book3_Nongnghiep_Bo sung 04 bieu Cong nghiep" xfId="328"/>
    <cellStyle name="_07. NGTT2009-NN_Book3_Nongnghiep_Mau" xfId="329"/>
    <cellStyle name="_07. NGTT2009-NN_Book3_Nongnghiep_NGDD 2013 Thu chi NSNN " xfId="330"/>
    <cellStyle name="_07. NGTT2009-NN_Book3_Nongnghiep_Nongnghiep NGDD 2012_cap nhat den 24-5-2013(1)" xfId="331"/>
    <cellStyle name="_07. NGTT2009-NN_Book3_So lieu quoc te TH" xfId="332"/>
    <cellStyle name="_07. NGTT2009-NN_Book3_So lieu quoc te TH_08 Cong nghiep 2010" xfId="333"/>
    <cellStyle name="_07. NGTT2009-NN_Book3_So lieu quoc te TH_08 Thuong mai va Du lich (Ok)" xfId="334"/>
    <cellStyle name="_07. NGTT2009-NN_Book3_So lieu quoc te TH_09 Chi so gia 2011- VuTKG-1 (Ok)" xfId="335"/>
    <cellStyle name="_07. NGTT2009-NN_Book3_So lieu quoc te TH_09 Du lich" xfId="336"/>
    <cellStyle name="_07. NGTT2009-NN_Book3_So lieu quoc te TH_10 Van tai va BCVT (da sua ok)" xfId="337"/>
    <cellStyle name="_07. NGTT2009-NN_Book3_So lieu quoc te TH_12 Giao duc, Y Te va Muc songnam2011" xfId="338"/>
    <cellStyle name="_07. NGTT2009-NN_Book3_So lieu quoc te TH_nien giam tom tat du lich va XNK" xfId="339"/>
    <cellStyle name="_07. NGTT2009-NN_Book3_So lieu quoc te TH_Nongnghiep" xfId="340"/>
    <cellStyle name="_07. NGTT2009-NN_Book3_So lieu quoc te TH_XNK" xfId="341"/>
    <cellStyle name="_07. NGTT2009-NN_Book3_So lieu quoc te(GDP)" xfId="342"/>
    <cellStyle name="_07. NGTT2009-NN_Book3_So lieu quoc te(GDP)_02  Dan so lao dong(OK)" xfId="343"/>
    <cellStyle name="_07. NGTT2009-NN_Book3_So lieu quoc te(GDP)_03 TKQG va Thu chi NSNN 2012" xfId="344"/>
    <cellStyle name="_07. NGTT2009-NN_Book3_So lieu quoc te(GDP)_04 Doanh nghiep va CSKDCT 2012" xfId="345"/>
    <cellStyle name="_07. NGTT2009-NN_Book3_So lieu quoc te(GDP)_05 Doanh nghiep va Ca the_2011 (Ok)" xfId="346"/>
    <cellStyle name="_07. NGTT2009-NN_Book3_So lieu quoc te(GDP)_07 NGTT CN 2012" xfId="347"/>
    <cellStyle name="_07. NGTT2009-NN_Book3_So lieu quoc te(GDP)_08 Thuong mai Tong muc - Diep" xfId="348"/>
    <cellStyle name="_07. NGTT2009-NN_Book3_So lieu quoc te(GDP)_08 Thuong mai va Du lich (Ok)" xfId="349"/>
    <cellStyle name="_07. NGTT2009-NN_Book3_So lieu quoc te(GDP)_09 Chi so gia 2011- VuTKG-1 (Ok)" xfId="350"/>
    <cellStyle name="_07. NGTT2009-NN_Book3_So lieu quoc te(GDP)_09 Du lich" xfId="351"/>
    <cellStyle name="_07. NGTT2009-NN_Book3_So lieu quoc te(GDP)_10 Van tai va BCVT (da sua ok)" xfId="352"/>
    <cellStyle name="_07. NGTT2009-NN_Book3_So lieu quoc te(GDP)_11 (3)" xfId="353"/>
    <cellStyle name="_07. NGTT2009-NN_Book3_So lieu quoc te(GDP)_11 (3)_04 Doanh nghiep va CSKDCT 2012" xfId="354"/>
    <cellStyle name="_07. NGTT2009-NN_Book3_So lieu quoc te(GDP)_11 (3)_Xl0000167" xfId="355"/>
    <cellStyle name="_07. NGTT2009-NN_Book3_So lieu quoc te(GDP)_12 (2)" xfId="356"/>
    <cellStyle name="_07. NGTT2009-NN_Book3_So lieu quoc te(GDP)_12 (2)_04 Doanh nghiep va CSKDCT 2012" xfId="357"/>
    <cellStyle name="_07. NGTT2009-NN_Book3_So lieu quoc te(GDP)_12 (2)_Xl0000167" xfId="358"/>
    <cellStyle name="_07. NGTT2009-NN_Book3_So lieu quoc te(GDP)_12 Giao duc, Y Te va Muc songnam2011" xfId="359"/>
    <cellStyle name="_07. NGTT2009-NN_Book3_So lieu quoc te(GDP)_12 So lieu quoc te (Ok)" xfId="360"/>
    <cellStyle name="_07. NGTT2009-NN_Book3_So lieu quoc te(GDP)_13 Van tai 2012" xfId="361"/>
    <cellStyle name="_07. NGTT2009-NN_Book3_So lieu quoc te(GDP)_Giaoduc2013(ok)" xfId="362"/>
    <cellStyle name="_07. NGTT2009-NN_Book3_So lieu quoc te(GDP)_Maket NGTT2012 LN,TS (7-1-2013)" xfId="363"/>
    <cellStyle name="_07. NGTT2009-NN_Book3_So lieu quoc te(GDP)_Maket NGTT2012 LN,TS (7-1-2013)_Nongnghiep" xfId="364"/>
    <cellStyle name="_07. NGTT2009-NN_Book3_So lieu quoc te(GDP)_Ngiam_lamnghiep_2011_v2(1)(1)" xfId="365"/>
    <cellStyle name="_07. NGTT2009-NN_Book3_So lieu quoc te(GDP)_Ngiam_lamnghiep_2011_v2(1)(1)_Nongnghiep" xfId="366"/>
    <cellStyle name="_07. NGTT2009-NN_Book3_So lieu quoc te(GDP)_NGTT LN,TS 2012 (Chuan)" xfId="367"/>
    <cellStyle name="_07. NGTT2009-NN_Book3_So lieu quoc te(GDP)_Nien giam TT Vu Nong nghiep 2012(solieu)-gui Vu TH 29-3-2013" xfId="368"/>
    <cellStyle name="_07. NGTT2009-NN_Book3_So lieu quoc te(GDP)_Nongnghiep" xfId="369"/>
    <cellStyle name="_07. NGTT2009-NN_Book3_So lieu quoc te(GDP)_Nongnghiep NGDD 2012_cap nhat den 24-5-2013(1)" xfId="370"/>
    <cellStyle name="_07. NGTT2009-NN_Book3_So lieu quoc te(GDP)_Nongnghiep_Nongnghiep NGDD 2012_cap nhat den 24-5-2013(1)" xfId="371"/>
    <cellStyle name="_07. NGTT2009-NN_Book3_So lieu quoc te(GDP)_Xl0000147" xfId="372"/>
    <cellStyle name="_07. NGTT2009-NN_Book3_So lieu quoc te(GDP)_Xl0000167" xfId="373"/>
    <cellStyle name="_07. NGTT2009-NN_Book3_So lieu quoc te(GDP)_XNK" xfId="374"/>
    <cellStyle name="_07. NGTT2009-NN_Book3_Xl0000147" xfId="375"/>
    <cellStyle name="_07. NGTT2009-NN_Book3_Xl0000167" xfId="376"/>
    <cellStyle name="_07. NGTT2009-NN_Book3_XNK" xfId="377"/>
    <cellStyle name="_07. NGTT2009-NN_Book3_XNK_08 Thuong mai Tong muc - Diep" xfId="378"/>
    <cellStyle name="_07. NGTT2009-NN_Book3_XNK_Bo sung 04 bieu Cong nghiep" xfId="379"/>
    <cellStyle name="_07. NGTT2009-NN_Book3_XNK-2012" xfId="380"/>
    <cellStyle name="_07. NGTT2009-NN_Book3_XNK-Market" xfId="381"/>
    <cellStyle name="_07. NGTT2009-NN_Book4" xfId="382"/>
    <cellStyle name="_07. NGTT2009-NN_Book4_08 Cong nghiep 2010" xfId="383"/>
    <cellStyle name="_07. NGTT2009-NN_Book4_08 Thuong mai va Du lich (Ok)" xfId="384"/>
    <cellStyle name="_07. NGTT2009-NN_Book4_09 Chi so gia 2011- VuTKG-1 (Ok)" xfId="385"/>
    <cellStyle name="_07. NGTT2009-NN_Book4_09 Du lich" xfId="386"/>
    <cellStyle name="_07. NGTT2009-NN_Book4_10 Van tai va BCVT (da sua ok)" xfId="387"/>
    <cellStyle name="_07. NGTT2009-NN_Book4_12 Giao duc, Y Te va Muc songnam2011" xfId="388"/>
    <cellStyle name="_07. NGTT2009-NN_Book4_12 So lieu quoc te (Ok)" xfId="389"/>
    <cellStyle name="_07. NGTT2009-NN_Book4_Book1" xfId="390"/>
    <cellStyle name="_07. NGTT2009-NN_Book4_nien giam tom tat du lich va XNK" xfId="391"/>
    <cellStyle name="_07. NGTT2009-NN_Book4_Nongnghiep" xfId="392"/>
    <cellStyle name="_07. NGTT2009-NN_Book4_XNK" xfId="393"/>
    <cellStyle name="_07. NGTT2009-NN_Book4_XNK-2012" xfId="394"/>
    <cellStyle name="_07. NGTT2009-NN_CSKDCT 2010" xfId="395"/>
    <cellStyle name="_07. NGTT2009-NN_CSKDCT 2010_Bo sung 04 bieu Cong nghiep" xfId="396"/>
    <cellStyle name="_07. NGTT2009-NN_CucThongke-phucdap-Tuan-Anh" xfId="397"/>
    <cellStyle name="_07. NGTT2009-NN_dan so phan tich 10 nam(moi)" xfId="398"/>
    <cellStyle name="_07. NGTT2009-NN_dan so phan tich 10 nam(moi)_01 Don vi HC" xfId="399"/>
    <cellStyle name="_07. NGTT2009-NN_dan so phan tich 10 nam(moi)_02 Danso_Laodong 2012(chuan) CO SO" xfId="400"/>
    <cellStyle name="_07. NGTT2009-NN_dan so phan tich 10 nam(moi)_04 Doanh nghiep va CSKDCT 2012" xfId="401"/>
    <cellStyle name="_07. NGTT2009-NN_dan so phan tich 10 nam(moi)_NGDD 2013 Thu chi NSNN " xfId="402"/>
    <cellStyle name="_07. NGTT2009-NN_dan so phan tich 10 nam(moi)_Nien giam KT_TV 2010" xfId="403"/>
    <cellStyle name="_07. NGTT2009-NN_dan so phan tich 10 nam(moi)_Xl0000167" xfId="404"/>
    <cellStyle name="_07. NGTT2009-NN_Dat Dai NGTT -2013" xfId="405"/>
    <cellStyle name="_07. NGTT2009-NN_Giaoduc2013(ok)" xfId="406"/>
    <cellStyle name="_07. NGTT2009-NN_GTSXNN" xfId="407"/>
    <cellStyle name="_07. NGTT2009-NN_GTSXNN_Nongnghiep NGDD 2012_cap nhat den 24-5-2013(1)" xfId="408"/>
    <cellStyle name="_07. NGTT2009-NN_Lam nghiep, thuy san 2010 (ok)" xfId="409"/>
    <cellStyle name="_07. NGTT2009-NN_Lam nghiep, thuy san 2010 (ok)_08 Cong nghiep 2010" xfId="410"/>
    <cellStyle name="_07. NGTT2009-NN_Lam nghiep, thuy san 2010 (ok)_08 Thuong mai va Du lich (Ok)" xfId="411"/>
    <cellStyle name="_07. NGTT2009-NN_Lam nghiep, thuy san 2010 (ok)_09 Chi so gia 2011- VuTKG-1 (Ok)" xfId="412"/>
    <cellStyle name="_07. NGTT2009-NN_Lam nghiep, thuy san 2010 (ok)_09 Du lich" xfId="413"/>
    <cellStyle name="_07. NGTT2009-NN_Lam nghiep, thuy san 2010 (ok)_10 Van tai va BCVT (da sua ok)" xfId="414"/>
    <cellStyle name="_07. NGTT2009-NN_Lam nghiep, thuy san 2010 (ok)_12 Giao duc, Y Te va Muc songnam2011" xfId="415"/>
    <cellStyle name="_07. NGTT2009-NN_Lam nghiep, thuy san 2010 (ok)_nien giam tom tat du lich va XNK" xfId="416"/>
    <cellStyle name="_07. NGTT2009-NN_Lam nghiep, thuy san 2010 (ok)_Nongnghiep" xfId="417"/>
    <cellStyle name="_07. NGTT2009-NN_Lam nghiep, thuy san 2010 (ok)_XNK" xfId="418"/>
    <cellStyle name="_07. NGTT2009-NN_Maket NGTT Cong nghiep 2011" xfId="419"/>
    <cellStyle name="_07. NGTT2009-NN_Maket NGTT Cong nghiep 2011_08 Cong nghiep 2010" xfId="420"/>
    <cellStyle name="_07. NGTT2009-NN_Maket NGTT Cong nghiep 2011_08 Thuong mai va Du lich (Ok)" xfId="421"/>
    <cellStyle name="_07. NGTT2009-NN_Maket NGTT Cong nghiep 2011_09 Chi so gia 2011- VuTKG-1 (Ok)" xfId="422"/>
    <cellStyle name="_07. NGTT2009-NN_Maket NGTT Cong nghiep 2011_09 Du lich" xfId="423"/>
    <cellStyle name="_07. NGTT2009-NN_Maket NGTT Cong nghiep 2011_10 Van tai va BCVT (da sua ok)" xfId="424"/>
    <cellStyle name="_07. NGTT2009-NN_Maket NGTT Cong nghiep 2011_12 Giao duc, Y Te va Muc songnam2011" xfId="425"/>
    <cellStyle name="_07. NGTT2009-NN_Maket NGTT Cong nghiep 2011_nien giam tom tat du lich va XNK" xfId="426"/>
    <cellStyle name="_07. NGTT2009-NN_Maket NGTT Cong nghiep 2011_Nongnghiep" xfId="427"/>
    <cellStyle name="_07. NGTT2009-NN_Maket NGTT Cong nghiep 2011_XNK" xfId="428"/>
    <cellStyle name="_07. NGTT2009-NN_Maket NGTT Doanh Nghiep 2011" xfId="429"/>
    <cellStyle name="_07. NGTT2009-NN_Maket NGTT Doanh Nghiep 2011_08 Cong nghiep 2010" xfId="430"/>
    <cellStyle name="_07. NGTT2009-NN_Maket NGTT Doanh Nghiep 2011_08 Thuong mai va Du lich (Ok)" xfId="431"/>
    <cellStyle name="_07. NGTT2009-NN_Maket NGTT Doanh Nghiep 2011_09 Chi so gia 2011- VuTKG-1 (Ok)" xfId="432"/>
    <cellStyle name="_07. NGTT2009-NN_Maket NGTT Doanh Nghiep 2011_09 Du lich" xfId="433"/>
    <cellStyle name="_07. NGTT2009-NN_Maket NGTT Doanh Nghiep 2011_10 Van tai va BCVT (da sua ok)" xfId="434"/>
    <cellStyle name="_07. NGTT2009-NN_Maket NGTT Doanh Nghiep 2011_12 Giao duc, Y Te va Muc songnam2011" xfId="435"/>
    <cellStyle name="_07. NGTT2009-NN_Maket NGTT Doanh Nghiep 2011_nien giam tom tat du lich va XNK" xfId="436"/>
    <cellStyle name="_07. NGTT2009-NN_Maket NGTT Doanh Nghiep 2011_Nongnghiep" xfId="437"/>
    <cellStyle name="_07. NGTT2009-NN_Maket NGTT Doanh Nghiep 2011_XNK" xfId="438"/>
    <cellStyle name="_07. NGTT2009-NN_Maket NGTT Thu chi NS 2011" xfId="439"/>
    <cellStyle name="_07. NGTT2009-NN_Maket NGTT Thu chi NS 2011_08 Cong nghiep 2010" xfId="440"/>
    <cellStyle name="_07. NGTT2009-NN_Maket NGTT Thu chi NS 2011_08 Thuong mai va Du lich (Ok)" xfId="441"/>
    <cellStyle name="_07. NGTT2009-NN_Maket NGTT Thu chi NS 2011_09 Chi so gia 2011- VuTKG-1 (Ok)" xfId="442"/>
    <cellStyle name="_07. NGTT2009-NN_Maket NGTT Thu chi NS 2011_09 Du lich" xfId="443"/>
    <cellStyle name="_07. NGTT2009-NN_Maket NGTT Thu chi NS 2011_10 Van tai va BCVT (da sua ok)" xfId="444"/>
    <cellStyle name="_07. NGTT2009-NN_Maket NGTT Thu chi NS 2011_12 Giao duc, Y Te va Muc songnam2011" xfId="445"/>
    <cellStyle name="_07. NGTT2009-NN_Maket NGTT Thu chi NS 2011_nien giam tom tat du lich va XNK" xfId="446"/>
    <cellStyle name="_07. NGTT2009-NN_Maket NGTT Thu chi NS 2011_Nongnghiep" xfId="447"/>
    <cellStyle name="_07. NGTT2009-NN_Maket NGTT Thu chi NS 2011_XNK" xfId="448"/>
    <cellStyle name="_07. NGTT2009-NN_Maket NGTT2012 LN,TS (7-1-2013)" xfId="449"/>
    <cellStyle name="_07. NGTT2009-NN_Maket NGTT2012 LN,TS (7-1-2013)_Nongnghiep" xfId="450"/>
    <cellStyle name="_07. NGTT2009-NN_Ngiam_lamnghiep_2011_v2(1)(1)" xfId="451"/>
    <cellStyle name="_07. NGTT2009-NN_Ngiam_lamnghiep_2011_v2(1)(1)_Nongnghiep" xfId="452"/>
    <cellStyle name="_07. NGTT2009-NN_NGTT Ca the 2011 Diep" xfId="453"/>
    <cellStyle name="_07. NGTT2009-NN_NGTT Ca the 2011 Diep_08 Cong nghiep 2010" xfId="454"/>
    <cellStyle name="_07. NGTT2009-NN_NGTT Ca the 2011 Diep_08 Thuong mai va Du lich (Ok)" xfId="455"/>
    <cellStyle name="_07. NGTT2009-NN_NGTT Ca the 2011 Diep_09 Chi so gia 2011- VuTKG-1 (Ok)" xfId="456"/>
    <cellStyle name="_07. NGTT2009-NN_NGTT Ca the 2011 Diep_09 Du lich" xfId="457"/>
    <cellStyle name="_07. NGTT2009-NN_NGTT Ca the 2011 Diep_10 Van tai va BCVT (da sua ok)" xfId="458"/>
    <cellStyle name="_07. NGTT2009-NN_NGTT Ca the 2011 Diep_12 Giao duc, Y Te va Muc songnam2011" xfId="459"/>
    <cellStyle name="_07. NGTT2009-NN_NGTT Ca the 2011 Diep_nien giam tom tat du lich va XNK" xfId="460"/>
    <cellStyle name="_07. NGTT2009-NN_NGTT Ca the 2011 Diep_Nongnghiep" xfId="461"/>
    <cellStyle name="_07. NGTT2009-NN_NGTT Ca the 2011 Diep_XNK" xfId="462"/>
    <cellStyle name="_07. NGTT2009-NN_NGTT LN,TS 2012 (Chuan)" xfId="463"/>
    <cellStyle name="_07. NGTT2009-NN_Nien giam day du  Nong nghiep 2010" xfId="464"/>
    <cellStyle name="_07. NGTT2009-NN_Nien giam TT Vu Nong nghiep 2012(solieu)-gui Vu TH 29-3-2013" xfId="465"/>
    <cellStyle name="_07. NGTT2009-NN_Nongnghiep" xfId="466"/>
    <cellStyle name="_07. NGTT2009-NN_Nongnghiep_Bo sung 04 bieu Cong nghiep" xfId="467"/>
    <cellStyle name="_07. NGTT2009-NN_Nongnghiep_Mau" xfId="468"/>
    <cellStyle name="_07. NGTT2009-NN_Nongnghiep_NGDD 2013 Thu chi NSNN " xfId="469"/>
    <cellStyle name="_07. NGTT2009-NN_Nongnghiep_Nongnghiep NGDD 2012_cap nhat den 24-5-2013(1)" xfId="470"/>
    <cellStyle name="_07. NGTT2009-NN_Phan i (in)" xfId="471"/>
    <cellStyle name="_07. NGTT2009-NN_So lieu quoc te TH" xfId="472"/>
    <cellStyle name="_07. NGTT2009-NN_So lieu quoc te TH_08 Cong nghiep 2010" xfId="473"/>
    <cellStyle name="_07. NGTT2009-NN_So lieu quoc te TH_08 Thuong mai va Du lich (Ok)" xfId="474"/>
    <cellStyle name="_07. NGTT2009-NN_So lieu quoc te TH_09 Chi so gia 2011- VuTKG-1 (Ok)" xfId="475"/>
    <cellStyle name="_07. NGTT2009-NN_So lieu quoc te TH_09 Du lich" xfId="476"/>
    <cellStyle name="_07. NGTT2009-NN_So lieu quoc te TH_10 Van tai va BCVT (da sua ok)" xfId="477"/>
    <cellStyle name="_07. NGTT2009-NN_So lieu quoc te TH_12 Giao duc, Y Te va Muc songnam2011" xfId="478"/>
    <cellStyle name="_07. NGTT2009-NN_So lieu quoc te TH_nien giam tom tat du lich va XNK" xfId="479"/>
    <cellStyle name="_07. NGTT2009-NN_So lieu quoc te TH_Nongnghiep" xfId="480"/>
    <cellStyle name="_07. NGTT2009-NN_So lieu quoc te TH_XNK" xfId="481"/>
    <cellStyle name="_07. NGTT2009-NN_So lieu quoc te(GDP)" xfId="482"/>
    <cellStyle name="_07. NGTT2009-NN_So lieu quoc te(GDP)_02  Dan so lao dong(OK)" xfId="483"/>
    <cellStyle name="_07. NGTT2009-NN_So lieu quoc te(GDP)_03 TKQG va Thu chi NSNN 2012" xfId="484"/>
    <cellStyle name="_07. NGTT2009-NN_So lieu quoc te(GDP)_04 Doanh nghiep va CSKDCT 2012" xfId="485"/>
    <cellStyle name="_07. NGTT2009-NN_So lieu quoc te(GDP)_05 Doanh nghiep va Ca the_2011 (Ok)" xfId="486"/>
    <cellStyle name="_07. NGTT2009-NN_So lieu quoc te(GDP)_07 NGTT CN 2012" xfId="487"/>
    <cellStyle name="_07. NGTT2009-NN_So lieu quoc te(GDP)_08 Thuong mai Tong muc - Diep" xfId="488"/>
    <cellStyle name="_07. NGTT2009-NN_So lieu quoc te(GDP)_08 Thuong mai va Du lich (Ok)" xfId="489"/>
    <cellStyle name="_07. NGTT2009-NN_So lieu quoc te(GDP)_09 Chi so gia 2011- VuTKG-1 (Ok)" xfId="490"/>
    <cellStyle name="_07. NGTT2009-NN_So lieu quoc te(GDP)_09 Du lich" xfId="491"/>
    <cellStyle name="_07. NGTT2009-NN_So lieu quoc te(GDP)_10 Van tai va BCVT (da sua ok)" xfId="492"/>
    <cellStyle name="_07. NGTT2009-NN_So lieu quoc te(GDP)_11 (3)" xfId="493"/>
    <cellStyle name="_07. NGTT2009-NN_So lieu quoc te(GDP)_11 (3)_04 Doanh nghiep va CSKDCT 2012" xfId="494"/>
    <cellStyle name="_07. NGTT2009-NN_So lieu quoc te(GDP)_11 (3)_Xl0000167" xfId="495"/>
    <cellStyle name="_07. NGTT2009-NN_So lieu quoc te(GDP)_12 (2)" xfId="496"/>
    <cellStyle name="_07. NGTT2009-NN_So lieu quoc te(GDP)_12 (2)_04 Doanh nghiep va CSKDCT 2012" xfId="497"/>
    <cellStyle name="_07. NGTT2009-NN_So lieu quoc te(GDP)_12 (2)_Xl0000167" xfId="498"/>
    <cellStyle name="_07. NGTT2009-NN_So lieu quoc te(GDP)_12 Giao duc, Y Te va Muc songnam2011" xfId="499"/>
    <cellStyle name="_07. NGTT2009-NN_So lieu quoc te(GDP)_12 So lieu quoc te (Ok)" xfId="500"/>
    <cellStyle name="_07. NGTT2009-NN_So lieu quoc te(GDP)_13 Van tai 2012" xfId="501"/>
    <cellStyle name="_07. NGTT2009-NN_So lieu quoc te(GDP)_Giaoduc2013(ok)" xfId="502"/>
    <cellStyle name="_07. NGTT2009-NN_So lieu quoc te(GDP)_Maket NGTT2012 LN,TS (7-1-2013)" xfId="503"/>
    <cellStyle name="_07. NGTT2009-NN_So lieu quoc te(GDP)_Maket NGTT2012 LN,TS (7-1-2013)_Nongnghiep" xfId="504"/>
    <cellStyle name="_07. NGTT2009-NN_So lieu quoc te(GDP)_Ngiam_lamnghiep_2011_v2(1)(1)" xfId="505"/>
    <cellStyle name="_07. NGTT2009-NN_So lieu quoc te(GDP)_Ngiam_lamnghiep_2011_v2(1)(1)_Nongnghiep" xfId="506"/>
    <cellStyle name="_07. NGTT2009-NN_So lieu quoc te(GDP)_NGTT LN,TS 2012 (Chuan)" xfId="507"/>
    <cellStyle name="_07. NGTT2009-NN_So lieu quoc te(GDP)_Nien giam TT Vu Nong nghiep 2012(solieu)-gui Vu TH 29-3-2013" xfId="508"/>
    <cellStyle name="_07. NGTT2009-NN_So lieu quoc te(GDP)_Nongnghiep" xfId="509"/>
    <cellStyle name="_07. NGTT2009-NN_So lieu quoc te(GDP)_Nongnghiep NGDD 2012_cap nhat den 24-5-2013(1)" xfId="510"/>
    <cellStyle name="_07. NGTT2009-NN_So lieu quoc te(GDP)_Nongnghiep_Nongnghiep NGDD 2012_cap nhat den 24-5-2013(1)" xfId="511"/>
    <cellStyle name="_07. NGTT2009-NN_So lieu quoc te(GDP)_Xl0000147" xfId="512"/>
    <cellStyle name="_07. NGTT2009-NN_So lieu quoc te(GDP)_Xl0000167" xfId="513"/>
    <cellStyle name="_07. NGTT2009-NN_So lieu quoc te(GDP)_XNK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Tong hop 1" xfId="518"/>
    <cellStyle name="_07. NGTT2009-NN_Tong hop NGTT" xfId="519"/>
    <cellStyle name="_07. NGTT2009-NN_Xl0000167" xfId="520"/>
    <cellStyle name="_07. NGTT2009-NN_XNK" xfId="521"/>
    <cellStyle name="_07. NGTT2009-NN_XNK (10-6)" xfId="522"/>
    <cellStyle name="_07. NGTT2009-NN_XNK_08 Thuong mai Tong muc - Diep" xfId="523"/>
    <cellStyle name="_07. NGTT2009-NN_XNK_Bo sung 04 bieu Cong nghiep" xfId="524"/>
    <cellStyle name="_07. NGTT2009-NN_XNK-2012" xfId="525"/>
    <cellStyle name="_07. NGTT2009-NN_XNK-Market" xfId="526"/>
    <cellStyle name="_09 VAN TAI(OK)" xfId="527"/>
    <cellStyle name="_09.GD-Yte_TT_MSDC2008" xfId="528"/>
    <cellStyle name="_09.GD-Yte_TT_MSDC2008 10" xfId="529"/>
    <cellStyle name="_09.GD-Yte_TT_MSDC2008 11" xfId="530"/>
    <cellStyle name="_09.GD-Yte_TT_MSDC2008 12" xfId="531"/>
    <cellStyle name="_09.GD-Yte_TT_MSDC2008 13" xfId="532"/>
    <cellStyle name="_09.GD-Yte_TT_MSDC2008 14" xfId="533"/>
    <cellStyle name="_09.GD-Yte_TT_MSDC2008 15" xfId="534"/>
    <cellStyle name="_09.GD-Yte_TT_MSDC2008 16" xfId="535"/>
    <cellStyle name="_09.GD-Yte_TT_MSDC2008 17" xfId="536"/>
    <cellStyle name="_09.GD-Yte_TT_MSDC2008 18" xfId="537"/>
    <cellStyle name="_09.GD-Yte_TT_MSDC2008 19" xfId="538"/>
    <cellStyle name="_09.GD-Yte_TT_MSDC2008 2" xfId="539"/>
    <cellStyle name="_09.GD-Yte_TT_MSDC2008 3" xfId="540"/>
    <cellStyle name="_09.GD-Yte_TT_MSDC2008 4" xfId="541"/>
    <cellStyle name="_09.GD-Yte_TT_MSDC2008 5" xfId="542"/>
    <cellStyle name="_09.GD-Yte_TT_MSDC2008 6" xfId="543"/>
    <cellStyle name="_09.GD-Yte_TT_MSDC2008 7" xfId="544"/>
    <cellStyle name="_09.GD-Yte_TT_MSDC2008 8" xfId="545"/>
    <cellStyle name="_09.GD-Yte_TT_MSDC2008 9" xfId="546"/>
    <cellStyle name="_09.GD-Yte_TT_MSDC2008_01 Don vi HC" xfId="547"/>
    <cellStyle name="_09.GD-Yte_TT_MSDC2008_01 DVHC-DSLD 2010" xfId="548"/>
    <cellStyle name="_09.GD-Yte_TT_MSDC2008_01 DVHC-DSLD 2010_01 Don vi HC" xfId="549"/>
    <cellStyle name="_09.GD-Yte_TT_MSDC2008_01 DVHC-DSLD 2010_02 Danso_Laodong 2012(chuan) CO SO" xfId="550"/>
    <cellStyle name="_09.GD-Yte_TT_MSDC2008_01 DVHC-DSLD 2010_04 Doanh nghiep va CSKDCT 2012" xfId="551"/>
    <cellStyle name="_09.GD-Yte_TT_MSDC2008_01 DVHC-DSLD 2010_08 Thuong mai Tong muc - Diep" xfId="552"/>
    <cellStyle name="_09.GD-Yte_TT_MSDC2008_01 DVHC-DSLD 2010_Bo sung 04 bieu Cong nghiep" xfId="553"/>
    <cellStyle name="_09.GD-Yte_TT_MSDC2008_01 DVHC-DSLD 2010_Mau" xfId="554"/>
    <cellStyle name="_09.GD-Yte_TT_MSDC2008_01 DVHC-DSLD 2010_NGDD 2013 Thu chi NSNN " xfId="555"/>
    <cellStyle name="_09.GD-Yte_TT_MSDC2008_01 DVHC-DSLD 2010_Nien giam KT_TV 2010" xfId="556"/>
    <cellStyle name="_09.GD-Yte_TT_MSDC2008_01 DVHC-DSLD 2010_nien giam tom tat 2010 (thuy)" xfId="557"/>
    <cellStyle name="_09.GD-Yte_TT_MSDC2008_01 DVHC-DSLD 2010_nien giam tom tat 2010 (thuy)_01 Don vi HC" xfId="558"/>
    <cellStyle name="_09.GD-Yte_TT_MSDC2008_01 DVHC-DSLD 2010_nien giam tom tat 2010 (thuy)_02 Danso_Laodong 2012(chuan) CO SO" xfId="559"/>
    <cellStyle name="_09.GD-Yte_TT_MSDC2008_01 DVHC-DSLD 2010_nien giam tom tat 2010 (thuy)_04 Doanh nghiep va CSKDCT 2012" xfId="560"/>
    <cellStyle name="_09.GD-Yte_TT_MSDC2008_01 DVHC-DSLD 2010_nien giam tom tat 2010 (thuy)_08 Thuong mai Tong muc - Diep" xfId="561"/>
    <cellStyle name="_09.GD-Yte_TT_MSDC2008_01 DVHC-DSLD 2010_nien giam tom tat 2010 (thuy)_09 Thuong mai va Du lich" xfId="562"/>
    <cellStyle name="_09.GD-Yte_TT_MSDC2008_01 DVHC-DSLD 2010_nien giam tom tat 2010 (thuy)_09 Thuong mai va Du lich_01 Don vi HC" xfId="563"/>
    <cellStyle name="_09.GD-Yte_TT_MSDC2008_01 DVHC-DSLD 2010_nien giam tom tat 2010 (thuy)_09 Thuong mai va Du lich_NGDD 2013 Thu chi NSNN " xfId="564"/>
    <cellStyle name="_09.GD-Yte_TT_MSDC2008_01 DVHC-DSLD 2010_nien giam tom tat 2010 (thuy)_Xl0000167" xfId="565"/>
    <cellStyle name="_09.GD-Yte_TT_MSDC2008_01 DVHC-DSLD 2010_Tong hop NGTT" xfId="566"/>
    <cellStyle name="_09.GD-Yte_TT_MSDC2008_01 DVHC-DSLD 2010_Tong hop NGTT_09 Thuong mai va Du lich" xfId="567"/>
    <cellStyle name="_09.GD-Yte_TT_MSDC2008_01 DVHC-DSLD 2010_Tong hop NGTT_09 Thuong mai va Du lich_01 Don vi HC" xfId="568"/>
    <cellStyle name="_09.GD-Yte_TT_MSDC2008_01 DVHC-DSLD 2010_Tong hop NGTT_09 Thuong mai va Du lich_NGDD 2013 Thu chi NSNN " xfId="569"/>
    <cellStyle name="_09.GD-Yte_TT_MSDC2008_01 DVHC-DSLD 2010_Xl0000167" xfId="570"/>
    <cellStyle name="_09.GD-Yte_TT_MSDC2008_02  Dan so lao dong(OK)" xfId="571"/>
    <cellStyle name="_09.GD-Yte_TT_MSDC2008_02 Danso_Laodong 2012(chuan) CO SO" xfId="572"/>
    <cellStyle name="_09.GD-Yte_TT_MSDC2008_03 Dautu 2010" xfId="573"/>
    <cellStyle name="_09.GD-Yte_TT_MSDC2008_03 Dautu 2010_01 Don vi HC" xfId="574"/>
    <cellStyle name="_09.GD-Yte_TT_MSDC2008_03 Dautu 2010_02 Danso_Laodong 2012(chuan) CO SO" xfId="575"/>
    <cellStyle name="_09.GD-Yte_TT_MSDC2008_03 Dautu 2010_04 Doanh nghiep va CSKDCT 2012" xfId="576"/>
    <cellStyle name="_09.GD-Yte_TT_MSDC2008_03 Dautu 2010_08 Thuong mai Tong muc - Diep" xfId="577"/>
    <cellStyle name="_09.GD-Yte_TT_MSDC2008_03 Dautu 2010_09 Thuong mai va Du lich" xfId="578"/>
    <cellStyle name="_09.GD-Yte_TT_MSDC2008_03 Dautu 2010_09 Thuong mai va Du lich_01 Don vi HC" xfId="579"/>
    <cellStyle name="_09.GD-Yte_TT_MSDC2008_03 Dautu 2010_09 Thuong mai va Du lich_NGDD 2013 Thu chi NSNN " xfId="580"/>
    <cellStyle name="_09.GD-Yte_TT_MSDC2008_03 Dautu 2010_Xl0000167" xfId="581"/>
    <cellStyle name="_09.GD-Yte_TT_MSDC2008_03 TKQG" xfId="582"/>
    <cellStyle name="_09.GD-Yte_TT_MSDC2008_03 TKQG_02  Dan so lao dong(OK)" xfId="583"/>
    <cellStyle name="_09.GD-Yte_TT_MSDC2008_03 TKQG_Xl0000167" xfId="584"/>
    <cellStyle name="_09.GD-Yte_TT_MSDC2008_04 Doanh nghiep va CSKDCT 2012" xfId="585"/>
    <cellStyle name="_09.GD-Yte_TT_MSDC2008_05 Doanh nghiep va Ca the_2011 (Ok)" xfId="586"/>
    <cellStyle name="_09.GD-Yte_TT_MSDC2008_05 NGTT DN 2010 (OK)" xfId="587"/>
    <cellStyle name="_09.GD-Yte_TT_MSDC2008_05 NGTT DN 2010 (OK)_Bo sung 04 bieu Cong nghiep" xfId="588"/>
    <cellStyle name="_09.GD-Yte_TT_MSDC2008_05 Thu chi NSNN" xfId="589"/>
    <cellStyle name="_09.GD-Yte_TT_MSDC2008_06 Nong, lam nghiep 2010  (ok)" xfId="590"/>
    <cellStyle name="_09.GD-Yte_TT_MSDC2008_07 NGTT CN 2012" xfId="591"/>
    <cellStyle name="_09.GD-Yte_TT_MSDC2008_08 Thuong mai Tong muc - Diep" xfId="592"/>
    <cellStyle name="_09.GD-Yte_TT_MSDC2008_08 Thuong mai va Du lich (Ok)" xfId="593"/>
    <cellStyle name="_09.GD-Yte_TT_MSDC2008_09 Chi so gia 2011- VuTKG-1 (Ok)" xfId="594"/>
    <cellStyle name="_09.GD-Yte_TT_MSDC2008_09 Du lich" xfId="595"/>
    <cellStyle name="_09.GD-Yte_TT_MSDC2008_10 Market VH, YT, GD, NGTT 2011 " xfId="596"/>
    <cellStyle name="_09.GD-Yte_TT_MSDC2008_10 Market VH, YT, GD, NGTT 2011 _02  Dan so lao dong(OK)" xfId="597"/>
    <cellStyle name="_09.GD-Yte_TT_MSDC2008_10 Market VH, YT, GD, NGTT 2011 _03 TKQG va Thu chi NSNN 2012" xfId="598"/>
    <cellStyle name="_09.GD-Yte_TT_MSDC2008_10 Market VH, YT, GD, NGTT 2011 _04 Doanh nghiep va CSKDCT 2012" xfId="599"/>
    <cellStyle name="_09.GD-Yte_TT_MSDC2008_10 Market VH, YT, GD, NGTT 2011 _05 Doanh nghiep va Ca the_2011 (Ok)" xfId="600"/>
    <cellStyle name="_09.GD-Yte_TT_MSDC2008_10 Market VH, YT, GD, NGTT 2011 _07 NGTT CN 2012" xfId="601"/>
    <cellStyle name="_09.GD-Yte_TT_MSDC2008_10 Market VH, YT, GD, NGTT 2011 _08 Thuong mai Tong muc - Diep" xfId="602"/>
    <cellStyle name="_09.GD-Yte_TT_MSDC2008_10 Market VH, YT, GD, NGTT 2011 _08 Thuong mai va Du lich (Ok)" xfId="603"/>
    <cellStyle name="_09.GD-Yte_TT_MSDC2008_10 Market VH, YT, GD, NGTT 2011 _09 Chi so gia 2011- VuTKG-1 (Ok)" xfId="604"/>
    <cellStyle name="_09.GD-Yte_TT_MSDC2008_10 Market VH, YT, GD, NGTT 2011 _09 Du lich" xfId="605"/>
    <cellStyle name="_09.GD-Yte_TT_MSDC2008_10 Market VH, YT, GD, NGTT 2011 _10 Van tai va BCVT (da sua ok)" xfId="606"/>
    <cellStyle name="_09.GD-Yte_TT_MSDC2008_10 Market VH, YT, GD, NGTT 2011 _11 (3)" xfId="607"/>
    <cellStyle name="_09.GD-Yte_TT_MSDC2008_10 Market VH, YT, GD, NGTT 2011 _11 (3)_04 Doanh nghiep va CSKDCT 2012" xfId="608"/>
    <cellStyle name="_09.GD-Yte_TT_MSDC2008_10 Market VH, YT, GD, NGTT 2011 _11 (3)_Xl0000167" xfId="609"/>
    <cellStyle name="_09.GD-Yte_TT_MSDC2008_10 Market VH, YT, GD, NGTT 2011 _12 (2)" xfId="610"/>
    <cellStyle name="_09.GD-Yte_TT_MSDC2008_10 Market VH, YT, GD, NGTT 2011 _12 (2)_04 Doanh nghiep va CSKDCT 2012" xfId="611"/>
    <cellStyle name="_09.GD-Yte_TT_MSDC2008_10 Market VH, YT, GD, NGTT 2011 _12 (2)_Xl0000167" xfId="612"/>
    <cellStyle name="_09.GD-Yte_TT_MSDC2008_10 Market VH, YT, GD, NGTT 2011 _12 Giao duc, Y Te va Muc songnam2011" xfId="613"/>
    <cellStyle name="_09.GD-Yte_TT_MSDC2008_10 Market VH, YT, GD, NGTT 2011 _13 Van tai 2012" xfId="614"/>
    <cellStyle name="_09.GD-Yte_TT_MSDC2008_10 Market VH, YT, GD, NGTT 2011 _Giaoduc2013(ok)" xfId="615"/>
    <cellStyle name="_09.GD-Yte_TT_MSDC2008_10 Market VH, YT, GD, NGTT 2011 _Maket NGTT2012 LN,TS (7-1-2013)" xfId="616"/>
    <cellStyle name="_09.GD-Yte_TT_MSDC2008_10 Market VH, YT, GD, NGTT 2011 _Maket NGTT2012 LN,TS (7-1-2013)_Nongnghiep" xfId="617"/>
    <cellStyle name="_09.GD-Yte_TT_MSDC2008_10 Market VH, YT, GD, NGTT 2011 _Ngiam_lamnghiep_2011_v2(1)(1)" xfId="618"/>
    <cellStyle name="_09.GD-Yte_TT_MSDC2008_10 Market VH, YT, GD, NGTT 2011 _Ngiam_lamnghiep_2011_v2(1)(1)_Nongnghiep" xfId="619"/>
    <cellStyle name="_09.GD-Yte_TT_MSDC2008_10 Market VH, YT, GD, NGTT 2011 _NGTT LN,TS 2012 (Chuan)" xfId="620"/>
    <cellStyle name="_09.GD-Yte_TT_MSDC2008_10 Market VH, YT, GD, NGTT 2011 _Nien giam TT Vu Nong nghiep 2012(solieu)-gui Vu TH 29-3-2013" xfId="621"/>
    <cellStyle name="_09.GD-Yte_TT_MSDC2008_10 Market VH, YT, GD, NGTT 2011 _Nongnghiep" xfId="622"/>
    <cellStyle name="_09.GD-Yte_TT_MSDC2008_10 Market VH, YT, GD, NGTT 2011 _Nongnghiep NGDD 2012_cap nhat den 24-5-2013(1)" xfId="623"/>
    <cellStyle name="_09.GD-Yte_TT_MSDC2008_10 Market VH, YT, GD, NGTT 2011 _Nongnghiep_Nongnghiep NGDD 2012_cap nhat den 24-5-2013(1)" xfId="624"/>
    <cellStyle name="_09.GD-Yte_TT_MSDC2008_10 Market VH, YT, GD, NGTT 2011 _So lieu quoc te TH" xfId="625"/>
    <cellStyle name="_09.GD-Yte_TT_MSDC2008_10 Market VH, YT, GD, NGTT 2011 _Xl0000147" xfId="626"/>
    <cellStyle name="_09.GD-Yte_TT_MSDC2008_10 Market VH, YT, GD, NGTT 2011 _Xl0000167" xfId="627"/>
    <cellStyle name="_09.GD-Yte_TT_MSDC2008_10 Market VH, YT, GD, NGTT 2011 _XNK" xfId="628"/>
    <cellStyle name="_09.GD-Yte_TT_MSDC2008_10 Van tai va BCVT (da sua ok)" xfId="629"/>
    <cellStyle name="_09.GD-Yte_TT_MSDC2008_10 VH, YT, GD, NGTT 2010 - (OK)" xfId="630"/>
    <cellStyle name="_09.GD-Yte_TT_MSDC2008_10 VH, YT, GD, NGTT 2010 - (OK)_Bo sung 04 bieu Cong nghiep" xfId="631"/>
    <cellStyle name="_09.GD-Yte_TT_MSDC2008_11 (3)" xfId="632"/>
    <cellStyle name="_09.GD-Yte_TT_MSDC2008_11 (3)_04 Doanh nghiep va CSKDCT 2012" xfId="633"/>
    <cellStyle name="_09.GD-Yte_TT_MSDC2008_11 (3)_Xl0000167" xfId="634"/>
    <cellStyle name="_09.GD-Yte_TT_MSDC2008_11 So lieu quoc te 2010-final" xfId="635"/>
    <cellStyle name="_09.GD-Yte_TT_MSDC2008_12 (2)" xfId="636"/>
    <cellStyle name="_09.GD-Yte_TT_MSDC2008_12 (2)_04 Doanh nghiep va CSKDCT 2012" xfId="637"/>
    <cellStyle name="_09.GD-Yte_TT_MSDC2008_12 (2)_Xl0000167" xfId="638"/>
    <cellStyle name="_09.GD-Yte_TT_MSDC2008_12 Chi so gia 2012(chuan) co so" xfId="639"/>
    <cellStyle name="_09.GD-Yte_TT_MSDC2008_12 Giao duc, Y Te va Muc songnam2011" xfId="640"/>
    <cellStyle name="_09.GD-Yte_TT_MSDC2008_13 Van tai 2012" xfId="641"/>
    <cellStyle name="_09.GD-Yte_TT_MSDC2008_Book1" xfId="642"/>
    <cellStyle name="_09.GD-Yte_TT_MSDC2008_Dat Dai NGTT -2013" xfId="643"/>
    <cellStyle name="_09.GD-Yte_TT_MSDC2008_Giaoduc2013(ok)" xfId="644"/>
    <cellStyle name="_09.GD-Yte_TT_MSDC2008_GTSXNN" xfId="645"/>
    <cellStyle name="_09.GD-Yte_TT_MSDC2008_GTSXNN_Nongnghiep NGDD 2012_cap nhat den 24-5-2013(1)" xfId="646"/>
    <cellStyle name="_09.GD-Yte_TT_MSDC2008_Maket NGTT Thu chi NS 2011" xfId="647"/>
    <cellStyle name="_09.GD-Yte_TT_MSDC2008_Maket NGTT Thu chi NS 2011_08 Cong nghiep 2010" xfId="648"/>
    <cellStyle name="_09.GD-Yte_TT_MSDC2008_Maket NGTT Thu chi NS 2011_08 Thuong mai va Du lich (Ok)" xfId="649"/>
    <cellStyle name="_09.GD-Yte_TT_MSDC2008_Maket NGTT Thu chi NS 2011_09 Chi so gia 2011- VuTKG-1 (Ok)" xfId="650"/>
    <cellStyle name="_09.GD-Yte_TT_MSDC2008_Maket NGTT Thu chi NS 2011_09 Du lich" xfId="651"/>
    <cellStyle name="_09.GD-Yte_TT_MSDC2008_Maket NGTT Thu chi NS 2011_10 Van tai va BCVT (da sua ok)" xfId="652"/>
    <cellStyle name="_09.GD-Yte_TT_MSDC2008_Maket NGTT Thu chi NS 2011_12 Giao duc, Y Te va Muc songnam2011" xfId="653"/>
    <cellStyle name="_09.GD-Yte_TT_MSDC2008_Maket NGTT Thu chi NS 2011_nien giam tom tat du lich va XNK" xfId="654"/>
    <cellStyle name="_09.GD-Yte_TT_MSDC2008_Maket NGTT Thu chi NS 2011_Nongnghiep" xfId="655"/>
    <cellStyle name="_09.GD-Yte_TT_MSDC2008_Maket NGTT Thu chi NS 2011_XNK" xfId="656"/>
    <cellStyle name="_09.GD-Yte_TT_MSDC2008_Maket NGTT2012 LN,TS (7-1-2013)" xfId="657"/>
    <cellStyle name="_09.GD-Yte_TT_MSDC2008_Maket NGTT2012 LN,TS (7-1-2013)_Nongnghiep" xfId="658"/>
    <cellStyle name="_09.GD-Yte_TT_MSDC2008_Mau" xfId="659"/>
    <cellStyle name="_09.GD-Yte_TT_MSDC2008_Ngiam_lamnghiep_2011_v2(1)(1)" xfId="660"/>
    <cellStyle name="_09.GD-Yte_TT_MSDC2008_Ngiam_lamnghiep_2011_v2(1)(1)_Nongnghiep" xfId="661"/>
    <cellStyle name="_09.GD-Yte_TT_MSDC2008_NGTT LN,TS 2012 (Chuan)" xfId="662"/>
    <cellStyle name="_09.GD-Yte_TT_MSDC2008_Nien giam day du  Nong nghiep 2010" xfId="663"/>
    <cellStyle name="_09.GD-Yte_TT_MSDC2008_Nien giam KT_TV 2010" xfId="664"/>
    <cellStyle name="_09.GD-Yte_TT_MSDC2008_Nien giam TT Vu Nong nghiep 2012(solieu)-gui Vu TH 29-3-2013" xfId="665"/>
    <cellStyle name="_09.GD-Yte_TT_MSDC2008_Nongnghiep" xfId="666"/>
    <cellStyle name="_09.GD-Yte_TT_MSDC2008_Nongnghiep_Bo sung 04 bieu Cong nghiep" xfId="667"/>
    <cellStyle name="_09.GD-Yte_TT_MSDC2008_Nongnghiep_Mau" xfId="668"/>
    <cellStyle name="_09.GD-Yte_TT_MSDC2008_Nongnghiep_NGDD 2013 Thu chi NSNN " xfId="669"/>
    <cellStyle name="_09.GD-Yte_TT_MSDC2008_Nongnghiep_Nongnghiep NGDD 2012_cap nhat den 24-5-2013(1)" xfId="670"/>
    <cellStyle name="_09.GD-Yte_TT_MSDC2008_Phan i (in)" xfId="671"/>
    <cellStyle name="_09.GD-Yte_TT_MSDC2008_So lieu quoc te TH" xfId="672"/>
    <cellStyle name="_09.GD-Yte_TT_MSDC2008_So lieu quoc te TH_08 Cong nghiep 2010" xfId="673"/>
    <cellStyle name="_09.GD-Yte_TT_MSDC2008_So lieu quoc te TH_08 Thuong mai va Du lich (Ok)" xfId="674"/>
    <cellStyle name="_09.GD-Yte_TT_MSDC2008_So lieu quoc te TH_09 Chi so gia 2011- VuTKG-1 (Ok)" xfId="675"/>
    <cellStyle name="_09.GD-Yte_TT_MSDC2008_So lieu quoc te TH_09 Du lich" xfId="676"/>
    <cellStyle name="_09.GD-Yte_TT_MSDC2008_So lieu quoc te TH_10 Van tai va BCVT (da sua ok)" xfId="677"/>
    <cellStyle name="_09.GD-Yte_TT_MSDC2008_So lieu quoc te TH_12 Giao duc, Y Te va Muc songnam2011" xfId="678"/>
    <cellStyle name="_09.GD-Yte_TT_MSDC2008_So lieu quoc te TH_nien giam tom tat du lich va XNK" xfId="679"/>
    <cellStyle name="_09.GD-Yte_TT_MSDC2008_So lieu quoc te TH_Nongnghiep" xfId="680"/>
    <cellStyle name="_09.GD-Yte_TT_MSDC2008_So lieu quoc te TH_XNK" xfId="681"/>
    <cellStyle name="_09.GD-Yte_TT_MSDC2008_So lieu quoc te(GDP)" xfId="682"/>
    <cellStyle name="_09.GD-Yte_TT_MSDC2008_So lieu quoc te(GDP)_02  Dan so lao dong(OK)" xfId="683"/>
    <cellStyle name="_09.GD-Yte_TT_MSDC2008_So lieu quoc te(GDP)_03 TKQG va Thu chi NSNN 2012" xfId="684"/>
    <cellStyle name="_09.GD-Yte_TT_MSDC2008_So lieu quoc te(GDP)_04 Doanh nghiep va CSKDCT 2012" xfId="685"/>
    <cellStyle name="_09.GD-Yte_TT_MSDC2008_So lieu quoc te(GDP)_05 Doanh nghiep va Ca the_2011 (Ok)" xfId="686"/>
    <cellStyle name="_09.GD-Yte_TT_MSDC2008_So lieu quoc te(GDP)_07 NGTT CN 2012" xfId="687"/>
    <cellStyle name="_09.GD-Yte_TT_MSDC2008_So lieu quoc te(GDP)_08 Thuong mai Tong muc - Diep" xfId="688"/>
    <cellStyle name="_09.GD-Yte_TT_MSDC2008_So lieu quoc te(GDP)_08 Thuong mai va Du lich (Ok)" xfId="689"/>
    <cellStyle name="_09.GD-Yte_TT_MSDC2008_So lieu quoc te(GDP)_09 Chi so gia 2011- VuTKG-1 (Ok)" xfId="690"/>
    <cellStyle name="_09.GD-Yte_TT_MSDC2008_So lieu quoc te(GDP)_09 Du lich" xfId="691"/>
    <cellStyle name="_09.GD-Yte_TT_MSDC2008_So lieu quoc te(GDP)_10 Van tai va BCVT (da sua ok)" xfId="692"/>
    <cellStyle name="_09.GD-Yte_TT_MSDC2008_So lieu quoc te(GDP)_11 (3)" xfId="693"/>
    <cellStyle name="_09.GD-Yte_TT_MSDC2008_So lieu quoc te(GDP)_11 (3)_04 Doanh nghiep va CSKDCT 2012" xfId="694"/>
    <cellStyle name="_09.GD-Yte_TT_MSDC2008_So lieu quoc te(GDP)_11 (3)_Xl0000167" xfId="695"/>
    <cellStyle name="_09.GD-Yte_TT_MSDC2008_So lieu quoc te(GDP)_12 (2)" xfId="696"/>
    <cellStyle name="_09.GD-Yte_TT_MSDC2008_So lieu quoc te(GDP)_12 (2)_04 Doanh nghiep va CSKDCT 2012" xfId="697"/>
    <cellStyle name="_09.GD-Yte_TT_MSDC2008_So lieu quoc te(GDP)_12 (2)_Xl0000167" xfId="698"/>
    <cellStyle name="_09.GD-Yte_TT_MSDC2008_So lieu quoc te(GDP)_12 Giao duc, Y Te va Muc songnam2011" xfId="699"/>
    <cellStyle name="_09.GD-Yte_TT_MSDC2008_So lieu quoc te(GDP)_12 So lieu quoc te (Ok)" xfId="700"/>
    <cellStyle name="_09.GD-Yte_TT_MSDC2008_So lieu quoc te(GDP)_13 Van tai 2012" xfId="701"/>
    <cellStyle name="_09.GD-Yte_TT_MSDC2008_So lieu quoc te(GDP)_Giaoduc2013(ok)" xfId="702"/>
    <cellStyle name="_09.GD-Yte_TT_MSDC2008_So lieu quoc te(GDP)_Maket NGTT2012 LN,TS (7-1-2013)" xfId="703"/>
    <cellStyle name="_09.GD-Yte_TT_MSDC2008_So lieu quoc te(GDP)_Maket NGTT2012 LN,TS (7-1-2013)_Nongnghiep" xfId="704"/>
    <cellStyle name="_09.GD-Yte_TT_MSDC2008_So lieu quoc te(GDP)_Ngiam_lamnghiep_2011_v2(1)(1)" xfId="705"/>
    <cellStyle name="_09.GD-Yte_TT_MSDC2008_So lieu quoc te(GDP)_Ngiam_lamnghiep_2011_v2(1)(1)_Nongnghiep" xfId="706"/>
    <cellStyle name="_09.GD-Yte_TT_MSDC2008_So lieu quoc te(GDP)_NGTT LN,TS 2012 (Chuan)" xfId="707"/>
    <cellStyle name="_09.GD-Yte_TT_MSDC2008_So lieu quoc te(GDP)_Nien giam TT Vu Nong nghiep 2012(solieu)-gui Vu TH 29-3-2013" xfId="708"/>
    <cellStyle name="_09.GD-Yte_TT_MSDC2008_So lieu quoc te(GDP)_Nongnghiep" xfId="709"/>
    <cellStyle name="_09.GD-Yte_TT_MSDC2008_So lieu quoc te(GDP)_Nongnghiep NGDD 2012_cap nhat den 24-5-2013(1)" xfId="710"/>
    <cellStyle name="_09.GD-Yte_TT_MSDC2008_So lieu quoc te(GDP)_Nongnghiep_Nongnghiep NGDD 2012_cap nhat den 24-5-2013(1)" xfId="711"/>
    <cellStyle name="_09.GD-Yte_TT_MSDC2008_So lieu quoc te(GDP)_Xl0000147" xfId="712"/>
    <cellStyle name="_09.GD-Yte_TT_MSDC2008_So lieu quoc te(GDP)_Xl0000167" xfId="713"/>
    <cellStyle name="_09.GD-Yte_TT_MSDC2008_So lieu quoc te(GDP)_XNK" xfId="714"/>
    <cellStyle name="_09.GD-Yte_TT_MSDC2008_Tong hop 1" xfId="715"/>
    <cellStyle name="_09.GD-Yte_TT_MSDC2008_Tong hop NGTT" xfId="716"/>
    <cellStyle name="_09.GD-Yte_TT_MSDC2008_Xl0000167" xfId="717"/>
    <cellStyle name="_09.GD-Yte_TT_MSDC2008_XNK" xfId="718"/>
    <cellStyle name="_09.GD-Yte_TT_MSDC2008_XNK_08 Thuong mai Tong muc - Diep" xfId="719"/>
    <cellStyle name="_09.GD-Yte_TT_MSDC2008_XNK_Bo sung 04 bieu Cong nghiep" xfId="720"/>
    <cellStyle name="_09.GD-Yte_TT_MSDC2008_XNK-2012" xfId="721"/>
    <cellStyle name="_09.GD-Yte_TT_MSDC2008_XNK-Market" xfId="722"/>
    <cellStyle name="_1.OK" xfId="723"/>
    <cellStyle name="_10.Bieuthegioi-tan_NGTT2008(1)" xfId="724"/>
    <cellStyle name="_10.Bieuthegioi-tan_NGTT2008(1) 10" xfId="725"/>
    <cellStyle name="_10.Bieuthegioi-tan_NGTT2008(1) 11" xfId="726"/>
    <cellStyle name="_10.Bieuthegioi-tan_NGTT2008(1) 12" xfId="727"/>
    <cellStyle name="_10.Bieuthegioi-tan_NGTT2008(1) 13" xfId="728"/>
    <cellStyle name="_10.Bieuthegioi-tan_NGTT2008(1) 14" xfId="729"/>
    <cellStyle name="_10.Bieuthegioi-tan_NGTT2008(1) 15" xfId="730"/>
    <cellStyle name="_10.Bieuthegioi-tan_NGTT2008(1) 16" xfId="731"/>
    <cellStyle name="_10.Bieuthegioi-tan_NGTT2008(1) 17" xfId="732"/>
    <cellStyle name="_10.Bieuthegioi-tan_NGTT2008(1) 18" xfId="733"/>
    <cellStyle name="_10.Bieuthegioi-tan_NGTT2008(1) 19" xfId="734"/>
    <cellStyle name="_10.Bieuthegioi-tan_NGTT2008(1) 2" xfId="735"/>
    <cellStyle name="_10.Bieuthegioi-tan_NGTT2008(1) 3" xfId="736"/>
    <cellStyle name="_10.Bieuthegioi-tan_NGTT2008(1) 4" xfId="737"/>
    <cellStyle name="_10.Bieuthegioi-tan_NGTT2008(1) 5" xfId="738"/>
    <cellStyle name="_10.Bieuthegioi-tan_NGTT2008(1) 6" xfId="739"/>
    <cellStyle name="_10.Bieuthegioi-tan_NGTT2008(1) 7" xfId="740"/>
    <cellStyle name="_10.Bieuthegioi-tan_NGTT2008(1) 8" xfId="741"/>
    <cellStyle name="_10.Bieuthegioi-tan_NGTT2008(1) 9" xfId="742"/>
    <cellStyle name="_10.Bieuthegioi-tan_NGTT2008(1)_01 Don vi HC" xfId="743"/>
    <cellStyle name="_10.Bieuthegioi-tan_NGTT2008(1)_01 DVHC-DSLD 2010" xfId="744"/>
    <cellStyle name="_10.Bieuthegioi-tan_NGTT2008(1)_01 DVHC-DSLD 2010_01 Don vi HC" xfId="745"/>
    <cellStyle name="_10.Bieuthegioi-tan_NGTT2008(1)_01 DVHC-DSLD 2010_02 Danso_Laodong 2012(chuan) CO SO" xfId="746"/>
    <cellStyle name="_10.Bieuthegioi-tan_NGTT2008(1)_01 DVHC-DSLD 2010_04 Doanh nghiep va CSKDCT 2012" xfId="747"/>
    <cellStyle name="_10.Bieuthegioi-tan_NGTT2008(1)_01 DVHC-DSLD 2010_08 Thuong mai Tong muc - Diep" xfId="748"/>
    <cellStyle name="_10.Bieuthegioi-tan_NGTT2008(1)_01 DVHC-DSLD 2010_Bo sung 04 bieu Cong nghiep" xfId="749"/>
    <cellStyle name="_10.Bieuthegioi-tan_NGTT2008(1)_01 DVHC-DSLD 2010_Mau" xfId="750"/>
    <cellStyle name="_10.Bieuthegioi-tan_NGTT2008(1)_01 DVHC-DSLD 2010_NGDD 2013 Thu chi NSNN " xfId="751"/>
    <cellStyle name="_10.Bieuthegioi-tan_NGTT2008(1)_01 DVHC-DSLD 2010_Nien giam KT_TV 2010" xfId="752"/>
    <cellStyle name="_10.Bieuthegioi-tan_NGTT2008(1)_01 DVHC-DSLD 2010_nien giam tom tat 2010 (thuy)" xfId="753"/>
    <cellStyle name="_10.Bieuthegioi-tan_NGTT2008(1)_01 DVHC-DSLD 2010_nien giam tom tat 2010 (thuy)_01 Don vi HC" xfId="754"/>
    <cellStyle name="_10.Bieuthegioi-tan_NGTT2008(1)_01 DVHC-DSLD 2010_nien giam tom tat 2010 (thuy)_02 Danso_Laodong 2012(chuan) CO SO" xfId="755"/>
    <cellStyle name="_10.Bieuthegioi-tan_NGTT2008(1)_01 DVHC-DSLD 2010_nien giam tom tat 2010 (thuy)_04 Doanh nghiep va CSKDCT 2012" xfId="756"/>
    <cellStyle name="_10.Bieuthegioi-tan_NGTT2008(1)_01 DVHC-DSLD 2010_nien giam tom tat 2010 (thuy)_08 Thuong mai Tong muc - Diep" xfId="757"/>
    <cellStyle name="_10.Bieuthegioi-tan_NGTT2008(1)_01 DVHC-DSLD 2010_nien giam tom tat 2010 (thuy)_09 Thuong mai va Du lich" xfId="758"/>
    <cellStyle name="_10.Bieuthegioi-tan_NGTT2008(1)_01 DVHC-DSLD 2010_nien giam tom tat 2010 (thuy)_09 Thuong mai va Du lich_01 Don vi HC" xfId="759"/>
    <cellStyle name="_10.Bieuthegioi-tan_NGTT2008(1)_01 DVHC-DSLD 2010_nien giam tom tat 2010 (thuy)_09 Thuong mai va Du lich_NGDD 2013 Thu chi NSNN " xfId="760"/>
    <cellStyle name="_10.Bieuthegioi-tan_NGTT2008(1)_01 DVHC-DSLD 2010_nien giam tom tat 2010 (thuy)_Xl0000167" xfId="761"/>
    <cellStyle name="_10.Bieuthegioi-tan_NGTT2008(1)_01 DVHC-DSLD 2010_Tong hop NGTT" xfId="762"/>
    <cellStyle name="_10.Bieuthegioi-tan_NGTT2008(1)_01 DVHC-DSLD 2010_Tong hop NGTT_09 Thuong mai va Du lich" xfId="763"/>
    <cellStyle name="_10.Bieuthegioi-tan_NGTT2008(1)_01 DVHC-DSLD 2010_Tong hop NGTT_09 Thuong mai va Du lich_01 Don vi HC" xfId="764"/>
    <cellStyle name="_10.Bieuthegioi-tan_NGTT2008(1)_01 DVHC-DSLD 2010_Tong hop NGTT_09 Thuong mai va Du lich_NGDD 2013 Thu chi NSNN " xfId="765"/>
    <cellStyle name="_10.Bieuthegioi-tan_NGTT2008(1)_01 DVHC-DSLD 2010_Xl0000167" xfId="766"/>
    <cellStyle name="_10.Bieuthegioi-tan_NGTT2008(1)_02  Dan so lao dong(OK)" xfId="767"/>
    <cellStyle name="_10.Bieuthegioi-tan_NGTT2008(1)_02 Danso_Laodong 2012(chuan) CO SO" xfId="768"/>
    <cellStyle name="_10.Bieuthegioi-tan_NGTT2008(1)_03 Dautu 2010" xfId="769"/>
    <cellStyle name="_10.Bieuthegioi-tan_NGTT2008(1)_03 Dautu 2010_01 Don vi HC" xfId="770"/>
    <cellStyle name="_10.Bieuthegioi-tan_NGTT2008(1)_03 Dautu 2010_02 Danso_Laodong 2012(chuan) CO SO" xfId="771"/>
    <cellStyle name="_10.Bieuthegioi-tan_NGTT2008(1)_03 Dautu 2010_04 Doanh nghiep va CSKDCT 2012" xfId="772"/>
    <cellStyle name="_10.Bieuthegioi-tan_NGTT2008(1)_03 Dautu 2010_08 Thuong mai Tong muc - Diep" xfId="773"/>
    <cellStyle name="_10.Bieuthegioi-tan_NGTT2008(1)_03 Dautu 2010_09 Thuong mai va Du lich" xfId="774"/>
    <cellStyle name="_10.Bieuthegioi-tan_NGTT2008(1)_03 Dautu 2010_09 Thuong mai va Du lich_01 Don vi HC" xfId="775"/>
    <cellStyle name="_10.Bieuthegioi-tan_NGTT2008(1)_03 Dautu 2010_09 Thuong mai va Du lich_NGDD 2013 Thu chi NSNN " xfId="776"/>
    <cellStyle name="_10.Bieuthegioi-tan_NGTT2008(1)_03 Dautu 2010_Xl0000167" xfId="777"/>
    <cellStyle name="_10.Bieuthegioi-tan_NGTT2008(1)_03 TKQG" xfId="778"/>
    <cellStyle name="_10.Bieuthegioi-tan_NGTT2008(1)_03 TKQG_02  Dan so lao dong(OK)" xfId="779"/>
    <cellStyle name="_10.Bieuthegioi-tan_NGTT2008(1)_03 TKQG_Xl0000167" xfId="780"/>
    <cellStyle name="_10.Bieuthegioi-tan_NGTT2008(1)_04 Doanh nghiep va CSKDCT 2012" xfId="781"/>
    <cellStyle name="_10.Bieuthegioi-tan_NGTT2008(1)_05 Doanh nghiep va Ca the_2011 (Ok)" xfId="782"/>
    <cellStyle name="_10.Bieuthegioi-tan_NGTT2008(1)_05 Thu chi NSNN" xfId="783"/>
    <cellStyle name="_10.Bieuthegioi-tan_NGTT2008(1)_05 Thuong mai" xfId="784"/>
    <cellStyle name="_10.Bieuthegioi-tan_NGTT2008(1)_05 Thuong mai_01 Don vi HC" xfId="785"/>
    <cellStyle name="_10.Bieuthegioi-tan_NGTT2008(1)_05 Thuong mai_02 Danso_Laodong 2012(chuan) CO SO" xfId="786"/>
    <cellStyle name="_10.Bieuthegioi-tan_NGTT2008(1)_05 Thuong mai_04 Doanh nghiep va CSKDCT 2012" xfId="787"/>
    <cellStyle name="_10.Bieuthegioi-tan_NGTT2008(1)_05 Thuong mai_NGDD 2013 Thu chi NSNN " xfId="788"/>
    <cellStyle name="_10.Bieuthegioi-tan_NGTT2008(1)_05 Thuong mai_Nien giam KT_TV 2010" xfId="789"/>
    <cellStyle name="_10.Bieuthegioi-tan_NGTT2008(1)_05 Thuong mai_Xl0000167" xfId="790"/>
    <cellStyle name="_10.Bieuthegioi-tan_NGTT2008(1)_06 Nong, lam nghiep 2010  (ok)" xfId="791"/>
    <cellStyle name="_10.Bieuthegioi-tan_NGTT2008(1)_06 Van tai" xfId="792"/>
    <cellStyle name="_10.Bieuthegioi-tan_NGTT2008(1)_06 Van tai_01 Don vi HC" xfId="793"/>
    <cellStyle name="_10.Bieuthegioi-tan_NGTT2008(1)_06 Van tai_02 Danso_Laodong 2012(chuan) CO SO" xfId="794"/>
    <cellStyle name="_10.Bieuthegioi-tan_NGTT2008(1)_06 Van tai_04 Doanh nghiep va CSKDCT 2012" xfId="795"/>
    <cellStyle name="_10.Bieuthegioi-tan_NGTT2008(1)_06 Van tai_NGDD 2013 Thu chi NSNN " xfId="796"/>
    <cellStyle name="_10.Bieuthegioi-tan_NGTT2008(1)_06 Van tai_Nien giam KT_TV 2010" xfId="797"/>
    <cellStyle name="_10.Bieuthegioi-tan_NGTT2008(1)_06 Van tai_Xl0000167" xfId="798"/>
    <cellStyle name="_10.Bieuthegioi-tan_NGTT2008(1)_07 Buu dien" xfId="799"/>
    <cellStyle name="_10.Bieuthegioi-tan_NGTT2008(1)_07 Buu dien_01 Don vi HC" xfId="800"/>
    <cellStyle name="_10.Bieuthegioi-tan_NGTT2008(1)_07 Buu dien_02 Danso_Laodong 2012(chuan) CO SO" xfId="801"/>
    <cellStyle name="_10.Bieuthegioi-tan_NGTT2008(1)_07 Buu dien_04 Doanh nghiep va CSKDCT 2012" xfId="802"/>
    <cellStyle name="_10.Bieuthegioi-tan_NGTT2008(1)_07 Buu dien_NGDD 2013 Thu chi NSNN " xfId="803"/>
    <cellStyle name="_10.Bieuthegioi-tan_NGTT2008(1)_07 Buu dien_Nien giam KT_TV 2010" xfId="804"/>
    <cellStyle name="_10.Bieuthegioi-tan_NGTT2008(1)_07 Buu dien_Xl0000167" xfId="805"/>
    <cellStyle name="_10.Bieuthegioi-tan_NGTT2008(1)_07 NGTT CN 2012" xfId="806"/>
    <cellStyle name="_10.Bieuthegioi-tan_NGTT2008(1)_08 Thuong mai Tong muc - Diep" xfId="807"/>
    <cellStyle name="_10.Bieuthegioi-tan_NGTT2008(1)_08 Thuong mai va Du lich (Ok)" xfId="808"/>
    <cellStyle name="_10.Bieuthegioi-tan_NGTT2008(1)_08 Van tai" xfId="809"/>
    <cellStyle name="_10.Bieuthegioi-tan_NGTT2008(1)_08 Van tai_01 Don vi HC" xfId="810"/>
    <cellStyle name="_10.Bieuthegioi-tan_NGTT2008(1)_08 Van tai_02 Danso_Laodong 2012(chuan) CO SO" xfId="811"/>
    <cellStyle name="_10.Bieuthegioi-tan_NGTT2008(1)_08 Van tai_04 Doanh nghiep va CSKDCT 2012" xfId="812"/>
    <cellStyle name="_10.Bieuthegioi-tan_NGTT2008(1)_08 Van tai_NGDD 2013 Thu chi NSNN " xfId="813"/>
    <cellStyle name="_10.Bieuthegioi-tan_NGTT2008(1)_08 Van tai_Nien giam KT_TV 2010" xfId="814"/>
    <cellStyle name="_10.Bieuthegioi-tan_NGTT2008(1)_08 Van tai_Xl0000167" xfId="815"/>
    <cellStyle name="_10.Bieuthegioi-tan_NGTT2008(1)_08 Yte-van hoa" xfId="816"/>
    <cellStyle name="_10.Bieuthegioi-tan_NGTT2008(1)_08 Yte-van hoa_01 Don vi HC" xfId="817"/>
    <cellStyle name="_10.Bieuthegioi-tan_NGTT2008(1)_08 Yte-van hoa_02 Danso_Laodong 2012(chuan) CO SO" xfId="818"/>
    <cellStyle name="_10.Bieuthegioi-tan_NGTT2008(1)_08 Yte-van hoa_04 Doanh nghiep va CSKDCT 2012" xfId="819"/>
    <cellStyle name="_10.Bieuthegioi-tan_NGTT2008(1)_08 Yte-van hoa_NGDD 2013 Thu chi NSNN " xfId="820"/>
    <cellStyle name="_10.Bieuthegioi-tan_NGTT2008(1)_08 Yte-van hoa_Nien giam KT_TV 2010" xfId="821"/>
    <cellStyle name="_10.Bieuthegioi-tan_NGTT2008(1)_08 Yte-van hoa_Xl0000167" xfId="822"/>
    <cellStyle name="_10.Bieuthegioi-tan_NGTT2008(1)_09 Chi so gia 2011- VuTKG-1 (Ok)" xfId="823"/>
    <cellStyle name="_10.Bieuthegioi-tan_NGTT2008(1)_09 Du lich" xfId="824"/>
    <cellStyle name="_10.Bieuthegioi-tan_NGTT2008(1)_09 Thuong mai va Du lich" xfId="825"/>
    <cellStyle name="_10.Bieuthegioi-tan_NGTT2008(1)_09 Thuong mai va Du lich_01 Don vi HC" xfId="826"/>
    <cellStyle name="_10.Bieuthegioi-tan_NGTT2008(1)_09 Thuong mai va Du lich_NGDD 2013 Thu chi NSNN " xfId="827"/>
    <cellStyle name="_10.Bieuthegioi-tan_NGTT2008(1)_10 Market VH, YT, GD, NGTT 2011 " xfId="828"/>
    <cellStyle name="_10.Bieuthegioi-tan_NGTT2008(1)_10 Market VH, YT, GD, NGTT 2011 _02  Dan so lao dong(OK)" xfId="829"/>
    <cellStyle name="_10.Bieuthegioi-tan_NGTT2008(1)_10 Market VH, YT, GD, NGTT 2011 _03 TKQG va Thu chi NSNN 2012" xfId="830"/>
    <cellStyle name="_10.Bieuthegioi-tan_NGTT2008(1)_10 Market VH, YT, GD, NGTT 2011 _04 Doanh nghiep va CSKDCT 2012" xfId="831"/>
    <cellStyle name="_10.Bieuthegioi-tan_NGTT2008(1)_10 Market VH, YT, GD, NGTT 2011 _05 Doanh nghiep va Ca the_2011 (Ok)" xfId="832"/>
    <cellStyle name="_10.Bieuthegioi-tan_NGTT2008(1)_10 Market VH, YT, GD, NGTT 2011 _07 NGTT CN 2012" xfId="833"/>
    <cellStyle name="_10.Bieuthegioi-tan_NGTT2008(1)_10 Market VH, YT, GD, NGTT 2011 _08 Thuong mai Tong muc - Diep" xfId="834"/>
    <cellStyle name="_10.Bieuthegioi-tan_NGTT2008(1)_10 Market VH, YT, GD, NGTT 2011 _08 Thuong mai va Du lich (Ok)" xfId="835"/>
    <cellStyle name="_10.Bieuthegioi-tan_NGTT2008(1)_10 Market VH, YT, GD, NGTT 2011 _09 Chi so gia 2011- VuTKG-1 (Ok)" xfId="836"/>
    <cellStyle name="_10.Bieuthegioi-tan_NGTT2008(1)_10 Market VH, YT, GD, NGTT 2011 _09 Du lich" xfId="837"/>
    <cellStyle name="_10.Bieuthegioi-tan_NGTT2008(1)_10 Market VH, YT, GD, NGTT 2011 _10 Van tai va BCVT (da sua ok)" xfId="838"/>
    <cellStyle name="_10.Bieuthegioi-tan_NGTT2008(1)_10 Market VH, YT, GD, NGTT 2011 _11 (3)" xfId="839"/>
    <cellStyle name="_10.Bieuthegioi-tan_NGTT2008(1)_10 Market VH, YT, GD, NGTT 2011 _11 (3)_04 Doanh nghiep va CSKDCT 2012" xfId="840"/>
    <cellStyle name="_10.Bieuthegioi-tan_NGTT2008(1)_10 Market VH, YT, GD, NGTT 2011 _11 (3)_Xl0000167" xfId="841"/>
    <cellStyle name="_10.Bieuthegioi-tan_NGTT2008(1)_10 Market VH, YT, GD, NGTT 2011 _12 (2)" xfId="842"/>
    <cellStyle name="_10.Bieuthegioi-tan_NGTT2008(1)_10 Market VH, YT, GD, NGTT 2011 _12 (2)_04 Doanh nghiep va CSKDCT 2012" xfId="843"/>
    <cellStyle name="_10.Bieuthegioi-tan_NGTT2008(1)_10 Market VH, YT, GD, NGTT 2011 _12 (2)_Xl0000167" xfId="844"/>
    <cellStyle name="_10.Bieuthegioi-tan_NGTT2008(1)_10 Market VH, YT, GD, NGTT 2011 _12 Giao duc, Y Te va Muc songnam2011" xfId="845"/>
    <cellStyle name="_10.Bieuthegioi-tan_NGTT2008(1)_10 Market VH, YT, GD, NGTT 2011 _13 Van tai 2012" xfId="846"/>
    <cellStyle name="_10.Bieuthegioi-tan_NGTT2008(1)_10 Market VH, YT, GD, NGTT 2011 _Giaoduc2013(ok)" xfId="847"/>
    <cellStyle name="_10.Bieuthegioi-tan_NGTT2008(1)_10 Market VH, YT, GD, NGTT 2011 _Maket NGTT2012 LN,TS (7-1-2013)" xfId="848"/>
    <cellStyle name="_10.Bieuthegioi-tan_NGTT2008(1)_10 Market VH, YT, GD, NGTT 2011 _Maket NGTT2012 LN,TS (7-1-2013)_Nongnghiep" xfId="849"/>
    <cellStyle name="_10.Bieuthegioi-tan_NGTT2008(1)_10 Market VH, YT, GD, NGTT 2011 _Ngiam_lamnghiep_2011_v2(1)(1)" xfId="850"/>
    <cellStyle name="_10.Bieuthegioi-tan_NGTT2008(1)_10 Market VH, YT, GD, NGTT 2011 _Ngiam_lamnghiep_2011_v2(1)(1)_Nongnghiep" xfId="851"/>
    <cellStyle name="_10.Bieuthegioi-tan_NGTT2008(1)_10 Market VH, YT, GD, NGTT 2011 _NGTT LN,TS 2012 (Chuan)" xfId="852"/>
    <cellStyle name="_10.Bieuthegioi-tan_NGTT2008(1)_10 Market VH, YT, GD, NGTT 2011 _Nien giam TT Vu Nong nghiep 2012(solieu)-gui Vu TH 29-3-2013" xfId="853"/>
    <cellStyle name="_10.Bieuthegioi-tan_NGTT2008(1)_10 Market VH, YT, GD, NGTT 2011 _Nongnghiep" xfId="854"/>
    <cellStyle name="_10.Bieuthegioi-tan_NGTT2008(1)_10 Market VH, YT, GD, NGTT 2011 _Nongnghiep NGDD 2012_cap nhat den 24-5-2013(1)" xfId="855"/>
    <cellStyle name="_10.Bieuthegioi-tan_NGTT2008(1)_10 Market VH, YT, GD, NGTT 2011 _Nongnghiep_Nongnghiep NGDD 2012_cap nhat den 24-5-2013(1)" xfId="856"/>
    <cellStyle name="_10.Bieuthegioi-tan_NGTT2008(1)_10 Market VH, YT, GD, NGTT 2011 _So lieu quoc te TH" xfId="857"/>
    <cellStyle name="_10.Bieuthegioi-tan_NGTT2008(1)_10 Market VH, YT, GD, NGTT 2011 _Xl0000147" xfId="858"/>
    <cellStyle name="_10.Bieuthegioi-tan_NGTT2008(1)_10 Market VH, YT, GD, NGTT 2011 _Xl0000167" xfId="859"/>
    <cellStyle name="_10.Bieuthegioi-tan_NGTT2008(1)_10 Market VH, YT, GD, NGTT 2011 _XNK" xfId="860"/>
    <cellStyle name="_10.Bieuthegioi-tan_NGTT2008(1)_10 Van tai va BCVT (da sua ok)" xfId="861"/>
    <cellStyle name="_10.Bieuthegioi-tan_NGTT2008(1)_10 VH, YT, GD, NGTT 2010 - (OK)" xfId="862"/>
    <cellStyle name="_10.Bieuthegioi-tan_NGTT2008(1)_10 VH, YT, GD, NGTT 2010 - (OK)_Bo sung 04 bieu Cong nghiep" xfId="863"/>
    <cellStyle name="_10.Bieuthegioi-tan_NGTT2008(1)_11 (3)" xfId="864"/>
    <cellStyle name="_10.Bieuthegioi-tan_NGTT2008(1)_11 (3)_04 Doanh nghiep va CSKDCT 2012" xfId="865"/>
    <cellStyle name="_10.Bieuthegioi-tan_NGTT2008(1)_11 (3)_Xl0000167" xfId="866"/>
    <cellStyle name="_10.Bieuthegioi-tan_NGTT2008(1)_11 So lieu quoc te 2010-final" xfId="867"/>
    <cellStyle name="_10.Bieuthegioi-tan_NGTT2008(1)_12 (2)" xfId="868"/>
    <cellStyle name="_10.Bieuthegioi-tan_NGTT2008(1)_12 (2)_04 Doanh nghiep va CSKDCT 2012" xfId="869"/>
    <cellStyle name="_10.Bieuthegioi-tan_NGTT2008(1)_12 (2)_Xl0000167" xfId="870"/>
    <cellStyle name="_10.Bieuthegioi-tan_NGTT2008(1)_12 Chi so gia 2012(chuan) co so" xfId="871"/>
    <cellStyle name="_10.Bieuthegioi-tan_NGTT2008(1)_12 Giao duc, Y Te va Muc songnam2011" xfId="872"/>
    <cellStyle name="_10.Bieuthegioi-tan_NGTT2008(1)_13 Van tai 2012" xfId="873"/>
    <cellStyle name="_10.Bieuthegioi-tan_NGTT2008(1)_Book1" xfId="874"/>
    <cellStyle name="_10.Bieuthegioi-tan_NGTT2008(1)_Book3" xfId="875"/>
    <cellStyle name="_10.Bieuthegioi-tan_NGTT2008(1)_Book3 10" xfId="876"/>
    <cellStyle name="_10.Bieuthegioi-tan_NGTT2008(1)_Book3 11" xfId="877"/>
    <cellStyle name="_10.Bieuthegioi-tan_NGTT2008(1)_Book3 12" xfId="878"/>
    <cellStyle name="_10.Bieuthegioi-tan_NGTT2008(1)_Book3 13" xfId="879"/>
    <cellStyle name="_10.Bieuthegioi-tan_NGTT2008(1)_Book3 14" xfId="880"/>
    <cellStyle name="_10.Bieuthegioi-tan_NGTT2008(1)_Book3 15" xfId="881"/>
    <cellStyle name="_10.Bieuthegioi-tan_NGTT2008(1)_Book3 16" xfId="882"/>
    <cellStyle name="_10.Bieuthegioi-tan_NGTT2008(1)_Book3 17" xfId="883"/>
    <cellStyle name="_10.Bieuthegioi-tan_NGTT2008(1)_Book3 18" xfId="884"/>
    <cellStyle name="_10.Bieuthegioi-tan_NGTT2008(1)_Book3 19" xfId="885"/>
    <cellStyle name="_10.Bieuthegioi-tan_NGTT2008(1)_Book3 2" xfId="886"/>
    <cellStyle name="_10.Bieuthegioi-tan_NGTT2008(1)_Book3 3" xfId="887"/>
    <cellStyle name="_10.Bieuthegioi-tan_NGTT2008(1)_Book3 4" xfId="888"/>
    <cellStyle name="_10.Bieuthegioi-tan_NGTT2008(1)_Book3 5" xfId="889"/>
    <cellStyle name="_10.Bieuthegioi-tan_NGTT2008(1)_Book3 6" xfId="890"/>
    <cellStyle name="_10.Bieuthegioi-tan_NGTT2008(1)_Book3 7" xfId="891"/>
    <cellStyle name="_10.Bieuthegioi-tan_NGTT2008(1)_Book3 8" xfId="892"/>
    <cellStyle name="_10.Bieuthegioi-tan_NGTT2008(1)_Book3 9" xfId="893"/>
    <cellStyle name="_10.Bieuthegioi-tan_NGTT2008(1)_Book3_01 Don vi HC" xfId="894"/>
    <cellStyle name="_10.Bieuthegioi-tan_NGTT2008(1)_Book3_01 DVHC-DSLD 2010" xfId="895"/>
    <cellStyle name="_10.Bieuthegioi-tan_NGTT2008(1)_Book3_02  Dan so lao dong(OK)" xfId="896"/>
    <cellStyle name="_10.Bieuthegioi-tan_NGTT2008(1)_Book3_02 Danso_Laodong 2012(chuan) CO SO" xfId="897"/>
    <cellStyle name="_10.Bieuthegioi-tan_NGTT2008(1)_Book3_03 TKQG va Thu chi NSNN 2012" xfId="898"/>
    <cellStyle name="_10.Bieuthegioi-tan_NGTT2008(1)_Book3_04 Doanh nghiep va CSKDCT 2012" xfId="899"/>
    <cellStyle name="_10.Bieuthegioi-tan_NGTT2008(1)_Book3_05 Doanh nghiep va Ca the_2011 (Ok)" xfId="900"/>
    <cellStyle name="_10.Bieuthegioi-tan_NGTT2008(1)_Book3_05 NGTT DN 2010 (OK)" xfId="901"/>
    <cellStyle name="_10.Bieuthegioi-tan_NGTT2008(1)_Book3_05 NGTT DN 2010 (OK)_Bo sung 04 bieu Cong nghiep" xfId="902"/>
    <cellStyle name="_10.Bieuthegioi-tan_NGTT2008(1)_Book3_06 Nong, lam nghiep 2010  (ok)" xfId="903"/>
    <cellStyle name="_10.Bieuthegioi-tan_NGTT2008(1)_Book3_07 NGTT CN 2012" xfId="904"/>
    <cellStyle name="_10.Bieuthegioi-tan_NGTT2008(1)_Book3_08 Thuong mai Tong muc - Diep" xfId="905"/>
    <cellStyle name="_10.Bieuthegioi-tan_NGTT2008(1)_Book3_08 Thuong mai va Du lich (Ok)" xfId="906"/>
    <cellStyle name="_10.Bieuthegioi-tan_NGTT2008(1)_Book3_09 Chi so gia 2011- VuTKG-1 (Ok)" xfId="907"/>
    <cellStyle name="_10.Bieuthegioi-tan_NGTT2008(1)_Book3_09 Du lich" xfId="908"/>
    <cellStyle name="_10.Bieuthegioi-tan_NGTT2008(1)_Book3_10 Market VH, YT, GD, NGTT 2011 " xfId="909"/>
    <cellStyle name="_10.Bieuthegioi-tan_NGTT2008(1)_Book3_10 Market VH, YT, GD, NGTT 2011 _02  Dan so lao dong(OK)" xfId="910"/>
    <cellStyle name="_10.Bieuthegioi-tan_NGTT2008(1)_Book3_10 Market VH, YT, GD, NGTT 2011 _03 TKQG va Thu chi NSNN 2012" xfId="911"/>
    <cellStyle name="_10.Bieuthegioi-tan_NGTT2008(1)_Book3_10 Market VH, YT, GD, NGTT 2011 _04 Doanh nghiep va CSKDCT 2012" xfId="912"/>
    <cellStyle name="_10.Bieuthegioi-tan_NGTT2008(1)_Book3_10 Market VH, YT, GD, NGTT 2011 _05 Doanh nghiep va Ca the_2011 (Ok)" xfId="913"/>
    <cellStyle name="_10.Bieuthegioi-tan_NGTT2008(1)_Book3_10 Market VH, YT, GD, NGTT 2011 _07 NGTT CN 2012" xfId="914"/>
    <cellStyle name="_10.Bieuthegioi-tan_NGTT2008(1)_Book3_10 Market VH, YT, GD, NGTT 2011 _08 Thuong mai Tong muc - Diep" xfId="915"/>
    <cellStyle name="_10.Bieuthegioi-tan_NGTT2008(1)_Book3_10 Market VH, YT, GD, NGTT 2011 _08 Thuong mai va Du lich (Ok)" xfId="916"/>
    <cellStyle name="_10.Bieuthegioi-tan_NGTT2008(1)_Book3_10 Market VH, YT, GD, NGTT 2011 _09 Chi so gia 2011- VuTKG-1 (Ok)" xfId="917"/>
    <cellStyle name="_10.Bieuthegioi-tan_NGTT2008(1)_Book3_10 Market VH, YT, GD, NGTT 2011 _09 Du lich" xfId="918"/>
    <cellStyle name="_10.Bieuthegioi-tan_NGTT2008(1)_Book3_10 Market VH, YT, GD, NGTT 2011 _10 Van tai va BCVT (da sua ok)" xfId="919"/>
    <cellStyle name="_10.Bieuthegioi-tan_NGTT2008(1)_Book3_10 Market VH, YT, GD, NGTT 2011 _11 (3)" xfId="920"/>
    <cellStyle name="_10.Bieuthegioi-tan_NGTT2008(1)_Book3_10 Market VH, YT, GD, NGTT 2011 _11 (3)_04 Doanh nghiep va CSKDCT 2012" xfId="921"/>
    <cellStyle name="_10.Bieuthegioi-tan_NGTT2008(1)_Book3_10 Market VH, YT, GD, NGTT 2011 _11 (3)_Xl0000167" xfId="922"/>
    <cellStyle name="_10.Bieuthegioi-tan_NGTT2008(1)_Book3_10 Market VH, YT, GD, NGTT 2011 _12 (2)" xfId="923"/>
    <cellStyle name="_10.Bieuthegioi-tan_NGTT2008(1)_Book3_10 Market VH, YT, GD, NGTT 2011 _12 (2)_04 Doanh nghiep va CSKDCT 2012" xfId="924"/>
    <cellStyle name="_10.Bieuthegioi-tan_NGTT2008(1)_Book3_10 Market VH, YT, GD, NGTT 2011 _12 (2)_Xl0000167" xfId="925"/>
    <cellStyle name="_10.Bieuthegioi-tan_NGTT2008(1)_Book3_10 Market VH, YT, GD, NGTT 2011 _12 Giao duc, Y Te va Muc songnam2011" xfId="926"/>
    <cellStyle name="_10.Bieuthegioi-tan_NGTT2008(1)_Book3_10 Market VH, YT, GD, NGTT 2011 _13 Van tai 2012" xfId="927"/>
    <cellStyle name="_10.Bieuthegioi-tan_NGTT2008(1)_Book3_10 Market VH, YT, GD, NGTT 2011 _Giaoduc2013(ok)" xfId="928"/>
    <cellStyle name="_10.Bieuthegioi-tan_NGTT2008(1)_Book3_10 Market VH, YT, GD, NGTT 2011 _Maket NGTT2012 LN,TS (7-1-2013)" xfId="929"/>
    <cellStyle name="_10.Bieuthegioi-tan_NGTT2008(1)_Book3_10 Market VH, YT, GD, NGTT 2011 _Maket NGTT2012 LN,TS (7-1-2013)_Nongnghiep" xfId="930"/>
    <cellStyle name="_10.Bieuthegioi-tan_NGTT2008(1)_Book3_10 Market VH, YT, GD, NGTT 2011 _Ngiam_lamnghiep_2011_v2(1)(1)" xfId="931"/>
    <cellStyle name="_10.Bieuthegioi-tan_NGTT2008(1)_Book3_10 Market VH, YT, GD, NGTT 2011 _Ngiam_lamnghiep_2011_v2(1)(1)_Nongnghiep" xfId="932"/>
    <cellStyle name="_10.Bieuthegioi-tan_NGTT2008(1)_Book3_10 Market VH, YT, GD, NGTT 2011 _NGTT LN,TS 2012 (Chuan)" xfId="933"/>
    <cellStyle name="_10.Bieuthegioi-tan_NGTT2008(1)_Book3_10 Market VH, YT, GD, NGTT 2011 _Nien giam TT Vu Nong nghiep 2012(solieu)-gui Vu TH 29-3-2013" xfId="934"/>
    <cellStyle name="_10.Bieuthegioi-tan_NGTT2008(1)_Book3_10 Market VH, YT, GD, NGTT 2011 _Nongnghiep" xfId="935"/>
    <cellStyle name="_10.Bieuthegioi-tan_NGTT2008(1)_Book3_10 Market VH, YT, GD, NGTT 2011 _Nongnghiep NGDD 2012_cap nhat den 24-5-2013(1)" xfId="936"/>
    <cellStyle name="_10.Bieuthegioi-tan_NGTT2008(1)_Book3_10 Market VH, YT, GD, NGTT 2011 _Nongnghiep_Nongnghiep NGDD 2012_cap nhat den 24-5-2013(1)" xfId="937"/>
    <cellStyle name="_10.Bieuthegioi-tan_NGTT2008(1)_Book3_10 Market VH, YT, GD, NGTT 2011 _So lieu quoc te TH" xfId="938"/>
    <cellStyle name="_10.Bieuthegioi-tan_NGTT2008(1)_Book3_10 Market VH, YT, GD, NGTT 2011 _Xl0000147" xfId="939"/>
    <cellStyle name="_10.Bieuthegioi-tan_NGTT2008(1)_Book3_10 Market VH, YT, GD, NGTT 2011 _Xl0000167" xfId="940"/>
    <cellStyle name="_10.Bieuthegioi-tan_NGTT2008(1)_Book3_10 Market VH, YT, GD, NGTT 2011 _XNK" xfId="941"/>
    <cellStyle name="_10.Bieuthegioi-tan_NGTT2008(1)_Book3_10 Van tai va BCVT (da sua ok)" xfId="942"/>
    <cellStyle name="_10.Bieuthegioi-tan_NGTT2008(1)_Book3_10 VH, YT, GD, NGTT 2010 - (OK)" xfId="943"/>
    <cellStyle name="_10.Bieuthegioi-tan_NGTT2008(1)_Book3_10 VH, YT, GD, NGTT 2010 - (OK)_Bo sung 04 bieu Cong nghiep" xfId="944"/>
    <cellStyle name="_10.Bieuthegioi-tan_NGTT2008(1)_Book3_11 (3)" xfId="945"/>
    <cellStyle name="_10.Bieuthegioi-tan_NGTT2008(1)_Book3_11 (3)_04 Doanh nghiep va CSKDCT 2012" xfId="946"/>
    <cellStyle name="_10.Bieuthegioi-tan_NGTT2008(1)_Book3_11 (3)_Xl0000167" xfId="947"/>
    <cellStyle name="_10.Bieuthegioi-tan_NGTT2008(1)_Book3_12 (2)" xfId="948"/>
    <cellStyle name="_10.Bieuthegioi-tan_NGTT2008(1)_Book3_12 (2)_04 Doanh nghiep va CSKDCT 2012" xfId="949"/>
    <cellStyle name="_10.Bieuthegioi-tan_NGTT2008(1)_Book3_12 (2)_Xl0000167" xfId="950"/>
    <cellStyle name="_10.Bieuthegioi-tan_NGTT2008(1)_Book3_12 Chi so gia 2012(chuan) co so" xfId="951"/>
    <cellStyle name="_10.Bieuthegioi-tan_NGTT2008(1)_Book3_12 Giao duc, Y Te va Muc songnam2011" xfId="952"/>
    <cellStyle name="_10.Bieuthegioi-tan_NGTT2008(1)_Book3_13 Van tai 2012" xfId="953"/>
    <cellStyle name="_10.Bieuthegioi-tan_NGTT2008(1)_Book3_Book1" xfId="954"/>
    <cellStyle name="_10.Bieuthegioi-tan_NGTT2008(1)_Book3_CucThongke-phucdap-Tuan-Anh" xfId="955"/>
    <cellStyle name="_10.Bieuthegioi-tan_NGTT2008(1)_Book3_Giaoduc2013(ok)" xfId="956"/>
    <cellStyle name="_10.Bieuthegioi-tan_NGTT2008(1)_Book3_GTSXNN" xfId="957"/>
    <cellStyle name="_10.Bieuthegioi-tan_NGTT2008(1)_Book3_GTSXNN_Nongnghiep NGDD 2012_cap nhat den 24-5-2013(1)" xfId="958"/>
    <cellStyle name="_10.Bieuthegioi-tan_NGTT2008(1)_Book3_Maket NGTT2012 LN,TS (7-1-2013)" xfId="959"/>
    <cellStyle name="_10.Bieuthegioi-tan_NGTT2008(1)_Book3_Maket NGTT2012 LN,TS (7-1-2013)_Nongnghiep" xfId="960"/>
    <cellStyle name="_10.Bieuthegioi-tan_NGTT2008(1)_Book3_Ngiam_lamnghiep_2011_v2(1)(1)" xfId="961"/>
    <cellStyle name="_10.Bieuthegioi-tan_NGTT2008(1)_Book3_Ngiam_lamnghiep_2011_v2(1)(1)_Nongnghiep" xfId="962"/>
    <cellStyle name="_10.Bieuthegioi-tan_NGTT2008(1)_Book3_NGTT LN,TS 2012 (Chuan)" xfId="963"/>
    <cellStyle name="_10.Bieuthegioi-tan_NGTT2008(1)_Book3_Nien giam day du  Nong nghiep 2010" xfId="964"/>
    <cellStyle name="_10.Bieuthegioi-tan_NGTT2008(1)_Book3_Nien giam TT Vu Nong nghiep 2012(solieu)-gui Vu TH 29-3-2013" xfId="965"/>
    <cellStyle name="_10.Bieuthegioi-tan_NGTT2008(1)_Book3_Nongnghiep" xfId="966"/>
    <cellStyle name="_10.Bieuthegioi-tan_NGTT2008(1)_Book3_Nongnghiep_Bo sung 04 bieu Cong nghiep" xfId="967"/>
    <cellStyle name="_10.Bieuthegioi-tan_NGTT2008(1)_Book3_Nongnghiep_Mau" xfId="968"/>
    <cellStyle name="_10.Bieuthegioi-tan_NGTT2008(1)_Book3_Nongnghiep_NGDD 2013 Thu chi NSNN " xfId="969"/>
    <cellStyle name="_10.Bieuthegioi-tan_NGTT2008(1)_Book3_Nongnghiep_Nongnghiep NGDD 2012_cap nhat den 24-5-2013(1)" xfId="970"/>
    <cellStyle name="_10.Bieuthegioi-tan_NGTT2008(1)_Book3_So lieu quoc te TH" xfId="971"/>
    <cellStyle name="_10.Bieuthegioi-tan_NGTT2008(1)_Book3_So lieu quoc te TH_08 Cong nghiep 2010" xfId="972"/>
    <cellStyle name="_10.Bieuthegioi-tan_NGTT2008(1)_Book3_So lieu quoc te TH_08 Thuong mai va Du lich (Ok)" xfId="973"/>
    <cellStyle name="_10.Bieuthegioi-tan_NGTT2008(1)_Book3_So lieu quoc te TH_09 Chi so gia 2011- VuTKG-1 (Ok)" xfId="974"/>
    <cellStyle name="_10.Bieuthegioi-tan_NGTT2008(1)_Book3_So lieu quoc te TH_09 Du lich" xfId="975"/>
    <cellStyle name="_10.Bieuthegioi-tan_NGTT2008(1)_Book3_So lieu quoc te TH_10 Van tai va BCVT (da sua ok)" xfId="976"/>
    <cellStyle name="_10.Bieuthegioi-tan_NGTT2008(1)_Book3_So lieu quoc te TH_12 Giao duc, Y Te va Muc songnam2011" xfId="977"/>
    <cellStyle name="_10.Bieuthegioi-tan_NGTT2008(1)_Book3_So lieu quoc te TH_nien giam tom tat du lich va XNK" xfId="978"/>
    <cellStyle name="_10.Bieuthegioi-tan_NGTT2008(1)_Book3_So lieu quoc te TH_Nongnghiep" xfId="979"/>
    <cellStyle name="_10.Bieuthegioi-tan_NGTT2008(1)_Book3_So lieu quoc te TH_XNK" xfId="980"/>
    <cellStyle name="_10.Bieuthegioi-tan_NGTT2008(1)_Book3_So lieu quoc te(GDP)" xfId="981"/>
    <cellStyle name="_10.Bieuthegioi-tan_NGTT2008(1)_Book3_So lieu quoc te(GDP)_02  Dan so lao dong(OK)" xfId="982"/>
    <cellStyle name="_10.Bieuthegioi-tan_NGTT2008(1)_Book3_So lieu quoc te(GDP)_03 TKQG va Thu chi NSNN 2012" xfId="983"/>
    <cellStyle name="_10.Bieuthegioi-tan_NGTT2008(1)_Book3_So lieu quoc te(GDP)_04 Doanh nghiep va CSKDCT 2012" xfId="984"/>
    <cellStyle name="_10.Bieuthegioi-tan_NGTT2008(1)_Book3_So lieu quoc te(GDP)_05 Doanh nghiep va Ca the_2011 (Ok)" xfId="985"/>
    <cellStyle name="_10.Bieuthegioi-tan_NGTT2008(1)_Book3_So lieu quoc te(GDP)_07 NGTT CN 2012" xfId="986"/>
    <cellStyle name="_10.Bieuthegioi-tan_NGTT2008(1)_Book3_So lieu quoc te(GDP)_08 Thuong mai Tong muc - Diep" xfId="987"/>
    <cellStyle name="_10.Bieuthegioi-tan_NGTT2008(1)_Book3_So lieu quoc te(GDP)_08 Thuong mai va Du lich (Ok)" xfId="988"/>
    <cellStyle name="_10.Bieuthegioi-tan_NGTT2008(1)_Book3_So lieu quoc te(GDP)_09 Chi so gia 2011- VuTKG-1 (Ok)" xfId="989"/>
    <cellStyle name="_10.Bieuthegioi-tan_NGTT2008(1)_Book3_So lieu quoc te(GDP)_09 Du lich" xfId="990"/>
    <cellStyle name="_10.Bieuthegioi-tan_NGTT2008(1)_Book3_So lieu quoc te(GDP)_10 Van tai va BCVT (da sua ok)" xfId="991"/>
    <cellStyle name="_10.Bieuthegioi-tan_NGTT2008(1)_Book3_So lieu quoc te(GDP)_11 (3)" xfId="992"/>
    <cellStyle name="_10.Bieuthegioi-tan_NGTT2008(1)_Book3_So lieu quoc te(GDP)_11 (3)_04 Doanh nghiep va CSKDCT 2012" xfId="993"/>
    <cellStyle name="_10.Bieuthegioi-tan_NGTT2008(1)_Book3_So lieu quoc te(GDP)_11 (3)_Xl0000167" xfId="994"/>
    <cellStyle name="_10.Bieuthegioi-tan_NGTT2008(1)_Book3_So lieu quoc te(GDP)_12 (2)" xfId="995"/>
    <cellStyle name="_10.Bieuthegioi-tan_NGTT2008(1)_Book3_So lieu quoc te(GDP)_12 (2)_04 Doanh nghiep va CSKDCT 2012" xfId="996"/>
    <cellStyle name="_10.Bieuthegioi-tan_NGTT2008(1)_Book3_So lieu quoc te(GDP)_12 (2)_Xl0000167" xfId="997"/>
    <cellStyle name="_10.Bieuthegioi-tan_NGTT2008(1)_Book3_So lieu quoc te(GDP)_12 Giao duc, Y Te va Muc songnam2011" xfId="998"/>
    <cellStyle name="_10.Bieuthegioi-tan_NGTT2008(1)_Book3_So lieu quoc te(GDP)_12 So lieu quoc te (Ok)" xfId="999"/>
    <cellStyle name="_10.Bieuthegioi-tan_NGTT2008(1)_Book3_So lieu quoc te(GDP)_13 Van tai 2012" xfId="1000"/>
    <cellStyle name="_10.Bieuthegioi-tan_NGTT2008(1)_Book3_So lieu quoc te(GDP)_Giaoduc2013(ok)" xfId="1001"/>
    <cellStyle name="_10.Bieuthegioi-tan_NGTT2008(1)_Book3_So lieu quoc te(GDP)_Maket NGTT2012 LN,TS (7-1-2013)" xfId="1002"/>
    <cellStyle name="_10.Bieuthegioi-tan_NGTT2008(1)_Book3_So lieu quoc te(GDP)_Maket NGTT2012 LN,TS (7-1-2013)_Nongnghiep" xfId="1003"/>
    <cellStyle name="_10.Bieuthegioi-tan_NGTT2008(1)_Book3_So lieu quoc te(GDP)_Ngiam_lamnghiep_2011_v2(1)(1)" xfId="1004"/>
    <cellStyle name="_10.Bieuthegioi-tan_NGTT2008(1)_Book3_So lieu quoc te(GDP)_Ngiam_lamnghiep_2011_v2(1)(1)_Nongnghiep" xfId="1005"/>
    <cellStyle name="_10.Bieuthegioi-tan_NGTT2008(1)_Book3_So lieu quoc te(GDP)_NGTT LN,TS 2012 (Chuan)" xfId="1006"/>
    <cellStyle name="_10.Bieuthegioi-tan_NGTT2008(1)_Book3_So lieu quoc te(GDP)_Nien giam TT Vu Nong nghiep 2012(solieu)-gui Vu TH 29-3-2013" xfId="1007"/>
    <cellStyle name="_10.Bieuthegioi-tan_NGTT2008(1)_Book3_So lieu quoc te(GDP)_Nongnghiep" xfId="1008"/>
    <cellStyle name="_10.Bieuthegioi-tan_NGTT2008(1)_Book3_So lieu quoc te(GDP)_Nongnghiep NGDD 2012_cap nhat den 24-5-2013(1)" xfId="1009"/>
    <cellStyle name="_10.Bieuthegioi-tan_NGTT2008(1)_Book3_So lieu quoc te(GDP)_Nongnghiep_Nongnghiep NGDD 2012_cap nhat den 24-5-2013(1)" xfId="1010"/>
    <cellStyle name="_10.Bieuthegioi-tan_NGTT2008(1)_Book3_So lieu quoc te(GDP)_Xl0000147" xfId="1011"/>
    <cellStyle name="_10.Bieuthegioi-tan_NGTT2008(1)_Book3_So lieu quoc te(GDP)_Xl0000167" xfId="1012"/>
    <cellStyle name="_10.Bieuthegioi-tan_NGTT2008(1)_Book3_So lieu quoc te(GDP)_XNK" xfId="1013"/>
    <cellStyle name="_10.Bieuthegioi-tan_NGTT2008(1)_Book3_Xl0000147" xfId="1014"/>
    <cellStyle name="_10.Bieuthegioi-tan_NGTT2008(1)_Book3_Xl0000167" xfId="1015"/>
    <cellStyle name="_10.Bieuthegioi-tan_NGTT2008(1)_Book3_XNK" xfId="1016"/>
    <cellStyle name="_10.Bieuthegioi-tan_NGTT2008(1)_Book3_XNK_08 Thuong mai Tong muc - Diep" xfId="1017"/>
    <cellStyle name="_10.Bieuthegioi-tan_NGTT2008(1)_Book3_XNK_Bo sung 04 bieu Cong nghiep" xfId="1018"/>
    <cellStyle name="_10.Bieuthegioi-tan_NGTT2008(1)_Book3_XNK-2012" xfId="1019"/>
    <cellStyle name="_10.Bieuthegioi-tan_NGTT2008(1)_Book3_XNK-Market" xfId="1020"/>
    <cellStyle name="_10.Bieuthegioi-tan_NGTT2008(1)_Book4" xfId="1021"/>
    <cellStyle name="_10.Bieuthegioi-tan_NGTT2008(1)_Book4_08 Cong nghiep 2010" xfId="1022"/>
    <cellStyle name="_10.Bieuthegioi-tan_NGTT2008(1)_Book4_08 Thuong mai va Du lich (Ok)" xfId="1023"/>
    <cellStyle name="_10.Bieuthegioi-tan_NGTT2008(1)_Book4_09 Chi so gia 2011- VuTKG-1 (Ok)" xfId="1024"/>
    <cellStyle name="_10.Bieuthegioi-tan_NGTT2008(1)_Book4_09 Du lich" xfId="1025"/>
    <cellStyle name="_10.Bieuthegioi-tan_NGTT2008(1)_Book4_10 Van tai va BCVT (da sua ok)" xfId="1026"/>
    <cellStyle name="_10.Bieuthegioi-tan_NGTT2008(1)_Book4_12 Giao duc, Y Te va Muc songnam2011" xfId="1027"/>
    <cellStyle name="_10.Bieuthegioi-tan_NGTT2008(1)_Book4_12 So lieu quoc te (Ok)" xfId="1028"/>
    <cellStyle name="_10.Bieuthegioi-tan_NGTT2008(1)_Book4_Book1" xfId="1029"/>
    <cellStyle name="_10.Bieuthegioi-tan_NGTT2008(1)_Book4_nien giam tom tat du lich va XNK" xfId="1030"/>
    <cellStyle name="_10.Bieuthegioi-tan_NGTT2008(1)_Book4_Nongnghiep" xfId="1031"/>
    <cellStyle name="_10.Bieuthegioi-tan_NGTT2008(1)_Book4_XNK" xfId="1032"/>
    <cellStyle name="_10.Bieuthegioi-tan_NGTT2008(1)_Book4_XNK-2012" xfId="1033"/>
    <cellStyle name="_10.Bieuthegioi-tan_NGTT2008(1)_CSKDCT 2010" xfId="1034"/>
    <cellStyle name="_10.Bieuthegioi-tan_NGTT2008(1)_CSKDCT 2010_Bo sung 04 bieu Cong nghiep" xfId="1035"/>
    <cellStyle name="_10.Bieuthegioi-tan_NGTT2008(1)_CucThongke-phucdap-Tuan-Anh" xfId="1036"/>
    <cellStyle name="_10.Bieuthegioi-tan_NGTT2008(1)_dan so phan tich 10 nam(moi)" xfId="1037"/>
    <cellStyle name="_10.Bieuthegioi-tan_NGTT2008(1)_dan so phan tich 10 nam(moi)_01 Don vi HC" xfId="1038"/>
    <cellStyle name="_10.Bieuthegioi-tan_NGTT2008(1)_dan so phan tich 10 nam(moi)_02 Danso_Laodong 2012(chuan) CO SO" xfId="1039"/>
    <cellStyle name="_10.Bieuthegioi-tan_NGTT2008(1)_dan so phan tich 10 nam(moi)_04 Doanh nghiep va CSKDCT 2012" xfId="1040"/>
    <cellStyle name="_10.Bieuthegioi-tan_NGTT2008(1)_dan so phan tich 10 nam(moi)_NGDD 2013 Thu chi NSNN " xfId="1041"/>
    <cellStyle name="_10.Bieuthegioi-tan_NGTT2008(1)_dan so phan tich 10 nam(moi)_Nien giam KT_TV 2010" xfId="1042"/>
    <cellStyle name="_10.Bieuthegioi-tan_NGTT2008(1)_dan so phan tich 10 nam(moi)_Xl0000167" xfId="1043"/>
    <cellStyle name="_10.Bieuthegioi-tan_NGTT2008(1)_Dat Dai NGTT -2013" xfId="1044"/>
    <cellStyle name="_10.Bieuthegioi-tan_NGTT2008(1)_Giaoduc2013(ok)" xfId="1045"/>
    <cellStyle name="_10.Bieuthegioi-tan_NGTT2008(1)_GTSXNN" xfId="1046"/>
    <cellStyle name="_10.Bieuthegioi-tan_NGTT2008(1)_GTSXNN_Nongnghiep NGDD 2012_cap nhat den 24-5-2013(1)" xfId="1047"/>
    <cellStyle name="_10.Bieuthegioi-tan_NGTT2008(1)_Lam nghiep, thuy san 2010 (ok)" xfId="1048"/>
    <cellStyle name="_10.Bieuthegioi-tan_NGTT2008(1)_Lam nghiep, thuy san 2010 (ok)_08 Cong nghiep 2010" xfId="1049"/>
    <cellStyle name="_10.Bieuthegioi-tan_NGTT2008(1)_Lam nghiep, thuy san 2010 (ok)_08 Thuong mai va Du lich (Ok)" xfId="1050"/>
    <cellStyle name="_10.Bieuthegioi-tan_NGTT2008(1)_Lam nghiep, thuy san 2010 (ok)_09 Chi so gia 2011- VuTKG-1 (Ok)" xfId="1051"/>
    <cellStyle name="_10.Bieuthegioi-tan_NGTT2008(1)_Lam nghiep, thuy san 2010 (ok)_09 Du lich" xfId="1052"/>
    <cellStyle name="_10.Bieuthegioi-tan_NGTT2008(1)_Lam nghiep, thuy san 2010 (ok)_10 Van tai va BCVT (da sua ok)" xfId="1053"/>
    <cellStyle name="_10.Bieuthegioi-tan_NGTT2008(1)_Lam nghiep, thuy san 2010 (ok)_12 Giao duc, Y Te va Muc songnam2011" xfId="1054"/>
    <cellStyle name="_10.Bieuthegioi-tan_NGTT2008(1)_Lam nghiep, thuy san 2010 (ok)_nien giam tom tat du lich va XNK" xfId="1055"/>
    <cellStyle name="_10.Bieuthegioi-tan_NGTT2008(1)_Lam nghiep, thuy san 2010 (ok)_Nongnghiep" xfId="1056"/>
    <cellStyle name="_10.Bieuthegioi-tan_NGTT2008(1)_Lam nghiep, thuy san 2010 (ok)_XNK" xfId="1057"/>
    <cellStyle name="_10.Bieuthegioi-tan_NGTT2008(1)_Maket NGTT Cong nghiep 2011" xfId="1058"/>
    <cellStyle name="_10.Bieuthegioi-tan_NGTT2008(1)_Maket NGTT Cong nghiep 2011_08 Cong nghiep 2010" xfId="1059"/>
    <cellStyle name="_10.Bieuthegioi-tan_NGTT2008(1)_Maket NGTT Cong nghiep 2011_08 Thuong mai va Du lich (Ok)" xfId="1060"/>
    <cellStyle name="_10.Bieuthegioi-tan_NGTT2008(1)_Maket NGTT Cong nghiep 2011_09 Chi so gia 2011- VuTKG-1 (Ok)" xfId="1061"/>
    <cellStyle name="_10.Bieuthegioi-tan_NGTT2008(1)_Maket NGTT Cong nghiep 2011_09 Du lich" xfId="1062"/>
    <cellStyle name="_10.Bieuthegioi-tan_NGTT2008(1)_Maket NGTT Cong nghiep 2011_10 Van tai va BCVT (da sua ok)" xfId="1063"/>
    <cellStyle name="_10.Bieuthegioi-tan_NGTT2008(1)_Maket NGTT Cong nghiep 2011_12 Giao duc, Y Te va Muc songnam2011" xfId="1064"/>
    <cellStyle name="_10.Bieuthegioi-tan_NGTT2008(1)_Maket NGTT Cong nghiep 2011_nien giam tom tat du lich va XNK" xfId="1065"/>
    <cellStyle name="_10.Bieuthegioi-tan_NGTT2008(1)_Maket NGTT Cong nghiep 2011_Nongnghiep" xfId="1066"/>
    <cellStyle name="_10.Bieuthegioi-tan_NGTT2008(1)_Maket NGTT Cong nghiep 2011_XNK" xfId="1067"/>
    <cellStyle name="_10.Bieuthegioi-tan_NGTT2008(1)_Maket NGTT Doanh Nghiep 2011" xfId="1068"/>
    <cellStyle name="_10.Bieuthegioi-tan_NGTT2008(1)_Maket NGTT Doanh Nghiep 2011_08 Cong nghiep 2010" xfId="1069"/>
    <cellStyle name="_10.Bieuthegioi-tan_NGTT2008(1)_Maket NGTT Doanh Nghiep 2011_08 Thuong mai va Du lich (Ok)" xfId="1070"/>
    <cellStyle name="_10.Bieuthegioi-tan_NGTT2008(1)_Maket NGTT Doanh Nghiep 2011_09 Chi so gia 2011- VuTKG-1 (Ok)" xfId="1071"/>
    <cellStyle name="_10.Bieuthegioi-tan_NGTT2008(1)_Maket NGTT Doanh Nghiep 2011_09 Du lich" xfId="1072"/>
    <cellStyle name="_10.Bieuthegioi-tan_NGTT2008(1)_Maket NGTT Doanh Nghiep 2011_10 Van tai va BCVT (da sua ok)" xfId="1073"/>
    <cellStyle name="_10.Bieuthegioi-tan_NGTT2008(1)_Maket NGTT Doanh Nghiep 2011_12 Giao duc, Y Te va Muc songnam2011" xfId="1074"/>
    <cellStyle name="_10.Bieuthegioi-tan_NGTT2008(1)_Maket NGTT Doanh Nghiep 2011_nien giam tom tat du lich va XNK" xfId="1075"/>
    <cellStyle name="_10.Bieuthegioi-tan_NGTT2008(1)_Maket NGTT Doanh Nghiep 2011_Nongnghiep" xfId="1076"/>
    <cellStyle name="_10.Bieuthegioi-tan_NGTT2008(1)_Maket NGTT Doanh Nghiep 2011_XNK" xfId="1077"/>
    <cellStyle name="_10.Bieuthegioi-tan_NGTT2008(1)_Maket NGTT Thu chi NS 2011" xfId="1078"/>
    <cellStyle name="_10.Bieuthegioi-tan_NGTT2008(1)_Maket NGTT Thu chi NS 2011_08 Cong nghiep 2010" xfId="1079"/>
    <cellStyle name="_10.Bieuthegioi-tan_NGTT2008(1)_Maket NGTT Thu chi NS 2011_08 Thuong mai va Du lich (Ok)" xfId="1080"/>
    <cellStyle name="_10.Bieuthegioi-tan_NGTT2008(1)_Maket NGTT Thu chi NS 2011_09 Chi so gia 2011- VuTKG-1 (Ok)" xfId="1081"/>
    <cellStyle name="_10.Bieuthegioi-tan_NGTT2008(1)_Maket NGTT Thu chi NS 2011_09 Du lich" xfId="1082"/>
    <cellStyle name="_10.Bieuthegioi-tan_NGTT2008(1)_Maket NGTT Thu chi NS 2011_10 Van tai va BCVT (da sua ok)" xfId="1083"/>
    <cellStyle name="_10.Bieuthegioi-tan_NGTT2008(1)_Maket NGTT Thu chi NS 2011_12 Giao duc, Y Te va Muc songnam2011" xfId="1084"/>
    <cellStyle name="_10.Bieuthegioi-tan_NGTT2008(1)_Maket NGTT Thu chi NS 2011_nien giam tom tat du lich va XNK" xfId="1085"/>
    <cellStyle name="_10.Bieuthegioi-tan_NGTT2008(1)_Maket NGTT Thu chi NS 2011_Nongnghiep" xfId="1086"/>
    <cellStyle name="_10.Bieuthegioi-tan_NGTT2008(1)_Maket NGTT Thu chi NS 2011_XNK" xfId="1087"/>
    <cellStyle name="_10.Bieuthegioi-tan_NGTT2008(1)_Maket NGTT2012 LN,TS (7-1-2013)" xfId="1088"/>
    <cellStyle name="_10.Bieuthegioi-tan_NGTT2008(1)_Maket NGTT2012 LN,TS (7-1-2013)_Nongnghiep" xfId="1089"/>
    <cellStyle name="_10.Bieuthegioi-tan_NGTT2008(1)_Ngiam_lamnghiep_2011_v2(1)(1)" xfId="1090"/>
    <cellStyle name="_10.Bieuthegioi-tan_NGTT2008(1)_Ngiam_lamnghiep_2011_v2(1)(1)_Nongnghiep" xfId="1091"/>
    <cellStyle name="_10.Bieuthegioi-tan_NGTT2008(1)_NGTT Ca the 2011 Diep" xfId="1092"/>
    <cellStyle name="_10.Bieuthegioi-tan_NGTT2008(1)_NGTT Ca the 2011 Diep_08 Cong nghiep 2010" xfId="1093"/>
    <cellStyle name="_10.Bieuthegioi-tan_NGTT2008(1)_NGTT Ca the 2011 Diep_08 Thuong mai va Du lich (Ok)" xfId="1094"/>
    <cellStyle name="_10.Bieuthegioi-tan_NGTT2008(1)_NGTT Ca the 2011 Diep_09 Chi so gia 2011- VuTKG-1 (Ok)" xfId="1095"/>
    <cellStyle name="_10.Bieuthegioi-tan_NGTT2008(1)_NGTT Ca the 2011 Diep_09 Du lich" xfId="1096"/>
    <cellStyle name="_10.Bieuthegioi-tan_NGTT2008(1)_NGTT Ca the 2011 Diep_10 Van tai va BCVT (da sua ok)" xfId="1097"/>
    <cellStyle name="_10.Bieuthegioi-tan_NGTT2008(1)_NGTT Ca the 2011 Diep_12 Giao duc, Y Te va Muc songnam2011" xfId="1098"/>
    <cellStyle name="_10.Bieuthegioi-tan_NGTT2008(1)_NGTT Ca the 2011 Diep_nien giam tom tat du lich va XNK" xfId="1099"/>
    <cellStyle name="_10.Bieuthegioi-tan_NGTT2008(1)_NGTT Ca the 2011 Diep_Nongnghiep" xfId="1100"/>
    <cellStyle name="_10.Bieuthegioi-tan_NGTT2008(1)_NGTT Ca the 2011 Diep_XNK" xfId="1101"/>
    <cellStyle name="_10.Bieuthegioi-tan_NGTT2008(1)_NGTT LN,TS 2012 (Chuan)" xfId="1102"/>
    <cellStyle name="_10.Bieuthegioi-tan_NGTT2008(1)_Nien giam day du  Nong nghiep 2010" xfId="1103"/>
    <cellStyle name="_10.Bieuthegioi-tan_NGTT2008(1)_Nien giam TT Vu Nong nghiep 2012(solieu)-gui Vu TH 29-3-2013" xfId="1104"/>
    <cellStyle name="_10.Bieuthegioi-tan_NGTT2008(1)_Nongnghiep" xfId="1105"/>
    <cellStyle name="_10.Bieuthegioi-tan_NGTT2008(1)_Nongnghiep_Bo sung 04 bieu Cong nghiep" xfId="1106"/>
    <cellStyle name="_10.Bieuthegioi-tan_NGTT2008(1)_Nongnghiep_Mau" xfId="1107"/>
    <cellStyle name="_10.Bieuthegioi-tan_NGTT2008(1)_Nongnghiep_NGDD 2013 Thu chi NSNN " xfId="1108"/>
    <cellStyle name="_10.Bieuthegioi-tan_NGTT2008(1)_Nongnghiep_Nongnghiep NGDD 2012_cap nhat den 24-5-2013(1)" xfId="1109"/>
    <cellStyle name="_10.Bieuthegioi-tan_NGTT2008(1)_Phan i (in)" xfId="1110"/>
    <cellStyle name="_10.Bieuthegioi-tan_NGTT2008(1)_So lieu quoc te TH" xfId="1111"/>
    <cellStyle name="_10.Bieuthegioi-tan_NGTT2008(1)_So lieu quoc te TH_08 Cong nghiep 2010" xfId="1112"/>
    <cellStyle name="_10.Bieuthegioi-tan_NGTT2008(1)_So lieu quoc te TH_08 Thuong mai va Du lich (Ok)" xfId="1113"/>
    <cellStyle name="_10.Bieuthegioi-tan_NGTT2008(1)_So lieu quoc te TH_09 Chi so gia 2011- VuTKG-1 (Ok)" xfId="1114"/>
    <cellStyle name="_10.Bieuthegioi-tan_NGTT2008(1)_So lieu quoc te TH_09 Du lich" xfId="1115"/>
    <cellStyle name="_10.Bieuthegioi-tan_NGTT2008(1)_So lieu quoc te TH_10 Van tai va BCVT (da sua ok)" xfId="1116"/>
    <cellStyle name="_10.Bieuthegioi-tan_NGTT2008(1)_So lieu quoc te TH_12 Giao duc, Y Te va Muc songnam2011" xfId="1117"/>
    <cellStyle name="_10.Bieuthegioi-tan_NGTT2008(1)_So lieu quoc te TH_nien giam tom tat du lich va XNK" xfId="1118"/>
    <cellStyle name="_10.Bieuthegioi-tan_NGTT2008(1)_So lieu quoc te TH_Nongnghiep" xfId="1119"/>
    <cellStyle name="_10.Bieuthegioi-tan_NGTT2008(1)_So lieu quoc te TH_XNK" xfId="1120"/>
    <cellStyle name="_10.Bieuthegioi-tan_NGTT2008(1)_So lieu quoc te(GDP)" xfId="1121"/>
    <cellStyle name="_10.Bieuthegioi-tan_NGTT2008(1)_So lieu quoc te(GDP)_02  Dan so lao dong(OK)" xfId="1122"/>
    <cellStyle name="_10.Bieuthegioi-tan_NGTT2008(1)_So lieu quoc te(GDP)_03 TKQG va Thu chi NSNN 2012" xfId="1123"/>
    <cellStyle name="_10.Bieuthegioi-tan_NGTT2008(1)_So lieu quoc te(GDP)_04 Doanh nghiep va CSKDCT 2012" xfId="1124"/>
    <cellStyle name="_10.Bieuthegioi-tan_NGTT2008(1)_So lieu quoc te(GDP)_05 Doanh nghiep va Ca the_2011 (Ok)" xfId="1125"/>
    <cellStyle name="_10.Bieuthegioi-tan_NGTT2008(1)_So lieu quoc te(GDP)_07 NGTT CN 2012" xfId="1126"/>
    <cellStyle name="_10.Bieuthegioi-tan_NGTT2008(1)_So lieu quoc te(GDP)_08 Thuong mai Tong muc - Diep" xfId="1127"/>
    <cellStyle name="_10.Bieuthegioi-tan_NGTT2008(1)_So lieu quoc te(GDP)_08 Thuong mai va Du lich (Ok)" xfId="1128"/>
    <cellStyle name="_10.Bieuthegioi-tan_NGTT2008(1)_So lieu quoc te(GDP)_09 Chi so gia 2011- VuTKG-1 (Ok)" xfId="1129"/>
    <cellStyle name="_10.Bieuthegioi-tan_NGTT2008(1)_So lieu quoc te(GDP)_09 Du lich" xfId="1130"/>
    <cellStyle name="_10.Bieuthegioi-tan_NGTT2008(1)_So lieu quoc te(GDP)_10 Van tai va BCVT (da sua ok)" xfId="1131"/>
    <cellStyle name="_10.Bieuthegioi-tan_NGTT2008(1)_So lieu quoc te(GDP)_11 (3)" xfId="1132"/>
    <cellStyle name="_10.Bieuthegioi-tan_NGTT2008(1)_So lieu quoc te(GDP)_11 (3)_04 Doanh nghiep va CSKDCT 2012" xfId="1133"/>
    <cellStyle name="_10.Bieuthegioi-tan_NGTT2008(1)_So lieu quoc te(GDP)_11 (3)_Xl0000167" xfId="1134"/>
    <cellStyle name="_10.Bieuthegioi-tan_NGTT2008(1)_So lieu quoc te(GDP)_12 (2)" xfId="1135"/>
    <cellStyle name="_10.Bieuthegioi-tan_NGTT2008(1)_So lieu quoc te(GDP)_12 (2)_04 Doanh nghiep va CSKDCT 2012" xfId="1136"/>
    <cellStyle name="_10.Bieuthegioi-tan_NGTT2008(1)_So lieu quoc te(GDP)_12 (2)_Xl0000167" xfId="1137"/>
    <cellStyle name="_10.Bieuthegioi-tan_NGTT2008(1)_So lieu quoc te(GDP)_12 Giao duc, Y Te va Muc songnam2011" xfId="1138"/>
    <cellStyle name="_10.Bieuthegioi-tan_NGTT2008(1)_So lieu quoc te(GDP)_12 So lieu quoc te (Ok)" xfId="1139"/>
    <cellStyle name="_10.Bieuthegioi-tan_NGTT2008(1)_So lieu quoc te(GDP)_13 Van tai 2012" xfId="1140"/>
    <cellStyle name="_10.Bieuthegioi-tan_NGTT2008(1)_So lieu quoc te(GDP)_Giaoduc2013(ok)" xfId="1141"/>
    <cellStyle name="_10.Bieuthegioi-tan_NGTT2008(1)_So lieu quoc te(GDP)_Maket NGTT2012 LN,TS (7-1-2013)" xfId="1142"/>
    <cellStyle name="_10.Bieuthegioi-tan_NGTT2008(1)_So lieu quoc te(GDP)_Maket NGTT2012 LN,TS (7-1-2013)_Nongnghiep" xfId="1143"/>
    <cellStyle name="_10.Bieuthegioi-tan_NGTT2008(1)_So lieu quoc te(GDP)_Ngiam_lamnghiep_2011_v2(1)(1)" xfId="1144"/>
    <cellStyle name="_10.Bieuthegioi-tan_NGTT2008(1)_So lieu quoc te(GDP)_Ngiam_lamnghiep_2011_v2(1)(1)_Nongnghiep" xfId="1145"/>
    <cellStyle name="_10.Bieuthegioi-tan_NGTT2008(1)_So lieu quoc te(GDP)_NGTT LN,TS 2012 (Chuan)" xfId="1146"/>
    <cellStyle name="_10.Bieuthegioi-tan_NGTT2008(1)_So lieu quoc te(GDP)_Nien giam TT Vu Nong nghiep 2012(solieu)-gui Vu TH 29-3-2013" xfId="1147"/>
    <cellStyle name="_10.Bieuthegioi-tan_NGTT2008(1)_So lieu quoc te(GDP)_Nongnghiep" xfId="1148"/>
    <cellStyle name="_10.Bieuthegioi-tan_NGTT2008(1)_So lieu quoc te(GDP)_Nongnghiep NGDD 2012_cap nhat den 24-5-2013(1)" xfId="1149"/>
    <cellStyle name="_10.Bieuthegioi-tan_NGTT2008(1)_So lieu quoc te(GDP)_Nongnghiep_Nongnghiep NGDD 2012_cap nhat den 24-5-2013(1)" xfId="1150"/>
    <cellStyle name="_10.Bieuthegioi-tan_NGTT2008(1)_So lieu quoc te(GDP)_Xl0000147" xfId="1151"/>
    <cellStyle name="_10.Bieuthegioi-tan_NGTT2008(1)_So lieu quoc te(GDP)_Xl0000167" xfId="1152"/>
    <cellStyle name="_10.Bieuthegioi-tan_NGTT2008(1)_So lieu quoc te(GDP)_XNK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Tong hop 1" xfId="1157"/>
    <cellStyle name="_10.Bieuthegioi-tan_NGTT2008(1)_Tong hop NGTT" xfId="1158"/>
    <cellStyle name="_10.Bieuthegioi-tan_NGTT2008(1)_Xl0000167" xfId="1159"/>
    <cellStyle name="_10.Bieuthegioi-tan_NGTT2008(1)_XNK" xfId="1160"/>
    <cellStyle name="_10.Bieuthegioi-tan_NGTT2008(1)_XNK (10-6)" xfId="1161"/>
    <cellStyle name="_10.Bieuthegioi-tan_NGTT2008(1)_XNK_08 Thuong mai Tong muc - Diep" xfId="1162"/>
    <cellStyle name="_10.Bieuthegioi-tan_NGTT2008(1)_XNK_Bo sung 04 bieu Cong nghiep" xfId="1163"/>
    <cellStyle name="_10.Bieuthegioi-tan_NGTT2008(1)_XNK-2012" xfId="1164"/>
    <cellStyle name="_10.Bieuthegioi-tan_NGTT2008(1)_XNK-Market" xfId="1165"/>
    <cellStyle name="_10_Market_VH_YT_GD_NGTT_2011" xfId="1166"/>
    <cellStyle name="_10_Market_VH_YT_GD_NGTT_2011_02  Dan so lao dong(OK)" xfId="1167"/>
    <cellStyle name="_10_Market_VH_YT_GD_NGTT_2011_03 TKQG va Thu chi NSNN 2012" xfId="1168"/>
    <cellStyle name="_10_Market_VH_YT_GD_NGTT_2011_04 Doanh nghiep va CSKDCT 2012" xfId="1169"/>
    <cellStyle name="_10_Market_VH_YT_GD_NGTT_2011_05 Doanh nghiep va Ca the_2011 (Ok)" xfId="1170"/>
    <cellStyle name="_10_Market_VH_YT_GD_NGTT_2011_07 NGTT CN 2012" xfId="1171"/>
    <cellStyle name="_10_Market_VH_YT_GD_NGTT_2011_08 Thuong mai Tong muc - Diep" xfId="1172"/>
    <cellStyle name="_10_Market_VH_YT_GD_NGTT_2011_08 Thuong mai va Du lich (Ok)" xfId="1173"/>
    <cellStyle name="_10_Market_VH_YT_GD_NGTT_2011_09 Chi so gia 2011- VuTKG-1 (Ok)" xfId="1174"/>
    <cellStyle name="_10_Market_VH_YT_GD_NGTT_2011_09 Du lich" xfId="1175"/>
    <cellStyle name="_10_Market_VH_YT_GD_NGTT_2011_10 Van tai va BCVT (da sua ok)" xfId="1176"/>
    <cellStyle name="_10_Market_VH_YT_GD_NGTT_2011_11 (3)" xfId="1177"/>
    <cellStyle name="_10_Market_VH_YT_GD_NGTT_2011_11 (3)_04 Doanh nghiep va CSKDCT 2012" xfId="1178"/>
    <cellStyle name="_10_Market_VH_YT_GD_NGTT_2011_11 (3)_Xl0000167" xfId="1179"/>
    <cellStyle name="_10_Market_VH_YT_GD_NGTT_2011_12 (2)" xfId="1180"/>
    <cellStyle name="_10_Market_VH_YT_GD_NGTT_2011_12 (2)_04 Doanh nghiep va CSKDCT 2012" xfId="1181"/>
    <cellStyle name="_10_Market_VH_YT_GD_NGTT_2011_12 (2)_Xl0000167" xfId="1182"/>
    <cellStyle name="_10_Market_VH_YT_GD_NGTT_2011_12 Giao duc, Y Te va Muc songnam2011" xfId="1183"/>
    <cellStyle name="_10_Market_VH_YT_GD_NGTT_2011_13 Van tai 2012" xfId="1184"/>
    <cellStyle name="_10_Market_VH_YT_GD_NGTT_2011_Giaoduc2013(ok)" xfId="1185"/>
    <cellStyle name="_10_Market_VH_YT_GD_NGTT_2011_Maket NGTT2012 LN,TS (7-1-2013)" xfId="1186"/>
    <cellStyle name="_10_Market_VH_YT_GD_NGTT_2011_Maket NGTT2012 LN,TS (7-1-2013)_Nongnghiep" xfId="1187"/>
    <cellStyle name="_10_Market_VH_YT_GD_NGTT_2011_Ngiam_lamnghiep_2011_v2(1)(1)" xfId="1188"/>
    <cellStyle name="_10_Market_VH_YT_GD_NGTT_2011_Ngiam_lamnghiep_2011_v2(1)(1)_Nongnghiep" xfId="1189"/>
    <cellStyle name="_10_Market_VH_YT_GD_NGTT_2011_NGTT LN,TS 2012 (Chuan)" xfId="1190"/>
    <cellStyle name="_10_Market_VH_YT_GD_NGTT_2011_Nien giam TT Vu Nong nghiep 2012(solieu)-gui Vu TH 29-3-2013" xfId="1191"/>
    <cellStyle name="_10_Market_VH_YT_GD_NGTT_2011_Nongnghiep" xfId="1192"/>
    <cellStyle name="_10_Market_VH_YT_GD_NGTT_2011_Nongnghiep NGDD 2012_cap nhat den 24-5-2013(1)" xfId="1193"/>
    <cellStyle name="_10_Market_VH_YT_GD_NGTT_2011_Nongnghiep_Nongnghiep NGDD 2012_cap nhat den 24-5-2013(1)" xfId="1194"/>
    <cellStyle name="_10_Market_VH_YT_GD_NGTT_2011_Xl0000147" xfId="1195"/>
    <cellStyle name="_10_Market_VH_YT_GD_NGTT_2011_Xl0000167" xfId="1196"/>
    <cellStyle name="_10_Market_VH_YT_GD_NGTT_2011_XNK" xfId="1197"/>
    <cellStyle name="_12 So lieu quoc te (Ok)" xfId="1198"/>
    <cellStyle name="_15.Quoc te" xfId="1199"/>
    <cellStyle name="_2.OK" xfId="1200"/>
    <cellStyle name="_3OK" xfId="1201"/>
    <cellStyle name="_4OK" xfId="1202"/>
    <cellStyle name="_5OK" xfId="1203"/>
    <cellStyle name="_6OK" xfId="1204"/>
    <cellStyle name="_7OK" xfId="1205"/>
    <cellStyle name="_8OK" xfId="1206"/>
    <cellStyle name="_Book1" xfId="1207"/>
    <cellStyle name="_Book2" xfId="1208"/>
    <cellStyle name="_Book2 10" xfId="1209"/>
    <cellStyle name="_Book2 11" xfId="1210"/>
    <cellStyle name="_Book2 12" xfId="1211"/>
    <cellStyle name="_Book2 13" xfId="1212"/>
    <cellStyle name="_Book2 14" xfId="1213"/>
    <cellStyle name="_Book2 15" xfId="1214"/>
    <cellStyle name="_Book2 16" xfId="1215"/>
    <cellStyle name="_Book2 17" xfId="1216"/>
    <cellStyle name="_Book2 18" xfId="1217"/>
    <cellStyle name="_Book2 19" xfId="1218"/>
    <cellStyle name="_Book2 2" xfId="1219"/>
    <cellStyle name="_Book2 3" xfId="1220"/>
    <cellStyle name="_Book2 4" xfId="1221"/>
    <cellStyle name="_Book2 5" xfId="1222"/>
    <cellStyle name="_Book2 6" xfId="1223"/>
    <cellStyle name="_Book2 7" xfId="1224"/>
    <cellStyle name="_Book2 8" xfId="1225"/>
    <cellStyle name="_Book2 9" xfId="1226"/>
    <cellStyle name="_Book2_01 Don vi HC" xfId="1227"/>
    <cellStyle name="_Book2_01 DVHC-DSLD 2010" xfId="1228"/>
    <cellStyle name="_Book2_02  Dan so lao dong(OK)" xfId="1229"/>
    <cellStyle name="_Book2_02 Danso_Laodong 2012(chuan) CO SO" xfId="1230"/>
    <cellStyle name="_Book2_03 TKQG va Thu chi NSNN 2012" xfId="1231"/>
    <cellStyle name="_Book2_04 Doanh nghiep va CSKDCT 2012" xfId="1232"/>
    <cellStyle name="_Book2_05 Doanh nghiep va Ca the_2011 (Ok)" xfId="1233"/>
    <cellStyle name="_Book2_05 NGTT DN 2010 (OK)" xfId="1234"/>
    <cellStyle name="_Book2_05 NGTT DN 2010 (OK)_Bo sung 04 bieu Cong nghiep" xfId="1235"/>
    <cellStyle name="_Book2_06 Nong, lam nghiep 2010  (ok)" xfId="1236"/>
    <cellStyle name="_Book2_07 NGTT CN 2012" xfId="1237"/>
    <cellStyle name="_Book2_08 Thuong mai Tong muc - Diep" xfId="1238"/>
    <cellStyle name="_Book2_08 Thuong mai va Du lich (Ok)" xfId="1239"/>
    <cellStyle name="_Book2_09 Chi so gia 2011- VuTKG-1 (Ok)" xfId="1240"/>
    <cellStyle name="_Book2_09 Du lich" xfId="1241"/>
    <cellStyle name="_Book2_10 Market VH, YT, GD, NGTT 2011 " xfId="1242"/>
    <cellStyle name="_Book2_10 Market VH, YT, GD, NGTT 2011 _02  Dan so lao dong(OK)" xfId="1243"/>
    <cellStyle name="_Book2_10 Market VH, YT, GD, NGTT 2011 _03 TKQG va Thu chi NSNN 2012" xfId="1244"/>
    <cellStyle name="_Book2_10 Market VH, YT, GD, NGTT 2011 _04 Doanh nghiep va CSKDCT 2012" xfId="1245"/>
    <cellStyle name="_Book2_10 Market VH, YT, GD, NGTT 2011 _05 Doanh nghiep va Ca the_2011 (Ok)" xfId="1246"/>
    <cellStyle name="_Book2_10 Market VH, YT, GD, NGTT 2011 _07 NGTT CN 2012" xfId="1247"/>
    <cellStyle name="_Book2_10 Market VH, YT, GD, NGTT 2011 _08 Thuong mai Tong muc - Diep" xfId="1248"/>
    <cellStyle name="_Book2_10 Market VH, YT, GD, NGTT 2011 _08 Thuong mai va Du lich (Ok)" xfId="1249"/>
    <cellStyle name="_Book2_10 Market VH, YT, GD, NGTT 2011 _09 Chi so gia 2011- VuTKG-1 (Ok)" xfId="1250"/>
    <cellStyle name="_Book2_10 Market VH, YT, GD, NGTT 2011 _09 Du lich" xfId="1251"/>
    <cellStyle name="_Book2_10 Market VH, YT, GD, NGTT 2011 _10 Van tai va BCVT (da sua ok)" xfId="1252"/>
    <cellStyle name="_Book2_10 Market VH, YT, GD, NGTT 2011 _11 (3)" xfId="1253"/>
    <cellStyle name="_Book2_10 Market VH, YT, GD, NGTT 2011 _11 (3)_04 Doanh nghiep va CSKDCT 2012" xfId="1254"/>
    <cellStyle name="_Book2_10 Market VH, YT, GD, NGTT 2011 _11 (3)_Xl0000167" xfId="1255"/>
    <cellStyle name="_Book2_10 Market VH, YT, GD, NGTT 2011 _12 (2)" xfId="1256"/>
    <cellStyle name="_Book2_10 Market VH, YT, GD, NGTT 2011 _12 (2)_04 Doanh nghiep va CSKDCT 2012" xfId="1257"/>
    <cellStyle name="_Book2_10 Market VH, YT, GD, NGTT 2011 _12 (2)_Xl0000167" xfId="1258"/>
    <cellStyle name="_Book2_10 Market VH, YT, GD, NGTT 2011 _12 Giao duc, Y Te va Muc songnam2011" xfId="1259"/>
    <cellStyle name="_Book2_10 Market VH, YT, GD, NGTT 2011 _13 Van tai 2012" xfId="1260"/>
    <cellStyle name="_Book2_10 Market VH, YT, GD, NGTT 2011 _Giaoduc2013(ok)" xfId="1261"/>
    <cellStyle name="_Book2_10 Market VH, YT, GD, NGTT 2011 _Maket NGTT2012 LN,TS (7-1-2013)" xfId="1262"/>
    <cellStyle name="_Book2_10 Market VH, YT, GD, NGTT 2011 _Maket NGTT2012 LN,TS (7-1-2013)_Nongnghiep" xfId="1263"/>
    <cellStyle name="_Book2_10 Market VH, YT, GD, NGTT 2011 _Ngiam_lamnghiep_2011_v2(1)(1)" xfId="1264"/>
    <cellStyle name="_Book2_10 Market VH, YT, GD, NGTT 2011 _Ngiam_lamnghiep_2011_v2(1)(1)_Nongnghiep" xfId="1265"/>
    <cellStyle name="_Book2_10 Market VH, YT, GD, NGTT 2011 _NGTT LN,TS 2012 (Chuan)" xfId="1266"/>
    <cellStyle name="_Book2_10 Market VH, YT, GD, NGTT 2011 _Nien giam TT Vu Nong nghiep 2012(solieu)-gui Vu TH 29-3-2013" xfId="1267"/>
    <cellStyle name="_Book2_10 Market VH, YT, GD, NGTT 2011 _Nongnghiep" xfId="1268"/>
    <cellStyle name="_Book2_10 Market VH, YT, GD, NGTT 2011 _Nongnghiep NGDD 2012_cap nhat den 24-5-2013(1)" xfId="1269"/>
    <cellStyle name="_Book2_10 Market VH, YT, GD, NGTT 2011 _Nongnghiep_Nongnghiep NGDD 2012_cap nhat den 24-5-2013(1)" xfId="1270"/>
    <cellStyle name="_Book2_10 Market VH, YT, GD, NGTT 2011 _So lieu quoc te TH" xfId="1271"/>
    <cellStyle name="_Book2_10 Market VH, YT, GD, NGTT 2011 _Xl0000147" xfId="1272"/>
    <cellStyle name="_Book2_10 Market VH, YT, GD, NGTT 2011 _Xl0000167" xfId="1273"/>
    <cellStyle name="_Book2_10 Market VH, YT, GD, NGTT 2011 _XNK" xfId="1274"/>
    <cellStyle name="_Book2_10 Van tai va BCVT (da sua ok)" xfId="1275"/>
    <cellStyle name="_Book2_10 VH, YT, GD, NGTT 2010 - (OK)" xfId="1276"/>
    <cellStyle name="_Book2_10 VH, YT, GD, NGTT 2010 - (OK)_Bo sung 04 bieu Cong nghiep" xfId="1277"/>
    <cellStyle name="_Book2_11 (3)" xfId="1278"/>
    <cellStyle name="_Book2_11 (3)_04 Doanh nghiep va CSKDCT 2012" xfId="1279"/>
    <cellStyle name="_Book2_11 (3)_Xl0000167" xfId="1280"/>
    <cellStyle name="_Book2_12 (2)" xfId="1281"/>
    <cellStyle name="_Book2_12 (2)_04 Doanh nghiep va CSKDCT 2012" xfId="1282"/>
    <cellStyle name="_Book2_12 (2)_Xl0000167" xfId="1283"/>
    <cellStyle name="_Book2_12 Chi so gia 2012(chuan) co so" xfId="1284"/>
    <cellStyle name="_Book2_12 Giao duc, Y Te va Muc songnam2011" xfId="1285"/>
    <cellStyle name="_Book2_13 Van tai 2012" xfId="1286"/>
    <cellStyle name="_Book2_Book1" xfId="1287"/>
    <cellStyle name="_Book2_CucThongke-phucdap-Tuan-Anh" xfId="1288"/>
    <cellStyle name="_Book2_dan so phan tich 10 nam(moi)" xfId="1289"/>
    <cellStyle name="_Book2_Giaoduc2013(ok)" xfId="1290"/>
    <cellStyle name="_Book2_GTSXNN" xfId="1291"/>
    <cellStyle name="_Book2_GTSXNN_Nongnghiep NGDD 2012_cap nhat den 24-5-2013(1)" xfId="1292"/>
    <cellStyle name="_Book2_Maket NGTT2012 LN,TS (7-1-2013)" xfId="1293"/>
    <cellStyle name="_Book2_Maket NGTT2012 LN,TS (7-1-2013)_Nongnghiep" xfId="1294"/>
    <cellStyle name="_Book2_Mau" xfId="1295"/>
    <cellStyle name="_Book2_NGDD 2013 Thu chi NSNN " xfId="1296"/>
    <cellStyle name="_Book2_Ngiam_lamnghiep_2011_v2(1)(1)" xfId="1297"/>
    <cellStyle name="_Book2_Ngiam_lamnghiep_2011_v2(1)(1)_Nongnghiep" xfId="1298"/>
    <cellStyle name="_Book2_NGTT LN,TS 2012 (Chuan)" xfId="1299"/>
    <cellStyle name="_Book2_Nien giam day du  Nong nghiep 2010" xfId="1300"/>
    <cellStyle name="_Book2_Nien giam TT Vu Nong nghiep 2012(solieu)-gui Vu TH 29-3-2013" xfId="1301"/>
    <cellStyle name="_Book2_Nongnghiep" xfId="1302"/>
    <cellStyle name="_Book2_Nongnghiep_Bo sung 04 bieu Cong nghiep" xfId="1303"/>
    <cellStyle name="_Book2_Nongnghiep_Mau" xfId="1304"/>
    <cellStyle name="_Book2_Nongnghiep_NGDD 2013 Thu chi NSNN " xfId="1305"/>
    <cellStyle name="_Book2_Nongnghiep_Nongnghiep NGDD 2012_cap nhat den 24-5-2013(1)" xfId="1306"/>
    <cellStyle name="_Book2_So lieu quoc te TH" xfId="1307"/>
    <cellStyle name="_Book2_So lieu quoc te TH_08 Cong nghiep 2010" xfId="1308"/>
    <cellStyle name="_Book2_So lieu quoc te TH_08 Thuong mai va Du lich (Ok)" xfId="1309"/>
    <cellStyle name="_Book2_So lieu quoc te TH_09 Chi so gia 2011- VuTKG-1 (Ok)" xfId="1310"/>
    <cellStyle name="_Book2_So lieu quoc te TH_09 Du lich" xfId="1311"/>
    <cellStyle name="_Book2_So lieu quoc te TH_10 Van tai va BCVT (da sua ok)" xfId="1312"/>
    <cellStyle name="_Book2_So lieu quoc te TH_12 Giao duc, Y Te va Muc songnam2011" xfId="1313"/>
    <cellStyle name="_Book2_So lieu quoc te TH_nien giam tom tat du lich va XNK" xfId="1314"/>
    <cellStyle name="_Book2_So lieu quoc te TH_Nongnghiep" xfId="1315"/>
    <cellStyle name="_Book2_So lieu quoc te TH_XNK" xfId="1316"/>
    <cellStyle name="_Book2_So lieu quoc te(GDP)" xfId="1317"/>
    <cellStyle name="_Book2_So lieu quoc te(GDP)_02  Dan so lao dong(OK)" xfId="1318"/>
    <cellStyle name="_Book2_So lieu quoc te(GDP)_03 TKQG va Thu chi NSNN 2012" xfId="1319"/>
    <cellStyle name="_Book2_So lieu quoc te(GDP)_04 Doanh nghiep va CSKDCT 2012" xfId="1320"/>
    <cellStyle name="_Book2_So lieu quoc te(GDP)_05 Doanh nghiep va Ca the_2011 (Ok)" xfId="1321"/>
    <cellStyle name="_Book2_So lieu quoc te(GDP)_07 NGTT CN 2012" xfId="1322"/>
    <cellStyle name="_Book2_So lieu quoc te(GDP)_08 Thuong mai Tong muc - Diep" xfId="1323"/>
    <cellStyle name="_Book2_So lieu quoc te(GDP)_08 Thuong mai va Du lich (Ok)" xfId="1324"/>
    <cellStyle name="_Book2_So lieu quoc te(GDP)_09 Chi so gia 2011- VuTKG-1 (Ok)" xfId="1325"/>
    <cellStyle name="_Book2_So lieu quoc te(GDP)_09 Du lich" xfId="1326"/>
    <cellStyle name="_Book2_So lieu quoc te(GDP)_10 Van tai va BCVT (da sua ok)" xfId="1327"/>
    <cellStyle name="_Book2_So lieu quoc te(GDP)_11 (3)" xfId="1328"/>
    <cellStyle name="_Book2_So lieu quoc te(GDP)_11 (3)_04 Doanh nghiep va CSKDCT 2012" xfId="1329"/>
    <cellStyle name="_Book2_So lieu quoc te(GDP)_11 (3)_Xl0000167" xfId="1330"/>
    <cellStyle name="_Book2_So lieu quoc te(GDP)_12 (2)" xfId="1331"/>
    <cellStyle name="_Book2_So lieu quoc te(GDP)_12 (2)_04 Doanh nghiep va CSKDCT 2012" xfId="1332"/>
    <cellStyle name="_Book2_So lieu quoc te(GDP)_12 (2)_Xl0000167" xfId="1333"/>
    <cellStyle name="_Book2_So lieu quoc te(GDP)_12 Giao duc, Y Te va Muc songnam2011" xfId="1334"/>
    <cellStyle name="_Book2_So lieu quoc te(GDP)_12 So lieu quoc te (Ok)" xfId="1335"/>
    <cellStyle name="_Book2_So lieu quoc te(GDP)_13 Van tai 2012" xfId="1336"/>
    <cellStyle name="_Book2_So lieu quoc te(GDP)_Giaoduc2013(ok)" xfId="1337"/>
    <cellStyle name="_Book2_So lieu quoc te(GDP)_Maket NGTT2012 LN,TS (7-1-2013)" xfId="1338"/>
    <cellStyle name="_Book2_So lieu quoc te(GDP)_Maket NGTT2012 LN,TS (7-1-2013)_Nongnghiep" xfId="1339"/>
    <cellStyle name="_Book2_So lieu quoc te(GDP)_Ngiam_lamnghiep_2011_v2(1)(1)" xfId="1340"/>
    <cellStyle name="_Book2_So lieu quoc te(GDP)_Ngiam_lamnghiep_2011_v2(1)(1)_Nongnghiep" xfId="1341"/>
    <cellStyle name="_Book2_So lieu quoc te(GDP)_NGTT LN,TS 2012 (Chuan)" xfId="1342"/>
    <cellStyle name="_Book2_So lieu quoc te(GDP)_Nien giam TT Vu Nong nghiep 2012(solieu)-gui Vu TH 29-3-2013" xfId="1343"/>
    <cellStyle name="_Book2_So lieu quoc te(GDP)_Nongnghiep" xfId="1344"/>
    <cellStyle name="_Book2_So lieu quoc te(GDP)_Nongnghiep NGDD 2012_cap nhat den 24-5-2013(1)" xfId="1345"/>
    <cellStyle name="_Book2_So lieu quoc te(GDP)_Nongnghiep_Nongnghiep NGDD 2012_cap nhat den 24-5-2013(1)" xfId="1346"/>
    <cellStyle name="_Book2_So lieu quoc te(GDP)_Xl0000147" xfId="1347"/>
    <cellStyle name="_Book2_So lieu quoc te(GDP)_Xl0000167" xfId="1348"/>
    <cellStyle name="_Book2_So lieu quoc te(GDP)_XNK" xfId="1349"/>
    <cellStyle name="_Book2_Tong hop NGTT" xfId="1350"/>
    <cellStyle name="_Book2_Xl0000147" xfId="1351"/>
    <cellStyle name="_Book2_Xl0000167" xfId="1352"/>
    <cellStyle name="_Book2_XNK" xfId="1353"/>
    <cellStyle name="_Book2_XNK_08 Thuong mai Tong muc - Diep" xfId="1354"/>
    <cellStyle name="_Book2_XNK_Bo sung 04 bieu Cong nghiep" xfId="1355"/>
    <cellStyle name="_Book2_XNK-2012" xfId="1356"/>
    <cellStyle name="_Book2_XNK-Market" xfId="1357"/>
    <cellStyle name="_Book4" xfId="1358"/>
    <cellStyle name="_Buuchinh - Market" xfId="1359"/>
    <cellStyle name="_Buuchinh - Market_02  Dan so lao dong(OK)" xfId="1360"/>
    <cellStyle name="_Buuchinh - Market_03 TKQG va Thu chi NSNN 2012" xfId="1361"/>
    <cellStyle name="_Buuchinh - Market_04 Doanh nghiep va CSKDCT 2012" xfId="1362"/>
    <cellStyle name="_Buuchinh - Market_05 Doanh nghiep va Ca the_2011 (Ok)" xfId="1363"/>
    <cellStyle name="_Buuchinh - Market_07 NGTT CN 2012" xfId="1364"/>
    <cellStyle name="_Buuchinh - Market_08 Thuong mai Tong muc - Diep" xfId="1365"/>
    <cellStyle name="_Buuchinh - Market_08 Thuong mai va Du lich (Ok)" xfId="1366"/>
    <cellStyle name="_Buuchinh - Market_09 Chi so gia 2011- VuTKG-1 (Ok)" xfId="1367"/>
    <cellStyle name="_Buuchinh - Market_09 Du lich" xfId="1368"/>
    <cellStyle name="_Buuchinh - Market_10 Van tai va BCVT (da sua ok)" xfId="1369"/>
    <cellStyle name="_Buuchinh - Market_11 (3)" xfId="1370"/>
    <cellStyle name="_Buuchinh - Market_11 (3)_04 Doanh nghiep va CSKDCT 2012" xfId="1371"/>
    <cellStyle name="_Buuchinh - Market_11 (3)_Xl0000167" xfId="1372"/>
    <cellStyle name="_Buuchinh - Market_12 (2)" xfId="1373"/>
    <cellStyle name="_Buuchinh - Market_12 (2)_04 Doanh nghiep va CSKDCT 2012" xfId="1374"/>
    <cellStyle name="_Buuchinh - Market_12 (2)_Xl0000167" xfId="1375"/>
    <cellStyle name="_Buuchinh - Market_12 Giao duc, Y Te va Muc songnam2011" xfId="1376"/>
    <cellStyle name="_Buuchinh - Market_13 Van tai 2012" xfId="1377"/>
    <cellStyle name="_Buuchinh - Market_Giaoduc2013(ok)" xfId="1378"/>
    <cellStyle name="_Buuchinh - Market_Maket NGTT2012 LN,TS (7-1-2013)" xfId="1379"/>
    <cellStyle name="_Buuchinh - Market_Maket NGTT2012 LN,TS (7-1-2013)_Nongnghiep" xfId="1380"/>
    <cellStyle name="_Buuchinh - Market_Ngiam_lamnghiep_2011_v2(1)(1)" xfId="1381"/>
    <cellStyle name="_Buuchinh - Market_Ngiam_lamnghiep_2011_v2(1)(1)_Nongnghiep" xfId="1382"/>
    <cellStyle name="_Buuchinh - Market_NGTT LN,TS 2012 (Chuan)" xfId="1383"/>
    <cellStyle name="_Buuchinh - Market_Nien giam TT Vu Nong nghiep 2012(solieu)-gui Vu TH 29-3-2013" xfId="1384"/>
    <cellStyle name="_Buuchinh - Market_Nongnghiep" xfId="1385"/>
    <cellStyle name="_Buuchinh - Market_Nongnghiep NGDD 2012_cap nhat den 24-5-2013(1)" xfId="1386"/>
    <cellStyle name="_Buuchinh - Market_Nongnghiep_Nongnghiep NGDD 2012_cap nhat den 24-5-2013(1)" xfId="1387"/>
    <cellStyle name="_Buuchinh - Market_Xl0000147" xfId="1388"/>
    <cellStyle name="_Buuchinh - Market_Xl0000167" xfId="1389"/>
    <cellStyle name="_Buuchinh - Market_XNK" xfId="1390"/>
    <cellStyle name="_csGDPngVN" xfId="1391"/>
    <cellStyle name="_CSKDCT 2010" xfId="1392"/>
    <cellStyle name="_CSKDCT 2010_Bo sung 04 bieu Cong nghiep" xfId="1393"/>
    <cellStyle name="_da sua bo nam 2000 VT- 2011 - NGTT diep" xfId="1394"/>
    <cellStyle name="_da sua bo nam 2000 VT- 2011 - NGTT diep_02  Dan so lao dong(OK)" xfId="1395"/>
    <cellStyle name="_da sua bo nam 2000 VT- 2011 - NGTT diep_03 TKQG va Thu chi NSNN 2012" xfId="1396"/>
    <cellStyle name="_da sua bo nam 2000 VT- 2011 - NGTT diep_04 Doanh nghiep va CSKDCT 2012" xfId="1397"/>
    <cellStyle name="_da sua bo nam 2000 VT- 2011 - NGTT diep_05 Doanh nghiep va Ca the_2011 (Ok)" xfId="1398"/>
    <cellStyle name="_da sua bo nam 2000 VT- 2011 - NGTT diep_07 NGTT CN 2012" xfId="1399"/>
    <cellStyle name="_da sua bo nam 2000 VT- 2011 - NGTT diep_08 Thuong mai Tong muc - Diep" xfId="1400"/>
    <cellStyle name="_da sua bo nam 2000 VT- 2011 - NGTT diep_08 Thuong mai va Du lich (Ok)" xfId="1401"/>
    <cellStyle name="_da sua bo nam 2000 VT- 2011 - NGTT diep_09 Chi so gia 2011- VuTKG-1 (Ok)" xfId="1402"/>
    <cellStyle name="_da sua bo nam 2000 VT- 2011 - NGTT diep_09 Du lich" xfId="1403"/>
    <cellStyle name="_da sua bo nam 2000 VT- 2011 - NGTT diep_10 Van tai va BCVT (da sua ok)" xfId="1404"/>
    <cellStyle name="_da sua bo nam 2000 VT- 2011 - NGTT diep_11 (3)" xfId="1405"/>
    <cellStyle name="_da sua bo nam 2000 VT- 2011 - NGTT diep_11 (3)_04 Doanh nghiep va CSKDCT 2012" xfId="1406"/>
    <cellStyle name="_da sua bo nam 2000 VT- 2011 - NGTT diep_11 (3)_Xl0000167" xfId="1407"/>
    <cellStyle name="_da sua bo nam 2000 VT- 2011 - NGTT diep_12 (2)" xfId="1408"/>
    <cellStyle name="_da sua bo nam 2000 VT- 2011 - NGTT diep_12 (2)_04 Doanh nghiep va CSKDCT 2012" xfId="1409"/>
    <cellStyle name="_da sua bo nam 2000 VT- 2011 - NGTT diep_12 (2)_Xl0000167" xfId="1410"/>
    <cellStyle name="_da sua bo nam 2000 VT- 2011 - NGTT diep_12 Giao duc, Y Te va Muc songnam2011" xfId="1411"/>
    <cellStyle name="_da sua bo nam 2000 VT- 2011 - NGTT diep_13 Van tai 2012" xfId="1412"/>
    <cellStyle name="_da sua bo nam 2000 VT- 2011 - NGTT diep_Giaoduc2013(ok)" xfId="1413"/>
    <cellStyle name="_da sua bo nam 2000 VT- 2011 - NGTT diep_Maket NGTT2012 LN,TS (7-1-2013)" xfId="1414"/>
    <cellStyle name="_da sua bo nam 2000 VT- 2011 - NGTT diep_Maket NGTT2012 LN,TS (7-1-2013)_Nongnghiep" xfId="1415"/>
    <cellStyle name="_da sua bo nam 2000 VT- 2011 - NGTT diep_Ngiam_lamnghiep_2011_v2(1)(1)" xfId="1416"/>
    <cellStyle name="_da sua bo nam 2000 VT- 2011 - NGTT diep_Ngiam_lamnghiep_2011_v2(1)(1)_Nongnghiep" xfId="1417"/>
    <cellStyle name="_da sua bo nam 2000 VT- 2011 - NGTT diep_NGTT LN,TS 2012 (Chuan)" xfId="1418"/>
    <cellStyle name="_da sua bo nam 2000 VT- 2011 - NGTT diep_Nien giam TT Vu Nong nghiep 2012(solieu)-gui Vu TH 29-3-2013" xfId="1419"/>
    <cellStyle name="_da sua bo nam 2000 VT- 2011 - NGTT diep_Nongnghiep" xfId="1420"/>
    <cellStyle name="_da sua bo nam 2000 VT- 2011 - NGTT diep_Nongnghiep NGDD 2012_cap nhat den 24-5-2013(1)" xfId="1421"/>
    <cellStyle name="_da sua bo nam 2000 VT- 2011 - NGTT diep_Nongnghiep_Nongnghiep NGDD 2012_cap nhat den 24-5-2013(1)" xfId="1422"/>
    <cellStyle name="_da sua bo nam 2000 VT- 2011 - NGTT diep_Xl0000147" xfId="1423"/>
    <cellStyle name="_da sua bo nam 2000 VT- 2011 - NGTT diep_Xl0000167" xfId="1424"/>
    <cellStyle name="_da sua bo nam 2000 VT- 2011 - NGTT diep_XNK" xfId="1425"/>
    <cellStyle name="_Doi Ngheo(TV)" xfId="1426"/>
    <cellStyle name="_Du lich" xfId="1427"/>
    <cellStyle name="_Du lich_02  Dan so lao dong(OK)" xfId="1428"/>
    <cellStyle name="_Du lich_03 TKQG va Thu chi NSNN 2012" xfId="1429"/>
    <cellStyle name="_Du lich_04 Doanh nghiep va CSKDCT 2012" xfId="1430"/>
    <cellStyle name="_Du lich_05 Doanh nghiep va Ca the_2011 (Ok)" xfId="1431"/>
    <cellStyle name="_Du lich_07 NGTT CN 2012" xfId="1432"/>
    <cellStyle name="_Du lich_08 Thuong mai Tong muc - Diep" xfId="1433"/>
    <cellStyle name="_Du lich_08 Thuong mai va Du lich (Ok)" xfId="1434"/>
    <cellStyle name="_Du lich_09 Chi so gia 2011- VuTKG-1 (Ok)" xfId="1435"/>
    <cellStyle name="_Du lich_09 Du lich" xfId="1436"/>
    <cellStyle name="_Du lich_10 Van tai va BCVT (da sua ok)" xfId="1437"/>
    <cellStyle name="_Du lich_11 (3)" xfId="1438"/>
    <cellStyle name="_Du lich_11 (3)_04 Doanh nghiep va CSKDCT 2012" xfId="1439"/>
    <cellStyle name="_Du lich_11 (3)_Xl0000167" xfId="1440"/>
    <cellStyle name="_Du lich_12 (2)" xfId="1441"/>
    <cellStyle name="_Du lich_12 (2)_04 Doanh nghiep va CSKDCT 2012" xfId="1442"/>
    <cellStyle name="_Du lich_12 (2)_Xl0000167" xfId="1443"/>
    <cellStyle name="_Du lich_12 Giao duc, Y Te va Muc songnam2011" xfId="1444"/>
    <cellStyle name="_Du lich_13 Van tai 2012" xfId="1445"/>
    <cellStyle name="_Du lich_Giaoduc2013(ok)" xfId="1446"/>
    <cellStyle name="_Du lich_Maket NGTT2012 LN,TS (7-1-2013)" xfId="1447"/>
    <cellStyle name="_Du lich_Maket NGTT2012 LN,TS (7-1-2013)_Nongnghiep" xfId="1448"/>
    <cellStyle name="_Du lich_Ngiam_lamnghiep_2011_v2(1)(1)" xfId="1449"/>
    <cellStyle name="_Du lich_Ngiam_lamnghiep_2011_v2(1)(1)_Nongnghiep" xfId="1450"/>
    <cellStyle name="_Du lich_NGTT LN,TS 2012 (Chuan)" xfId="1451"/>
    <cellStyle name="_Du lich_Nien giam TT Vu Nong nghiep 2012(solieu)-gui Vu TH 29-3-2013" xfId="1452"/>
    <cellStyle name="_Du lich_Nongnghiep" xfId="1453"/>
    <cellStyle name="_Du lich_Nongnghiep NGDD 2012_cap nhat den 24-5-2013(1)" xfId="1454"/>
    <cellStyle name="_Du lich_Nongnghiep_Nongnghiep NGDD 2012_cap nhat den 24-5-2013(1)" xfId="1455"/>
    <cellStyle name="_Du lich_Xl0000147" xfId="1456"/>
    <cellStyle name="_Du lich_Xl0000167" xfId="1457"/>
    <cellStyle name="_Du lich_XNK" xfId="1458"/>
    <cellStyle name="_KT (2)" xfId="1459"/>
    <cellStyle name="_KT (2)_1" xfId="1460"/>
    <cellStyle name="_KT (2)_2" xfId="1461"/>
    <cellStyle name="_KT (2)_2_TG-TH" xfId="1462"/>
    <cellStyle name="_KT (2)_3" xfId="1463"/>
    <cellStyle name="_KT (2)_3_TG-TH" xfId="1464"/>
    <cellStyle name="_KT (2)_4" xfId="1465"/>
    <cellStyle name="_KT (2)_4_TG-TH" xfId="1466"/>
    <cellStyle name="_KT (2)_5" xfId="1467"/>
    <cellStyle name="_KT (2)_TG-TH" xfId="1468"/>
    <cellStyle name="_KT_TG" xfId="1469"/>
    <cellStyle name="_KT_TG_1" xfId="1470"/>
    <cellStyle name="_KT_TG_2" xfId="1471"/>
    <cellStyle name="_KT_TG_3" xfId="1472"/>
    <cellStyle name="_KT_TG_4" xfId="1473"/>
    <cellStyle name="_NGTK-tomtat-2010-DSLD-10-3-2011_final_4" xfId="1474"/>
    <cellStyle name="_NGTK-tomtat-2010-DSLD-10-3-2011_final_4_01 Don vi HC" xfId="1475"/>
    <cellStyle name="_NGTK-tomtat-2010-DSLD-10-3-2011_final_4_02 Danso_Laodong 2012(chuan) CO SO" xfId="1476"/>
    <cellStyle name="_NGTK-tomtat-2010-DSLD-10-3-2011_final_4_04 Doanh nghiep va CSKDCT 2012" xfId="1477"/>
    <cellStyle name="_NGTK-tomtat-2010-DSLD-10-3-2011_final_4_NGDD 2013 Thu chi NSNN " xfId="1478"/>
    <cellStyle name="_NGTK-tomtat-2010-DSLD-10-3-2011_final_4_Nien giam KT_TV 2010" xfId="1479"/>
    <cellStyle name="_NGTK-tomtat-2010-DSLD-10-3-2011_final_4_Xl0000167" xfId="1480"/>
    <cellStyle name="_NGTT 2011 - XNK" xfId="1481"/>
    <cellStyle name="_NGTT 2011 - XNK - Market dasua" xfId="1482"/>
    <cellStyle name="_NGTT 2011 - XNK - Market dasua_02  Dan so lao dong(OK)" xfId="1483"/>
    <cellStyle name="_NGTT 2011 - XNK - Market dasua_03 TKQG va Thu chi NSNN 2012" xfId="1484"/>
    <cellStyle name="_NGTT 2011 - XNK - Market dasua_04 Doanh nghiep va CSKDCT 2012" xfId="1485"/>
    <cellStyle name="_NGTT 2011 - XNK - Market dasua_05 Doanh nghiep va Ca the_2011 (Ok)" xfId="1486"/>
    <cellStyle name="_NGTT 2011 - XNK - Market dasua_07 NGTT CN 2012" xfId="1487"/>
    <cellStyle name="_NGTT 2011 - XNK - Market dasua_08 Thuong mai Tong muc - Diep" xfId="1488"/>
    <cellStyle name="_NGTT 2011 - XNK - Market dasua_08 Thuong mai va Du lich (Ok)" xfId="1489"/>
    <cellStyle name="_NGTT 2011 - XNK - Market dasua_09 Chi so gia 2011- VuTKG-1 (Ok)" xfId="1490"/>
    <cellStyle name="_NGTT 2011 - XNK - Market dasua_09 Du lich" xfId="1491"/>
    <cellStyle name="_NGTT 2011 - XNK - Market dasua_10 Van tai va BCVT (da sua ok)" xfId="1492"/>
    <cellStyle name="_NGTT 2011 - XNK - Market dasua_11 (3)" xfId="1493"/>
    <cellStyle name="_NGTT 2011 - XNK - Market dasua_11 (3)_04 Doanh nghiep va CSKDCT 2012" xfId="1494"/>
    <cellStyle name="_NGTT 2011 - XNK - Market dasua_11 (3)_Xl0000167" xfId="1495"/>
    <cellStyle name="_NGTT 2011 - XNK - Market dasua_12 (2)" xfId="1496"/>
    <cellStyle name="_NGTT 2011 - XNK - Market dasua_12 (2)_04 Doanh nghiep va CSKDCT 2012" xfId="1497"/>
    <cellStyle name="_NGTT 2011 - XNK - Market dasua_12 (2)_Xl0000167" xfId="1498"/>
    <cellStyle name="_NGTT 2011 - XNK - Market dasua_12 Giao duc, Y Te va Muc songnam2011" xfId="1499"/>
    <cellStyle name="_NGTT 2011 - XNK - Market dasua_13 Van tai 2012" xfId="1500"/>
    <cellStyle name="_NGTT 2011 - XNK - Market dasua_Giaoduc2013(ok)" xfId="1501"/>
    <cellStyle name="_NGTT 2011 - XNK - Market dasua_Maket NGTT2012 LN,TS (7-1-2013)" xfId="1502"/>
    <cellStyle name="_NGTT 2011 - XNK - Market dasua_Maket NGTT2012 LN,TS (7-1-2013)_Nongnghiep" xfId="1503"/>
    <cellStyle name="_NGTT 2011 - XNK - Market dasua_Ngiam_lamnghiep_2011_v2(1)(1)" xfId="1504"/>
    <cellStyle name="_NGTT 2011 - XNK - Market dasua_Ngiam_lamnghiep_2011_v2(1)(1)_Nongnghiep" xfId="1505"/>
    <cellStyle name="_NGTT 2011 - XNK - Market dasua_NGTT LN,TS 2012 (Chuan)" xfId="1506"/>
    <cellStyle name="_NGTT 2011 - XNK - Market dasua_Nien giam TT Vu Nong nghiep 2012(solieu)-gui Vu TH 29-3-2013" xfId="1507"/>
    <cellStyle name="_NGTT 2011 - XNK - Market dasua_Nongnghiep" xfId="1508"/>
    <cellStyle name="_NGTT 2011 - XNK - Market dasua_Nongnghiep NGDD 2012_cap nhat den 24-5-2013(1)" xfId="1509"/>
    <cellStyle name="_NGTT 2011 - XNK - Market dasua_Nongnghiep_Nongnghiep NGDD 2012_cap nhat den 24-5-2013(1)" xfId="1510"/>
    <cellStyle name="_NGTT 2011 - XNK - Market dasua_Xl0000147" xfId="1511"/>
    <cellStyle name="_NGTT 2011 - XNK - Market dasua_Xl0000167" xfId="1512"/>
    <cellStyle name="_NGTT 2011 - XNK - Market dasua_XNK" xfId="1513"/>
    <cellStyle name="_Nonglamthuysan" xfId="1514"/>
    <cellStyle name="_Nonglamthuysan_02  Dan so lao dong(OK)" xfId="1515"/>
    <cellStyle name="_Nonglamthuysan_03 TKQG va Thu chi NSNN 2012" xfId="1516"/>
    <cellStyle name="_Nonglamthuysan_04 Doanh nghiep va CSKDCT 2012" xfId="1517"/>
    <cellStyle name="_Nonglamthuysan_05 Doanh nghiep va Ca the_2011 (Ok)" xfId="1518"/>
    <cellStyle name="_Nonglamthuysan_07 NGTT CN 2012" xfId="1519"/>
    <cellStyle name="_Nonglamthuysan_08 Thuong mai Tong muc - Diep" xfId="1520"/>
    <cellStyle name="_Nonglamthuysan_08 Thuong mai va Du lich (Ok)" xfId="1521"/>
    <cellStyle name="_Nonglamthuysan_09 Chi so gia 2011- VuTKG-1 (Ok)" xfId="1522"/>
    <cellStyle name="_Nonglamthuysan_09 Du lich" xfId="1523"/>
    <cellStyle name="_Nonglamthuysan_10 Van tai va BCVT (da sua ok)" xfId="1524"/>
    <cellStyle name="_Nonglamthuysan_11 (3)" xfId="1525"/>
    <cellStyle name="_Nonglamthuysan_11 (3)_04 Doanh nghiep va CSKDCT 2012" xfId="1526"/>
    <cellStyle name="_Nonglamthuysan_11 (3)_Xl0000167" xfId="1527"/>
    <cellStyle name="_Nonglamthuysan_12 (2)" xfId="1528"/>
    <cellStyle name="_Nonglamthuysan_12 (2)_04 Doanh nghiep va CSKDCT 2012" xfId="1529"/>
    <cellStyle name="_Nonglamthuysan_12 (2)_Xl0000167" xfId="1530"/>
    <cellStyle name="_Nonglamthuysan_12 Giao duc, Y Te va Muc songnam2011" xfId="1531"/>
    <cellStyle name="_Nonglamthuysan_13 Van tai 2012" xfId="1532"/>
    <cellStyle name="_Nonglamthuysan_Giaoduc2013(ok)" xfId="1533"/>
    <cellStyle name="_Nonglamthuysan_Maket NGTT2012 LN,TS (7-1-2013)" xfId="1534"/>
    <cellStyle name="_Nonglamthuysan_Maket NGTT2012 LN,TS (7-1-2013)_Nongnghiep" xfId="1535"/>
    <cellStyle name="_Nonglamthuysan_Ngiam_lamnghiep_2011_v2(1)(1)" xfId="1536"/>
    <cellStyle name="_Nonglamthuysan_Ngiam_lamnghiep_2011_v2(1)(1)_Nongnghiep" xfId="1537"/>
    <cellStyle name="_Nonglamthuysan_NGTT LN,TS 2012 (Chuan)" xfId="1538"/>
    <cellStyle name="_Nonglamthuysan_Nien giam TT Vu Nong nghiep 2012(solieu)-gui Vu TH 29-3-2013" xfId="1539"/>
    <cellStyle name="_Nonglamthuysan_Nongnghiep" xfId="1540"/>
    <cellStyle name="_Nonglamthuysan_Nongnghiep NGDD 2012_cap nhat den 24-5-2013(1)" xfId="1541"/>
    <cellStyle name="_Nonglamthuysan_Nongnghiep_Nongnghiep NGDD 2012_cap nhat den 24-5-2013(1)" xfId="1542"/>
    <cellStyle name="_Nonglamthuysan_Xl0000147" xfId="1543"/>
    <cellStyle name="_Nonglamthuysan_Xl0000167" xfId="1544"/>
    <cellStyle name="_Nonglamthuysan_XNK" xfId="1545"/>
    <cellStyle name="_NSNN" xfId="1546"/>
    <cellStyle name="_So lieu quoc te TH" xfId="1547"/>
    <cellStyle name="_So lieu quoc te TH_02  Dan so lao dong(OK)" xfId="1548"/>
    <cellStyle name="_So lieu quoc te TH_03 TKQG va Thu chi NSNN 2012" xfId="1549"/>
    <cellStyle name="_So lieu quoc te TH_04 Doanh nghiep va CSKDCT 2012" xfId="1550"/>
    <cellStyle name="_So lieu quoc te TH_05 Doanh nghiep va Ca the_2011 (Ok)" xfId="1551"/>
    <cellStyle name="_So lieu quoc te TH_07 NGTT CN 2012" xfId="1552"/>
    <cellStyle name="_So lieu quoc te TH_08 Thuong mai Tong muc - Diep" xfId="1553"/>
    <cellStyle name="_So lieu quoc te TH_08 Thuong mai va Du lich (Ok)" xfId="1554"/>
    <cellStyle name="_So lieu quoc te TH_09 Chi so gia 2011- VuTKG-1 (Ok)" xfId="1555"/>
    <cellStyle name="_So lieu quoc te TH_09 Du lich" xfId="1556"/>
    <cellStyle name="_So lieu quoc te TH_10 Van tai va BCVT (da sua ok)" xfId="1557"/>
    <cellStyle name="_So lieu quoc te TH_11 (3)" xfId="1558"/>
    <cellStyle name="_So lieu quoc te TH_11 (3)_04 Doanh nghiep va CSKDCT 2012" xfId="1559"/>
    <cellStyle name="_So lieu quoc te TH_11 (3)_Xl0000167" xfId="1560"/>
    <cellStyle name="_So lieu quoc te TH_12 (2)" xfId="1561"/>
    <cellStyle name="_So lieu quoc te TH_12 (2)_04 Doanh nghiep va CSKDCT 2012" xfId="1562"/>
    <cellStyle name="_So lieu quoc te TH_12 (2)_Xl0000167" xfId="1563"/>
    <cellStyle name="_So lieu quoc te TH_12 Giao duc, Y Te va Muc songnam2011" xfId="1564"/>
    <cellStyle name="_So lieu quoc te TH_13 Van tai 2012" xfId="1565"/>
    <cellStyle name="_So lieu quoc te TH_Giaoduc2013(ok)" xfId="1566"/>
    <cellStyle name="_So lieu quoc te TH_Maket NGTT2012 LN,TS (7-1-2013)" xfId="1567"/>
    <cellStyle name="_So lieu quoc te TH_Maket NGTT2012 LN,TS (7-1-2013)_Nongnghiep" xfId="1568"/>
    <cellStyle name="_So lieu quoc te TH_Ngiam_lamnghiep_2011_v2(1)(1)" xfId="1569"/>
    <cellStyle name="_So lieu quoc te TH_Ngiam_lamnghiep_2011_v2(1)(1)_Nongnghiep" xfId="1570"/>
    <cellStyle name="_So lieu quoc te TH_NGTT LN,TS 2012 (Chuan)" xfId="1571"/>
    <cellStyle name="_So lieu quoc te TH_Nien giam TT Vu Nong nghiep 2012(solieu)-gui Vu TH 29-3-2013" xfId="1572"/>
    <cellStyle name="_So lieu quoc te TH_Nongnghiep" xfId="1573"/>
    <cellStyle name="_So lieu quoc te TH_Nongnghiep NGDD 2012_cap nhat den 24-5-2013(1)" xfId="1574"/>
    <cellStyle name="_So lieu quoc te TH_Nongnghiep_Nongnghiep NGDD 2012_cap nhat den 24-5-2013(1)" xfId="1575"/>
    <cellStyle name="_So lieu quoc te TH_Xl0000147" xfId="1576"/>
    <cellStyle name="_So lieu quoc te TH_Xl0000167" xfId="1577"/>
    <cellStyle name="_So lieu quoc te TH_XNK" xfId="1578"/>
    <cellStyle name="_TangGDP" xfId="1579"/>
    <cellStyle name="_TG-TH" xfId="1580"/>
    <cellStyle name="_TG-TH_1" xfId="1581"/>
    <cellStyle name="_TG-TH_2" xfId="1582"/>
    <cellStyle name="_TG-TH_3" xfId="1583"/>
    <cellStyle name="_TG-TH_4" xfId="1584"/>
    <cellStyle name="_Tich luy" xfId="1585"/>
    <cellStyle name="_Tieudung" xfId="1586"/>
    <cellStyle name="_Tong hop NGTT" xfId="1587"/>
    <cellStyle name="_Tong hop NGTT_01 Don vi HC" xfId="1588"/>
    <cellStyle name="_Tong hop NGTT_02 Danso_Laodong 2012(chuan) CO SO" xfId="1589"/>
    <cellStyle name="_Tong hop NGTT_04 Doanh nghiep va CSKDCT 2012" xfId="1590"/>
    <cellStyle name="_Tong hop NGTT_NGDD 2013 Thu chi NSNN " xfId="1591"/>
    <cellStyle name="_Tong hop NGTT_Nien giam KT_TV 2010" xfId="1592"/>
    <cellStyle name="_Tong hop NGTT_Xl0000167" xfId="1593"/>
    <cellStyle name="1" xfId="1594"/>
    <cellStyle name="1 10" xfId="1595"/>
    <cellStyle name="1 11" xfId="1596"/>
    <cellStyle name="1 12" xfId="1597"/>
    <cellStyle name="1 13" xfId="1598"/>
    <cellStyle name="1 14" xfId="1599"/>
    <cellStyle name="1 15" xfId="1600"/>
    <cellStyle name="1 16" xfId="1601"/>
    <cellStyle name="1 17" xfId="1602"/>
    <cellStyle name="1 18" xfId="1603"/>
    <cellStyle name="1 19" xfId="1604"/>
    <cellStyle name="1 2" xfId="1605"/>
    <cellStyle name="1 3" xfId="1606"/>
    <cellStyle name="1 4" xfId="1607"/>
    <cellStyle name="1 5" xfId="1608"/>
    <cellStyle name="1 6" xfId="1609"/>
    <cellStyle name="1 7" xfId="1610"/>
    <cellStyle name="1 8" xfId="1611"/>
    <cellStyle name="1 9" xfId="1612"/>
    <cellStyle name="1_01 Don vi HC" xfId="1613"/>
    <cellStyle name="1_01 DVHC-DSLD 2010" xfId="1614"/>
    <cellStyle name="1_01 DVHC-DSLD 2010_01 Don vi HC" xfId="1615"/>
    <cellStyle name="1_01 DVHC-DSLD 2010_02 Danso_Laodong 2012(chuan) CO SO" xfId="1616"/>
    <cellStyle name="1_01 DVHC-DSLD 2010_04 Doanh nghiep va CSKDCT 2012" xfId="1617"/>
    <cellStyle name="1_01 DVHC-DSLD 2010_08 Thuong mai Tong muc - Diep" xfId="1618"/>
    <cellStyle name="1_01 DVHC-DSLD 2010_Bo sung 04 bieu Cong nghiep" xfId="1619"/>
    <cellStyle name="1_01 DVHC-DSLD 2010_Mau" xfId="1620"/>
    <cellStyle name="1_01 DVHC-DSLD 2010_NGDD 2013 Thu chi NSNN " xfId="1621"/>
    <cellStyle name="1_01 DVHC-DSLD 2010_Nien giam KT_TV 2010" xfId="1622"/>
    <cellStyle name="1_01 DVHC-DSLD 2010_nien giam tom tat 2010 (thuy)" xfId="1623"/>
    <cellStyle name="1_01 DVHC-DSLD 2010_nien giam tom tat 2010 (thuy)_01 Don vi HC" xfId="1624"/>
    <cellStyle name="1_01 DVHC-DSLD 2010_nien giam tom tat 2010 (thuy)_02 Danso_Laodong 2012(chuan) CO SO" xfId="1625"/>
    <cellStyle name="1_01 DVHC-DSLD 2010_nien giam tom tat 2010 (thuy)_04 Doanh nghiep va CSKDCT 2012" xfId="1626"/>
    <cellStyle name="1_01 DVHC-DSLD 2010_nien giam tom tat 2010 (thuy)_08 Thuong mai Tong muc - Diep" xfId="1627"/>
    <cellStyle name="1_01 DVHC-DSLD 2010_nien giam tom tat 2010 (thuy)_09 Thuong mai va Du lich" xfId="1628"/>
    <cellStyle name="1_01 DVHC-DSLD 2010_nien giam tom tat 2010 (thuy)_09 Thuong mai va Du lich_01 Don vi HC" xfId="1629"/>
    <cellStyle name="1_01 DVHC-DSLD 2010_nien giam tom tat 2010 (thuy)_09 Thuong mai va Du lich_NGDD 2013 Thu chi NSNN " xfId="1630"/>
    <cellStyle name="1_01 DVHC-DSLD 2010_nien giam tom tat 2010 (thuy)_Xl0000167" xfId="1631"/>
    <cellStyle name="1_01 DVHC-DSLD 2010_Tong hop NGTT" xfId="1632"/>
    <cellStyle name="1_01 DVHC-DSLD 2010_Tong hop NGTT_09 Thuong mai va Du lich" xfId="1633"/>
    <cellStyle name="1_01 DVHC-DSLD 2010_Tong hop NGTT_09 Thuong mai va Du lich_01 Don vi HC" xfId="1634"/>
    <cellStyle name="1_01 DVHC-DSLD 2010_Tong hop NGTT_09 Thuong mai va Du lich_NGDD 2013 Thu chi NSNN " xfId="1635"/>
    <cellStyle name="1_01 DVHC-DSLD 2010_Xl0000167" xfId="1636"/>
    <cellStyle name="1_02  Dan so lao dong(OK)" xfId="1637"/>
    <cellStyle name="1_02 Danso_Laodong 2012(chuan) CO SO" xfId="1638"/>
    <cellStyle name="1_03 Dautu 2010" xfId="1639"/>
    <cellStyle name="1_03 Dautu 2010_01 Don vi HC" xfId="1640"/>
    <cellStyle name="1_03 Dautu 2010_02 Danso_Laodong 2012(chuan) CO SO" xfId="1641"/>
    <cellStyle name="1_03 Dautu 2010_04 Doanh nghiep va CSKDCT 2012" xfId="1642"/>
    <cellStyle name="1_03 Dautu 2010_08 Thuong mai Tong muc - Diep" xfId="1643"/>
    <cellStyle name="1_03 Dautu 2010_09 Thuong mai va Du lich" xfId="1644"/>
    <cellStyle name="1_03 Dautu 2010_09 Thuong mai va Du lich_01 Don vi HC" xfId="1645"/>
    <cellStyle name="1_03 Dautu 2010_09 Thuong mai va Du lich_NGDD 2013 Thu chi NSNN " xfId="1646"/>
    <cellStyle name="1_03 Dautu 2010_Xl0000167" xfId="1647"/>
    <cellStyle name="1_03 TKQG" xfId="1648"/>
    <cellStyle name="1_03 TKQG_02  Dan so lao dong(OK)" xfId="1649"/>
    <cellStyle name="1_03 TKQG_Xl0000167" xfId="1650"/>
    <cellStyle name="1_04 Doanh nghiep va CSKDCT 2012" xfId="1651"/>
    <cellStyle name="1_05 Doanh nghiep va Ca the_2011 (Ok)" xfId="1652"/>
    <cellStyle name="1_05 Thu chi NSNN" xfId="1653"/>
    <cellStyle name="1_05 Thuong mai" xfId="1654"/>
    <cellStyle name="1_05 Thuong mai_01 Don vi HC" xfId="1655"/>
    <cellStyle name="1_05 Thuong mai_02 Danso_Laodong 2012(chuan) CO SO" xfId="1656"/>
    <cellStyle name="1_05 Thuong mai_04 Doanh nghiep va CSKDCT 2012" xfId="1657"/>
    <cellStyle name="1_05 Thuong mai_NGDD 2013 Thu chi NSNN " xfId="1658"/>
    <cellStyle name="1_05 Thuong mai_Nien giam KT_TV 2010" xfId="1659"/>
    <cellStyle name="1_05 Thuong mai_Xl0000167" xfId="1660"/>
    <cellStyle name="1_06 Nong, lam nghiep 2010  (ok)" xfId="1661"/>
    <cellStyle name="1_06 Van tai" xfId="1662"/>
    <cellStyle name="1_06 Van tai_01 Don vi HC" xfId="1663"/>
    <cellStyle name="1_06 Van tai_02 Danso_Laodong 2012(chuan) CO SO" xfId="1664"/>
    <cellStyle name="1_06 Van tai_04 Doanh nghiep va CSKDCT 2012" xfId="1665"/>
    <cellStyle name="1_06 Van tai_NGDD 2013 Thu chi NSNN " xfId="1666"/>
    <cellStyle name="1_06 Van tai_Nien giam KT_TV 2010" xfId="1667"/>
    <cellStyle name="1_06 Van tai_Xl0000167" xfId="1668"/>
    <cellStyle name="1_07 Buu dien" xfId="1669"/>
    <cellStyle name="1_07 Buu dien_01 Don vi HC" xfId="1670"/>
    <cellStyle name="1_07 Buu dien_02 Danso_Laodong 2012(chuan) CO SO" xfId="1671"/>
    <cellStyle name="1_07 Buu dien_04 Doanh nghiep va CSKDCT 2012" xfId="1672"/>
    <cellStyle name="1_07 Buu dien_NGDD 2013 Thu chi NSNN " xfId="1673"/>
    <cellStyle name="1_07 Buu dien_Nien giam KT_TV 2010" xfId="1674"/>
    <cellStyle name="1_07 Buu dien_Xl0000167" xfId="1675"/>
    <cellStyle name="1_07 NGTT CN 2012" xfId="1676"/>
    <cellStyle name="1_08 Thuong mai Tong muc - Diep" xfId="1677"/>
    <cellStyle name="1_08 Thuong mai va Du lich (Ok)" xfId="1678"/>
    <cellStyle name="1_08 Van tai" xfId="1679"/>
    <cellStyle name="1_08 Van tai_01 Don vi HC" xfId="1680"/>
    <cellStyle name="1_08 Van tai_02 Danso_Laodong 2012(chuan) CO SO" xfId="1681"/>
    <cellStyle name="1_08 Van tai_04 Doanh nghiep va CSKDCT 2012" xfId="1682"/>
    <cellStyle name="1_08 Van tai_NGDD 2013 Thu chi NSNN " xfId="1683"/>
    <cellStyle name="1_08 Van tai_Nien giam KT_TV 2010" xfId="1684"/>
    <cellStyle name="1_08 Van tai_Xl0000167" xfId="1685"/>
    <cellStyle name="1_08 Yte-van hoa" xfId="1686"/>
    <cellStyle name="1_08 Yte-van hoa_01 Don vi HC" xfId="1687"/>
    <cellStyle name="1_08 Yte-van hoa_02 Danso_Laodong 2012(chuan) CO SO" xfId="1688"/>
    <cellStyle name="1_08 Yte-van hoa_04 Doanh nghiep va CSKDCT 2012" xfId="1689"/>
    <cellStyle name="1_08 Yte-van hoa_NGDD 2013 Thu chi NSNN " xfId="1690"/>
    <cellStyle name="1_08 Yte-van hoa_Nien giam KT_TV 2010" xfId="1691"/>
    <cellStyle name="1_08 Yte-van hoa_Xl0000167" xfId="1692"/>
    <cellStyle name="1_09 Chi so gia 2011- VuTKG-1 (Ok)" xfId="1693"/>
    <cellStyle name="1_09 Du lich" xfId="1694"/>
    <cellStyle name="1_09 Thuong mai va Du lich" xfId="1695"/>
    <cellStyle name="1_09 Thuong mai va Du lich_01 Don vi HC" xfId="1696"/>
    <cellStyle name="1_09 Thuong mai va Du lich_NGDD 2013 Thu chi NSNN " xfId="1697"/>
    <cellStyle name="1_10 Market VH, YT, GD, NGTT 2011 " xfId="1698"/>
    <cellStyle name="1_10 Market VH, YT, GD, NGTT 2011 _02  Dan so lao dong(OK)" xfId="1699"/>
    <cellStyle name="1_10 Market VH, YT, GD, NGTT 2011 _03 TKQG va Thu chi NSNN 2012" xfId="1700"/>
    <cellStyle name="1_10 Market VH, YT, GD, NGTT 2011 _04 Doanh nghiep va CSKDCT 2012" xfId="1701"/>
    <cellStyle name="1_10 Market VH, YT, GD, NGTT 2011 _05 Doanh nghiep va Ca the_2011 (Ok)" xfId="1702"/>
    <cellStyle name="1_10 Market VH, YT, GD, NGTT 2011 _07 NGTT CN 2012" xfId="1703"/>
    <cellStyle name="1_10 Market VH, YT, GD, NGTT 2011 _08 Thuong mai Tong muc - Diep" xfId="1704"/>
    <cellStyle name="1_10 Market VH, YT, GD, NGTT 2011 _08 Thuong mai va Du lich (Ok)" xfId="1705"/>
    <cellStyle name="1_10 Market VH, YT, GD, NGTT 2011 _09 Chi so gia 2011- VuTKG-1 (Ok)" xfId="1706"/>
    <cellStyle name="1_10 Market VH, YT, GD, NGTT 2011 _09 Du lich" xfId="1707"/>
    <cellStyle name="1_10 Market VH, YT, GD, NGTT 2011 _10 Van tai va BCVT (da sua ok)" xfId="1708"/>
    <cellStyle name="1_10 Market VH, YT, GD, NGTT 2011 _11 (3)" xfId="1709"/>
    <cellStyle name="1_10 Market VH, YT, GD, NGTT 2011 _11 (3)_04 Doanh nghiep va CSKDCT 2012" xfId="1710"/>
    <cellStyle name="1_10 Market VH, YT, GD, NGTT 2011 _11 (3)_Xl0000167" xfId="1711"/>
    <cellStyle name="1_10 Market VH, YT, GD, NGTT 2011 _12 (2)" xfId="1712"/>
    <cellStyle name="1_10 Market VH, YT, GD, NGTT 2011 _12 (2)_04 Doanh nghiep va CSKDCT 2012" xfId="1713"/>
    <cellStyle name="1_10 Market VH, YT, GD, NGTT 2011 _12 (2)_Xl0000167" xfId="1714"/>
    <cellStyle name="1_10 Market VH, YT, GD, NGTT 2011 _12 Giao duc, Y Te va Muc songnam2011" xfId="1715"/>
    <cellStyle name="1_10 Market VH, YT, GD, NGTT 2011 _13 Van tai 2012" xfId="1716"/>
    <cellStyle name="1_10 Market VH, YT, GD, NGTT 2011 _Giaoduc2013(ok)" xfId="1717"/>
    <cellStyle name="1_10 Market VH, YT, GD, NGTT 2011 _Maket NGTT2012 LN,TS (7-1-2013)" xfId="1718"/>
    <cellStyle name="1_10 Market VH, YT, GD, NGTT 2011 _Maket NGTT2012 LN,TS (7-1-2013)_Nongnghiep" xfId="1719"/>
    <cellStyle name="1_10 Market VH, YT, GD, NGTT 2011 _Ngiam_lamnghiep_2011_v2(1)(1)" xfId="1720"/>
    <cellStyle name="1_10 Market VH, YT, GD, NGTT 2011 _Ngiam_lamnghiep_2011_v2(1)(1)_Nongnghiep" xfId="1721"/>
    <cellStyle name="1_10 Market VH, YT, GD, NGTT 2011 _NGTT LN,TS 2012 (Chuan)" xfId="1722"/>
    <cellStyle name="1_10 Market VH, YT, GD, NGTT 2011 _Nien giam TT Vu Nong nghiep 2012(solieu)-gui Vu TH 29-3-2013" xfId="1723"/>
    <cellStyle name="1_10 Market VH, YT, GD, NGTT 2011 _Nongnghiep" xfId="1724"/>
    <cellStyle name="1_10 Market VH, YT, GD, NGTT 2011 _Nongnghiep NGDD 2012_cap nhat den 24-5-2013(1)" xfId="1725"/>
    <cellStyle name="1_10 Market VH, YT, GD, NGTT 2011 _Nongnghiep_Nongnghiep NGDD 2012_cap nhat den 24-5-2013(1)" xfId="1726"/>
    <cellStyle name="1_10 Market VH, YT, GD, NGTT 2011 _So lieu quoc te TH" xfId="1727"/>
    <cellStyle name="1_10 Market VH, YT, GD, NGTT 2011 _Xl0000147" xfId="1728"/>
    <cellStyle name="1_10 Market VH, YT, GD, NGTT 2011 _Xl0000167" xfId="1729"/>
    <cellStyle name="1_10 Market VH, YT, GD, NGTT 2011 _XNK" xfId="1730"/>
    <cellStyle name="1_10 Van tai va BCVT (da sua ok)" xfId="1731"/>
    <cellStyle name="1_10 VH, YT, GD, NGTT 2010 - (OK)" xfId="1732"/>
    <cellStyle name="1_10 VH, YT, GD, NGTT 2010 - (OK)_Bo sung 04 bieu Cong nghiep" xfId="1733"/>
    <cellStyle name="1_11 (3)" xfId="1734"/>
    <cellStyle name="1_11 (3)_04 Doanh nghiep va CSKDCT 2012" xfId="1735"/>
    <cellStyle name="1_11 (3)_Xl0000167" xfId="1736"/>
    <cellStyle name="1_11 So lieu quoc te 2010-final" xfId="1737"/>
    <cellStyle name="1_11.Bieuthegioi-hien_NGTT2009" xfId="1738"/>
    <cellStyle name="1_11.Bieuthegioi-hien_NGTT2009_01 Don vi HC" xfId="1739"/>
    <cellStyle name="1_11.Bieuthegioi-hien_NGTT2009_02  Dan so lao dong(OK)" xfId="1740"/>
    <cellStyle name="1_11.Bieuthegioi-hien_NGTT2009_02 Danso_Laodong 2012(chuan) CO SO" xfId="1741"/>
    <cellStyle name="1_11.Bieuthegioi-hien_NGTT2009_03 TKQG va Thu chi NSNN 2012" xfId="1742"/>
    <cellStyle name="1_11.Bieuthegioi-hien_NGTT2009_04 Doanh nghiep va CSKDCT 2012" xfId="1743"/>
    <cellStyle name="1_11.Bieuthegioi-hien_NGTT2009_05 Doanh nghiep va Ca the_2011 (Ok)" xfId="1744"/>
    <cellStyle name="1_11.Bieuthegioi-hien_NGTT2009_07 NGTT CN 2012" xfId="1745"/>
    <cellStyle name="1_11.Bieuthegioi-hien_NGTT2009_08 Thuong mai Tong muc - Diep" xfId="1746"/>
    <cellStyle name="1_11.Bieuthegioi-hien_NGTT2009_08 Thuong mai va Du lich (Ok)" xfId="1747"/>
    <cellStyle name="1_11.Bieuthegioi-hien_NGTT2009_09 Chi so gia 2011- VuTKG-1 (Ok)" xfId="1748"/>
    <cellStyle name="1_11.Bieuthegioi-hien_NGTT2009_09 Du lich" xfId="1749"/>
    <cellStyle name="1_11.Bieuthegioi-hien_NGTT2009_10 Van tai va BCVT (da sua ok)" xfId="1750"/>
    <cellStyle name="1_11.Bieuthegioi-hien_NGTT2009_11 (3)" xfId="1751"/>
    <cellStyle name="1_11.Bieuthegioi-hien_NGTT2009_11 (3)_04 Doanh nghiep va CSKDCT 2012" xfId="1752"/>
    <cellStyle name="1_11.Bieuthegioi-hien_NGTT2009_11 (3)_Xl0000167" xfId="1753"/>
    <cellStyle name="1_11.Bieuthegioi-hien_NGTT2009_12 (2)" xfId="1754"/>
    <cellStyle name="1_11.Bieuthegioi-hien_NGTT2009_12 (2)_04 Doanh nghiep va CSKDCT 2012" xfId="1755"/>
    <cellStyle name="1_11.Bieuthegioi-hien_NGTT2009_12 (2)_Xl0000167" xfId="1756"/>
    <cellStyle name="1_11.Bieuthegioi-hien_NGTT2009_12 Chi so gia 2012(chuan) co so" xfId="1757"/>
    <cellStyle name="1_11.Bieuthegioi-hien_NGTT2009_12 Giao duc, Y Te va Muc songnam2011" xfId="1758"/>
    <cellStyle name="1_11.Bieuthegioi-hien_NGTT2009_13 Van tai 2012" xfId="1759"/>
    <cellStyle name="1_11.Bieuthegioi-hien_NGTT2009_Bo sung 04 bieu Cong nghiep" xfId="1760"/>
    <cellStyle name="1_11.Bieuthegioi-hien_NGTT2009_CucThongke-phucdap-Tuan-Anh" xfId="1761"/>
    <cellStyle name="1_11.Bieuthegioi-hien_NGTT2009_Giaoduc2013(ok)" xfId="1762"/>
    <cellStyle name="1_11.Bieuthegioi-hien_NGTT2009_Maket NGTT2012 LN,TS (7-1-2013)" xfId="1763"/>
    <cellStyle name="1_11.Bieuthegioi-hien_NGTT2009_Maket NGTT2012 LN,TS (7-1-2013)_Nongnghiep" xfId="1764"/>
    <cellStyle name="1_11.Bieuthegioi-hien_NGTT2009_Mau" xfId="1765"/>
    <cellStyle name="1_11.Bieuthegioi-hien_NGTT2009_NGDD 2013 Thu chi NSNN " xfId="1766"/>
    <cellStyle name="1_11.Bieuthegioi-hien_NGTT2009_Ngiam_lamnghiep_2011_v2(1)(1)" xfId="1767"/>
    <cellStyle name="1_11.Bieuthegioi-hien_NGTT2009_Ngiam_lamnghiep_2011_v2(1)(1)_Nongnghiep" xfId="1768"/>
    <cellStyle name="1_11.Bieuthegioi-hien_NGTT2009_NGTT LN,TS 2012 (Chuan)" xfId="1769"/>
    <cellStyle name="1_11.Bieuthegioi-hien_NGTT2009_Nien giam TT Vu Nong nghiep 2012(solieu)-gui Vu TH 29-3-2013" xfId="1770"/>
    <cellStyle name="1_11.Bieuthegioi-hien_NGTT2009_Nongnghiep" xfId="1771"/>
    <cellStyle name="1_11.Bieuthegioi-hien_NGTT2009_Nongnghiep NGDD 2012_cap nhat den 24-5-2013(1)" xfId="1772"/>
    <cellStyle name="1_11.Bieuthegioi-hien_NGTT2009_Nongnghiep_Nongnghiep NGDD 2012_cap nhat den 24-5-2013(1)" xfId="1773"/>
    <cellStyle name="1_11.Bieuthegioi-hien_NGTT2009_Xl0000147" xfId="1774"/>
    <cellStyle name="1_11.Bieuthegioi-hien_NGTT2009_Xl0000167" xfId="1775"/>
    <cellStyle name="1_11.Bieuthegioi-hien_NGTT2009_XNK" xfId="1776"/>
    <cellStyle name="1_11.Bieuthegioi-hien_NGTT2009_XNK-2012" xfId="1777"/>
    <cellStyle name="1_11.Bieuthegioi-hien_NGTT2009_XNK-Market" xfId="1778"/>
    <cellStyle name="1_12 (2)" xfId="1779"/>
    <cellStyle name="1_12 (2)_04 Doanh nghiep va CSKDCT 2012" xfId="1780"/>
    <cellStyle name="1_12 (2)_Xl0000167" xfId="1781"/>
    <cellStyle name="1_12 Chi so gia 2012(chuan) co so" xfId="1782"/>
    <cellStyle name="1_12 Giao duc, Y Te va Muc songnam2011" xfId="1783"/>
    <cellStyle name="1_13 Van tai 2012" xfId="1784"/>
    <cellStyle name="1_Book1" xfId="1785"/>
    <cellStyle name="1_Book3" xfId="1786"/>
    <cellStyle name="1_Book3 10" xfId="1787"/>
    <cellStyle name="1_Book3 11" xfId="1788"/>
    <cellStyle name="1_Book3 12" xfId="1789"/>
    <cellStyle name="1_Book3 13" xfId="1790"/>
    <cellStyle name="1_Book3 14" xfId="1791"/>
    <cellStyle name="1_Book3 15" xfId="1792"/>
    <cellStyle name="1_Book3 16" xfId="1793"/>
    <cellStyle name="1_Book3 17" xfId="1794"/>
    <cellStyle name="1_Book3 18" xfId="1795"/>
    <cellStyle name="1_Book3 19" xfId="1796"/>
    <cellStyle name="1_Book3 2" xfId="1797"/>
    <cellStyle name="1_Book3 3" xfId="1798"/>
    <cellStyle name="1_Book3 4" xfId="1799"/>
    <cellStyle name="1_Book3 5" xfId="1800"/>
    <cellStyle name="1_Book3 6" xfId="1801"/>
    <cellStyle name="1_Book3 7" xfId="1802"/>
    <cellStyle name="1_Book3 8" xfId="1803"/>
    <cellStyle name="1_Book3 9" xfId="1804"/>
    <cellStyle name="1_Book3_01 Don vi HC" xfId="1805"/>
    <cellStyle name="1_Book3_01 DVHC-DSLD 2010" xfId="1806"/>
    <cellStyle name="1_Book3_02  Dan so lao dong(OK)" xfId="1807"/>
    <cellStyle name="1_Book3_02 Danso_Laodong 2012(chuan) CO SO" xfId="1808"/>
    <cellStyle name="1_Book3_03 TKQG va Thu chi NSNN 2012" xfId="1809"/>
    <cellStyle name="1_Book3_04 Doanh nghiep va CSKDCT 2012" xfId="1810"/>
    <cellStyle name="1_Book3_05 Doanh nghiep va Ca the_2011 (Ok)" xfId="1811"/>
    <cellStyle name="1_Book3_05 NGTT DN 2010 (OK)" xfId="1812"/>
    <cellStyle name="1_Book3_05 NGTT DN 2010 (OK)_Bo sung 04 bieu Cong nghiep" xfId="1813"/>
    <cellStyle name="1_Book3_06 Nong, lam nghiep 2010  (ok)" xfId="1814"/>
    <cellStyle name="1_Book3_07 NGTT CN 2012" xfId="1815"/>
    <cellStyle name="1_Book3_08 Thuong mai Tong muc - Diep" xfId="1816"/>
    <cellStyle name="1_Book3_08 Thuong mai va Du lich (Ok)" xfId="1817"/>
    <cellStyle name="1_Book3_09 Chi so gia 2011- VuTKG-1 (Ok)" xfId="1818"/>
    <cellStyle name="1_Book3_09 Du lich" xfId="1819"/>
    <cellStyle name="1_Book3_10 Market VH, YT, GD, NGTT 2011 " xfId="1820"/>
    <cellStyle name="1_Book3_10 Market VH, YT, GD, NGTT 2011 _02  Dan so lao dong(OK)" xfId="1821"/>
    <cellStyle name="1_Book3_10 Market VH, YT, GD, NGTT 2011 _03 TKQG va Thu chi NSNN 2012" xfId="1822"/>
    <cellStyle name="1_Book3_10 Market VH, YT, GD, NGTT 2011 _04 Doanh nghiep va CSKDCT 2012" xfId="1823"/>
    <cellStyle name="1_Book3_10 Market VH, YT, GD, NGTT 2011 _05 Doanh nghiep va Ca the_2011 (Ok)" xfId="1824"/>
    <cellStyle name="1_Book3_10 Market VH, YT, GD, NGTT 2011 _07 NGTT CN 2012" xfId="1825"/>
    <cellStyle name="1_Book3_10 Market VH, YT, GD, NGTT 2011 _08 Thuong mai Tong muc - Diep" xfId="1826"/>
    <cellStyle name="1_Book3_10 Market VH, YT, GD, NGTT 2011 _08 Thuong mai va Du lich (Ok)" xfId="1827"/>
    <cellStyle name="1_Book3_10 Market VH, YT, GD, NGTT 2011 _09 Chi so gia 2011- VuTKG-1 (Ok)" xfId="1828"/>
    <cellStyle name="1_Book3_10 Market VH, YT, GD, NGTT 2011 _09 Du lich" xfId="1829"/>
    <cellStyle name="1_Book3_10 Market VH, YT, GD, NGTT 2011 _10 Van tai va BCVT (da sua ok)" xfId="1830"/>
    <cellStyle name="1_Book3_10 Market VH, YT, GD, NGTT 2011 _11 (3)" xfId="1831"/>
    <cellStyle name="1_Book3_10 Market VH, YT, GD, NGTT 2011 _11 (3)_04 Doanh nghiep va CSKDCT 2012" xfId="1832"/>
    <cellStyle name="1_Book3_10 Market VH, YT, GD, NGTT 2011 _11 (3)_Xl0000167" xfId="1833"/>
    <cellStyle name="1_Book3_10 Market VH, YT, GD, NGTT 2011 _12 (2)" xfId="1834"/>
    <cellStyle name="1_Book3_10 Market VH, YT, GD, NGTT 2011 _12 (2)_04 Doanh nghiep va CSKDCT 2012" xfId="1835"/>
    <cellStyle name="1_Book3_10 Market VH, YT, GD, NGTT 2011 _12 (2)_Xl0000167" xfId="1836"/>
    <cellStyle name="1_Book3_10 Market VH, YT, GD, NGTT 2011 _12 Giao duc, Y Te va Muc songnam2011" xfId="1837"/>
    <cellStyle name="1_Book3_10 Market VH, YT, GD, NGTT 2011 _13 Van tai 2012" xfId="1838"/>
    <cellStyle name="1_Book3_10 Market VH, YT, GD, NGTT 2011 _Giaoduc2013(ok)" xfId="1839"/>
    <cellStyle name="1_Book3_10 Market VH, YT, GD, NGTT 2011 _Maket NGTT2012 LN,TS (7-1-2013)" xfId="1840"/>
    <cellStyle name="1_Book3_10 Market VH, YT, GD, NGTT 2011 _Maket NGTT2012 LN,TS (7-1-2013)_Nongnghiep" xfId="1841"/>
    <cellStyle name="1_Book3_10 Market VH, YT, GD, NGTT 2011 _Ngiam_lamnghiep_2011_v2(1)(1)" xfId="1842"/>
    <cellStyle name="1_Book3_10 Market VH, YT, GD, NGTT 2011 _Ngiam_lamnghiep_2011_v2(1)(1)_Nongnghiep" xfId="1843"/>
    <cellStyle name="1_Book3_10 Market VH, YT, GD, NGTT 2011 _NGTT LN,TS 2012 (Chuan)" xfId="1844"/>
    <cellStyle name="1_Book3_10 Market VH, YT, GD, NGTT 2011 _Nien giam TT Vu Nong nghiep 2012(solieu)-gui Vu TH 29-3-2013" xfId="1845"/>
    <cellStyle name="1_Book3_10 Market VH, YT, GD, NGTT 2011 _Nongnghiep" xfId="1846"/>
    <cellStyle name="1_Book3_10 Market VH, YT, GD, NGTT 2011 _Nongnghiep NGDD 2012_cap nhat den 24-5-2013(1)" xfId="1847"/>
    <cellStyle name="1_Book3_10 Market VH, YT, GD, NGTT 2011 _Nongnghiep_Nongnghiep NGDD 2012_cap nhat den 24-5-2013(1)" xfId="1848"/>
    <cellStyle name="1_Book3_10 Market VH, YT, GD, NGTT 2011 _So lieu quoc te TH" xfId="1849"/>
    <cellStyle name="1_Book3_10 Market VH, YT, GD, NGTT 2011 _Xl0000147" xfId="1850"/>
    <cellStyle name="1_Book3_10 Market VH, YT, GD, NGTT 2011 _Xl0000167" xfId="1851"/>
    <cellStyle name="1_Book3_10 Market VH, YT, GD, NGTT 2011 _XNK" xfId="1852"/>
    <cellStyle name="1_Book3_10 Van tai va BCVT (da sua ok)" xfId="1853"/>
    <cellStyle name="1_Book3_10 VH, YT, GD, NGTT 2010 - (OK)" xfId="1854"/>
    <cellStyle name="1_Book3_10 VH, YT, GD, NGTT 2010 - (OK)_Bo sung 04 bieu Cong nghiep" xfId="1855"/>
    <cellStyle name="1_Book3_11 (3)" xfId="1856"/>
    <cellStyle name="1_Book3_11 (3)_04 Doanh nghiep va CSKDCT 2012" xfId="1857"/>
    <cellStyle name="1_Book3_11 (3)_Xl0000167" xfId="1858"/>
    <cellStyle name="1_Book3_12 (2)" xfId="1859"/>
    <cellStyle name="1_Book3_12 (2)_04 Doanh nghiep va CSKDCT 2012" xfId="1860"/>
    <cellStyle name="1_Book3_12 (2)_Xl0000167" xfId="1861"/>
    <cellStyle name="1_Book3_12 Chi so gia 2012(chuan) co so" xfId="1862"/>
    <cellStyle name="1_Book3_12 Giao duc, Y Te va Muc songnam2011" xfId="1863"/>
    <cellStyle name="1_Book3_13 Van tai 2012" xfId="1864"/>
    <cellStyle name="1_Book3_Book1" xfId="1865"/>
    <cellStyle name="1_Book3_CucThongke-phucdap-Tuan-Anh" xfId="1866"/>
    <cellStyle name="1_Book3_Giaoduc2013(ok)" xfId="1867"/>
    <cellStyle name="1_Book3_GTSXNN" xfId="1868"/>
    <cellStyle name="1_Book3_GTSXNN_Nongnghiep NGDD 2012_cap nhat den 24-5-2013(1)" xfId="1869"/>
    <cellStyle name="1_Book3_Maket NGTT2012 LN,TS (7-1-2013)" xfId="1870"/>
    <cellStyle name="1_Book3_Maket NGTT2012 LN,TS (7-1-2013)_Nongnghiep" xfId="1871"/>
    <cellStyle name="1_Book3_Ngiam_lamnghiep_2011_v2(1)(1)" xfId="1872"/>
    <cellStyle name="1_Book3_Ngiam_lamnghiep_2011_v2(1)(1)_Nongnghiep" xfId="1873"/>
    <cellStyle name="1_Book3_NGTT LN,TS 2012 (Chuan)" xfId="1874"/>
    <cellStyle name="1_Book3_Nien giam day du  Nong nghiep 2010" xfId="1875"/>
    <cellStyle name="1_Book3_Nien giam TT Vu Nong nghiep 2012(solieu)-gui Vu TH 29-3-2013" xfId="1876"/>
    <cellStyle name="1_Book3_Nongnghiep" xfId="1877"/>
    <cellStyle name="1_Book3_Nongnghiep_Bo sung 04 bieu Cong nghiep" xfId="1878"/>
    <cellStyle name="1_Book3_Nongnghiep_Mau" xfId="1879"/>
    <cellStyle name="1_Book3_Nongnghiep_NGDD 2013 Thu chi NSNN " xfId="1880"/>
    <cellStyle name="1_Book3_Nongnghiep_Nongnghiep NGDD 2012_cap nhat den 24-5-2013(1)" xfId="1881"/>
    <cellStyle name="1_Book3_So lieu quoc te TH" xfId="1882"/>
    <cellStyle name="1_Book3_So lieu quoc te TH_08 Cong nghiep 2010" xfId="1883"/>
    <cellStyle name="1_Book3_So lieu quoc te TH_08 Thuong mai va Du lich (Ok)" xfId="1884"/>
    <cellStyle name="1_Book3_So lieu quoc te TH_09 Chi so gia 2011- VuTKG-1 (Ok)" xfId="1885"/>
    <cellStyle name="1_Book3_So lieu quoc te TH_09 Du lich" xfId="1886"/>
    <cellStyle name="1_Book3_So lieu quoc te TH_10 Van tai va BCVT (da sua ok)" xfId="1887"/>
    <cellStyle name="1_Book3_So lieu quoc te TH_12 Giao duc, Y Te va Muc songnam2011" xfId="1888"/>
    <cellStyle name="1_Book3_So lieu quoc te TH_nien giam tom tat du lich va XNK" xfId="1889"/>
    <cellStyle name="1_Book3_So lieu quoc te TH_Nongnghiep" xfId="1890"/>
    <cellStyle name="1_Book3_So lieu quoc te TH_XNK" xfId="1891"/>
    <cellStyle name="1_Book3_So lieu quoc te(GDP)" xfId="1892"/>
    <cellStyle name="1_Book3_So lieu quoc te(GDP)_02  Dan so lao dong(OK)" xfId="1893"/>
    <cellStyle name="1_Book3_So lieu quoc te(GDP)_03 TKQG va Thu chi NSNN 2012" xfId="1894"/>
    <cellStyle name="1_Book3_So lieu quoc te(GDP)_04 Doanh nghiep va CSKDCT 2012" xfId="1895"/>
    <cellStyle name="1_Book3_So lieu quoc te(GDP)_05 Doanh nghiep va Ca the_2011 (Ok)" xfId="1896"/>
    <cellStyle name="1_Book3_So lieu quoc te(GDP)_07 NGTT CN 2012" xfId="1897"/>
    <cellStyle name="1_Book3_So lieu quoc te(GDP)_08 Thuong mai Tong muc - Diep" xfId="1898"/>
    <cellStyle name="1_Book3_So lieu quoc te(GDP)_08 Thuong mai va Du lich (Ok)" xfId="1899"/>
    <cellStyle name="1_Book3_So lieu quoc te(GDP)_09 Chi so gia 2011- VuTKG-1 (Ok)" xfId="1900"/>
    <cellStyle name="1_Book3_So lieu quoc te(GDP)_09 Du lich" xfId="1901"/>
    <cellStyle name="1_Book3_So lieu quoc te(GDP)_10 Van tai va BCVT (da sua ok)" xfId="1902"/>
    <cellStyle name="1_Book3_So lieu quoc te(GDP)_11 (3)" xfId="1903"/>
    <cellStyle name="1_Book3_So lieu quoc te(GDP)_11 (3)_04 Doanh nghiep va CSKDCT 2012" xfId="1904"/>
    <cellStyle name="1_Book3_So lieu quoc te(GDP)_11 (3)_Xl0000167" xfId="1905"/>
    <cellStyle name="1_Book3_So lieu quoc te(GDP)_12 (2)" xfId="1906"/>
    <cellStyle name="1_Book3_So lieu quoc te(GDP)_12 (2)_04 Doanh nghiep va CSKDCT 2012" xfId="1907"/>
    <cellStyle name="1_Book3_So lieu quoc te(GDP)_12 (2)_Xl0000167" xfId="1908"/>
    <cellStyle name="1_Book3_So lieu quoc te(GDP)_12 Giao duc, Y Te va Muc songnam2011" xfId="1909"/>
    <cellStyle name="1_Book3_So lieu quoc te(GDP)_12 So lieu quoc te (Ok)" xfId="1910"/>
    <cellStyle name="1_Book3_So lieu quoc te(GDP)_13 Van tai 2012" xfId="1911"/>
    <cellStyle name="1_Book3_So lieu quoc te(GDP)_Giaoduc2013(ok)" xfId="1912"/>
    <cellStyle name="1_Book3_So lieu quoc te(GDP)_Maket NGTT2012 LN,TS (7-1-2013)" xfId="1913"/>
    <cellStyle name="1_Book3_So lieu quoc te(GDP)_Maket NGTT2012 LN,TS (7-1-2013)_Nongnghiep" xfId="1914"/>
    <cellStyle name="1_Book3_So lieu quoc te(GDP)_Ngiam_lamnghiep_2011_v2(1)(1)" xfId="1915"/>
    <cellStyle name="1_Book3_So lieu quoc te(GDP)_Ngiam_lamnghiep_2011_v2(1)(1)_Nongnghiep" xfId="1916"/>
    <cellStyle name="1_Book3_So lieu quoc te(GDP)_NGTT LN,TS 2012 (Chuan)" xfId="1917"/>
    <cellStyle name="1_Book3_So lieu quoc te(GDP)_Nien giam TT Vu Nong nghiep 2012(solieu)-gui Vu TH 29-3-2013" xfId="1918"/>
    <cellStyle name="1_Book3_So lieu quoc te(GDP)_Nongnghiep" xfId="1919"/>
    <cellStyle name="1_Book3_So lieu quoc te(GDP)_Nongnghiep NGDD 2012_cap nhat den 24-5-2013(1)" xfId="1920"/>
    <cellStyle name="1_Book3_So lieu quoc te(GDP)_Nongnghiep_Nongnghiep NGDD 2012_cap nhat den 24-5-2013(1)" xfId="1921"/>
    <cellStyle name="1_Book3_So lieu quoc te(GDP)_Xl0000147" xfId="1922"/>
    <cellStyle name="1_Book3_So lieu quoc te(GDP)_Xl0000167" xfId="1923"/>
    <cellStyle name="1_Book3_So lieu quoc te(GDP)_XNK" xfId="1924"/>
    <cellStyle name="1_Book3_Xl0000147" xfId="1925"/>
    <cellStyle name="1_Book3_Xl0000167" xfId="1926"/>
    <cellStyle name="1_Book3_XNK" xfId="1927"/>
    <cellStyle name="1_Book3_XNK_08 Thuong mai Tong muc - Diep" xfId="1928"/>
    <cellStyle name="1_Book3_XNK_Bo sung 04 bieu Cong nghiep" xfId="1929"/>
    <cellStyle name="1_Book3_XNK-2012" xfId="1930"/>
    <cellStyle name="1_Book3_XNK-Market" xfId="1931"/>
    <cellStyle name="1_Book4" xfId="1932"/>
    <cellStyle name="1_Book4_08 Cong nghiep 2010" xfId="1933"/>
    <cellStyle name="1_Book4_08 Thuong mai va Du lich (Ok)" xfId="1934"/>
    <cellStyle name="1_Book4_09 Chi so gia 2011- VuTKG-1 (Ok)" xfId="1935"/>
    <cellStyle name="1_Book4_09 Du lich" xfId="1936"/>
    <cellStyle name="1_Book4_10 Van tai va BCVT (da sua ok)" xfId="1937"/>
    <cellStyle name="1_Book4_12 Giao duc, Y Te va Muc songnam2011" xfId="1938"/>
    <cellStyle name="1_Book4_12 So lieu quoc te (Ok)" xfId="1939"/>
    <cellStyle name="1_Book4_Book1" xfId="1940"/>
    <cellStyle name="1_Book4_nien giam tom tat du lich va XNK" xfId="1941"/>
    <cellStyle name="1_Book4_Nongnghiep" xfId="1942"/>
    <cellStyle name="1_Book4_XNK" xfId="1943"/>
    <cellStyle name="1_Book4_XNK-2012" xfId="1944"/>
    <cellStyle name="1_BRU-KI 2010-updated" xfId="1945"/>
    <cellStyle name="1_CAM-KI 2010-updated" xfId="1946"/>
    <cellStyle name="1_CAM-KI 2010-updated 2" xfId="1947"/>
    <cellStyle name="1_CSKDCT 2010" xfId="1948"/>
    <cellStyle name="1_CSKDCT 2010_Bo sung 04 bieu Cong nghiep" xfId="1949"/>
    <cellStyle name="1_CucThongke-phucdap-Tuan-Anh" xfId="1950"/>
    <cellStyle name="1_dan so phan tich 10 nam(moi)" xfId="1951"/>
    <cellStyle name="1_dan so phan tich 10 nam(moi)_01 Don vi HC" xfId="1952"/>
    <cellStyle name="1_dan so phan tich 10 nam(moi)_02 Danso_Laodong 2012(chuan) CO SO" xfId="1953"/>
    <cellStyle name="1_dan so phan tich 10 nam(moi)_04 Doanh nghiep va CSKDCT 2012" xfId="1954"/>
    <cellStyle name="1_dan so phan tich 10 nam(moi)_NGDD 2013 Thu chi NSNN " xfId="1955"/>
    <cellStyle name="1_dan so phan tich 10 nam(moi)_Nien giam KT_TV 2010" xfId="1956"/>
    <cellStyle name="1_dan so phan tich 10 nam(moi)_Xl0000167" xfId="1957"/>
    <cellStyle name="1_Dat Dai NGTT -2013" xfId="1958"/>
    <cellStyle name="1_Giaoduc2013(ok)" xfId="1959"/>
    <cellStyle name="1_GTSXNN" xfId="1960"/>
    <cellStyle name="1_GTSXNN_Nongnghiep NGDD 2012_cap nhat den 24-5-2013(1)" xfId="1961"/>
    <cellStyle name="1_KI2008 Prototype-Balance of Payments-Mar2008-for typesetting" xfId="1962"/>
    <cellStyle name="1_Lam nghiep, thuy san 2010" xfId="1963"/>
    <cellStyle name="1_Lam nghiep, thuy san 2010 (ok)" xfId="1964"/>
    <cellStyle name="1_Lam nghiep, thuy san 2010 (ok)_01 Don vi HC" xfId="1965"/>
    <cellStyle name="1_Lam nghiep, thuy san 2010 (ok)_08 Cong nghiep 2010" xfId="1966"/>
    <cellStyle name="1_Lam nghiep, thuy san 2010 (ok)_08 Thuong mai va Du lich (Ok)" xfId="1967"/>
    <cellStyle name="1_Lam nghiep, thuy san 2010 (ok)_09 Chi so gia 2011- VuTKG-1 (Ok)" xfId="1968"/>
    <cellStyle name="1_Lam nghiep, thuy san 2010 (ok)_09 Du lich" xfId="1969"/>
    <cellStyle name="1_Lam nghiep, thuy san 2010 (ok)_09 Thuong mai va Du lich" xfId="1970"/>
    <cellStyle name="1_Lam nghiep, thuy san 2010 (ok)_10 Van tai va BCVT (da sua ok)" xfId="1971"/>
    <cellStyle name="1_Lam nghiep, thuy san 2010 (ok)_11 (3)" xfId="1972"/>
    <cellStyle name="1_Lam nghiep, thuy san 2010 (ok)_12 (2)" xfId="1973"/>
    <cellStyle name="1_Lam nghiep, thuy san 2010 (ok)_12 Giao duc, Y Te va Muc songnam2011" xfId="1974"/>
    <cellStyle name="1_Lam nghiep, thuy san 2010 (ok)_nien giam tom tat du lich va XNK" xfId="1975"/>
    <cellStyle name="1_Lam nghiep, thuy san 2010 (ok)_Nongnghiep" xfId="1976"/>
    <cellStyle name="1_Lam nghiep, thuy san 2010 (ok)_XNK" xfId="1977"/>
    <cellStyle name="1_Lam nghiep, thuy san 2010 10" xfId="1978"/>
    <cellStyle name="1_Lam nghiep, thuy san 2010 11" xfId="1979"/>
    <cellStyle name="1_Lam nghiep, thuy san 2010 12" xfId="1980"/>
    <cellStyle name="1_Lam nghiep, thuy san 2010 13" xfId="1981"/>
    <cellStyle name="1_Lam nghiep, thuy san 2010 14" xfId="1982"/>
    <cellStyle name="1_Lam nghiep, thuy san 2010 15" xfId="1983"/>
    <cellStyle name="1_Lam nghiep, thuy san 2010 16" xfId="1984"/>
    <cellStyle name="1_Lam nghiep, thuy san 2010 17" xfId="1985"/>
    <cellStyle name="1_Lam nghiep, thuy san 2010 18" xfId="1986"/>
    <cellStyle name="1_Lam nghiep, thuy san 2010 19" xfId="1987"/>
    <cellStyle name="1_Lam nghiep, thuy san 2010 2" xfId="1988"/>
    <cellStyle name="1_Lam nghiep, thuy san 2010 3" xfId="1989"/>
    <cellStyle name="1_Lam nghiep, thuy san 2010 4" xfId="1990"/>
    <cellStyle name="1_Lam nghiep, thuy san 2010 5" xfId="1991"/>
    <cellStyle name="1_Lam nghiep, thuy san 2010 6" xfId="1992"/>
    <cellStyle name="1_Lam nghiep, thuy san 2010 7" xfId="1993"/>
    <cellStyle name="1_Lam nghiep, thuy san 2010 8" xfId="1994"/>
    <cellStyle name="1_Lam nghiep, thuy san 2010 9" xfId="1995"/>
    <cellStyle name="1_Lam nghiep, thuy san 2010_01 Don vi HC" xfId="1996"/>
    <cellStyle name="1_Lam nghiep, thuy san 2010_02  Dan so lao dong(OK)" xfId="1997"/>
    <cellStyle name="1_Lam nghiep, thuy san 2010_02 Danso_Laodong 2012(chuan) CO SO" xfId="1998"/>
    <cellStyle name="1_Lam nghiep, thuy san 2010_03 TKQG va Thu chi NSNN 2012" xfId="1999"/>
    <cellStyle name="1_Lam nghiep, thuy san 2010_04 Doanh nghiep va CSKDCT 2012" xfId="2000"/>
    <cellStyle name="1_Lam nghiep, thuy san 2010_05 Doanh nghiep va Ca the_2011 (Ok)" xfId="2001"/>
    <cellStyle name="1_Lam nghiep, thuy san 2010_06 Nong, lam nghiep 2010  (ok)" xfId="2002"/>
    <cellStyle name="1_Lam nghiep, thuy san 2010_07 NGTT CN 2012" xfId="2003"/>
    <cellStyle name="1_Lam nghiep, thuy san 2010_08 Thuong mai Tong muc - Diep" xfId="2004"/>
    <cellStyle name="1_Lam nghiep, thuy san 2010_08 Thuong mai va Du lich (Ok)" xfId="2005"/>
    <cellStyle name="1_Lam nghiep, thuy san 2010_09 Chi so gia 2011- VuTKG-1 (Ok)" xfId="2006"/>
    <cellStyle name="1_Lam nghiep, thuy san 2010_09 Du lich" xfId="2007"/>
    <cellStyle name="1_Lam nghiep, thuy san 2010_09 Thuong mai va Du lich" xfId="2008"/>
    <cellStyle name="1_Lam nghiep, thuy san 2010_10 Van tai va BCVT (da sua ok)" xfId="2009"/>
    <cellStyle name="1_Lam nghiep, thuy san 2010_11 (3)" xfId="2010"/>
    <cellStyle name="1_Lam nghiep, thuy san 2010_11 (3)_04 Doanh nghiep va CSKDCT 2012" xfId="2011"/>
    <cellStyle name="1_Lam nghiep, thuy san 2010_11 (3)_Xl0000167" xfId="2012"/>
    <cellStyle name="1_Lam nghiep, thuy san 2010_12 (2)" xfId="2013"/>
    <cellStyle name="1_Lam nghiep, thuy san 2010_12 (2)_04 Doanh nghiep va CSKDCT 2012" xfId="2014"/>
    <cellStyle name="1_Lam nghiep, thuy san 2010_12 (2)_Xl0000167" xfId="2015"/>
    <cellStyle name="1_Lam nghiep, thuy san 2010_12 Giao duc, Y Te va Muc songnam2011" xfId="2016"/>
    <cellStyle name="1_Lam nghiep, thuy san 2010_13 Van tai 2012" xfId="2017"/>
    <cellStyle name="1_Lam nghiep, thuy san 2010_Bo sung 04 bieu Cong nghiep" xfId="2018"/>
    <cellStyle name="1_Lam nghiep, thuy san 2010_Bo sung 04 bieu Cong nghiep_01 Don vi HC" xfId="2019"/>
    <cellStyle name="1_Lam nghiep, thuy san 2010_Bo sung 04 bieu Cong nghiep_09 Thuong mai va Du lich" xfId="2020"/>
    <cellStyle name="1_Lam nghiep, thuy san 2010_CucThongke-phucdap-Tuan-Anh" xfId="2021"/>
    <cellStyle name="1_Lam nghiep, thuy san 2010_Giaoduc2013(ok)" xfId="2022"/>
    <cellStyle name="1_Lam nghiep, thuy san 2010_GTSXNN" xfId="2023"/>
    <cellStyle name="1_Lam nghiep, thuy san 2010_GTSXNN_Nongnghiep NGDD 2012_cap nhat den 24-5-2013(1)" xfId="2024"/>
    <cellStyle name="1_Lam nghiep, thuy san 2010_Maket NGTT2012 LN,TS (7-1-2013)" xfId="2025"/>
    <cellStyle name="1_Lam nghiep, thuy san 2010_Maket NGTT2012 LN,TS (7-1-2013)_Nongnghiep" xfId="2026"/>
    <cellStyle name="1_Lam nghiep, thuy san 2010_Ngiam_lamnghiep_2011_v2(1)(1)" xfId="2027"/>
    <cellStyle name="1_Lam nghiep, thuy san 2010_Ngiam_lamnghiep_2011_v2(1)(1)_Nongnghiep" xfId="2028"/>
    <cellStyle name="1_Lam nghiep, thuy san 2010_NGTT LN,TS 2012 (Chuan)" xfId="2029"/>
    <cellStyle name="1_Lam nghiep, thuy san 2010_Nien giam day du  Nong nghiep 2010" xfId="2030"/>
    <cellStyle name="1_Lam nghiep, thuy san 2010_nien giam tom tat 2010 (thuy)" xfId="2031"/>
    <cellStyle name="1_Lam nghiep, thuy san 2010_nien giam tom tat 2010 (thuy)_01 Don vi HC" xfId="2032"/>
    <cellStyle name="1_Lam nghiep, thuy san 2010_nien giam tom tat 2010 (thuy)_09 Thuong mai va Du lich" xfId="2033"/>
    <cellStyle name="1_Lam nghiep, thuy san 2010_Nien giam TT Vu Nong nghiep 2012(solieu)-gui Vu TH 29-3-2013" xfId="2034"/>
    <cellStyle name="1_Lam nghiep, thuy san 2010_Nongnghiep" xfId="2035"/>
    <cellStyle name="1_Lam nghiep, thuy san 2010_Nongnghiep_Nongnghiep NGDD 2012_cap nhat den 24-5-2013(1)" xfId="2036"/>
    <cellStyle name="1_Lam nghiep, thuy san 2010_Xl0000147" xfId="2037"/>
    <cellStyle name="1_Lam nghiep, thuy san 2010_Xl0000167" xfId="2038"/>
    <cellStyle name="1_Lam nghiep, thuy san 2010_XNK" xfId="2039"/>
    <cellStyle name="1_Lam nghiep, thuy san 2010_XNK-Market" xfId="2040"/>
    <cellStyle name="1_LAO-KI 2010-updated" xfId="2041"/>
    <cellStyle name="1_Maket NGTT Cong nghiep 2011" xfId="2042"/>
    <cellStyle name="1_Maket NGTT Cong nghiep 2011_08 Cong nghiep 2010" xfId="2043"/>
    <cellStyle name="1_Maket NGTT Cong nghiep 2011_08 Thuong mai va Du lich (Ok)" xfId="2044"/>
    <cellStyle name="1_Maket NGTT Cong nghiep 2011_09 Chi so gia 2011- VuTKG-1 (Ok)" xfId="2045"/>
    <cellStyle name="1_Maket NGTT Cong nghiep 2011_09 Du lich" xfId="2046"/>
    <cellStyle name="1_Maket NGTT Cong nghiep 2011_10 Van tai va BCVT (da sua ok)" xfId="2047"/>
    <cellStyle name="1_Maket NGTT Cong nghiep 2011_12 Giao duc, Y Te va Muc songnam2011" xfId="2048"/>
    <cellStyle name="1_Maket NGTT Cong nghiep 2011_nien giam tom tat du lich va XNK" xfId="2049"/>
    <cellStyle name="1_Maket NGTT Cong nghiep 2011_Nongnghiep" xfId="2050"/>
    <cellStyle name="1_Maket NGTT Cong nghiep 2011_XNK" xfId="2051"/>
    <cellStyle name="1_Maket NGTT Doanh Nghiep 2011" xfId="2052"/>
    <cellStyle name="1_Maket NGTT Doanh Nghiep 2011_08 Cong nghiep 2010" xfId="2053"/>
    <cellStyle name="1_Maket NGTT Doanh Nghiep 2011_08 Thuong mai va Du lich (Ok)" xfId="2054"/>
    <cellStyle name="1_Maket NGTT Doanh Nghiep 2011_09 Chi so gia 2011- VuTKG-1 (Ok)" xfId="2055"/>
    <cellStyle name="1_Maket NGTT Doanh Nghiep 2011_09 Du lich" xfId="2056"/>
    <cellStyle name="1_Maket NGTT Doanh Nghiep 2011_10 Van tai va BCVT (da sua ok)" xfId="2057"/>
    <cellStyle name="1_Maket NGTT Doanh Nghiep 2011_12 Giao duc, Y Te va Muc songnam2011" xfId="2058"/>
    <cellStyle name="1_Maket NGTT Doanh Nghiep 2011_nien giam tom tat du lich va XNK" xfId="2059"/>
    <cellStyle name="1_Maket NGTT Doanh Nghiep 2011_Nongnghiep" xfId="2060"/>
    <cellStyle name="1_Maket NGTT Doanh Nghiep 2011_XNK" xfId="2061"/>
    <cellStyle name="1_Maket NGTT Thu chi NS 2011" xfId="2062"/>
    <cellStyle name="1_Maket NGTT Thu chi NS 2011_08 Cong nghiep 2010" xfId="2063"/>
    <cellStyle name="1_Maket NGTT Thu chi NS 2011_08 Thuong mai va Du lich (Ok)" xfId="2064"/>
    <cellStyle name="1_Maket NGTT Thu chi NS 2011_09 Chi so gia 2011- VuTKG-1 (Ok)" xfId="2065"/>
    <cellStyle name="1_Maket NGTT Thu chi NS 2011_09 Du lich" xfId="2066"/>
    <cellStyle name="1_Maket NGTT Thu chi NS 2011_10 Van tai va BCVT (da sua ok)" xfId="2067"/>
    <cellStyle name="1_Maket NGTT Thu chi NS 2011_12 Giao duc, Y Te va Muc songnam2011" xfId="2068"/>
    <cellStyle name="1_Maket NGTT Thu chi NS 2011_nien giam tom tat du lich va XNK" xfId="2069"/>
    <cellStyle name="1_Maket NGTT Thu chi NS 2011_Nongnghiep" xfId="2070"/>
    <cellStyle name="1_Maket NGTT Thu chi NS 2011_XNK" xfId="2071"/>
    <cellStyle name="1_Maket NGTT2012 LN,TS (7-1-2013)" xfId="2072"/>
    <cellStyle name="1_Maket NGTT2012 LN,TS (7-1-2013)_Nongnghiep" xfId="2073"/>
    <cellStyle name="1_Ngiam_lamnghiep_2011_v2(1)(1)" xfId="2074"/>
    <cellStyle name="1_Ngiam_lamnghiep_2011_v2(1)(1)_Nongnghiep" xfId="2075"/>
    <cellStyle name="1_NGTT Ca the 2011 Diep" xfId="2076"/>
    <cellStyle name="1_NGTT Ca the 2011 Diep_08 Cong nghiep 2010" xfId="2077"/>
    <cellStyle name="1_NGTT Ca the 2011 Diep_08 Thuong mai va Du lich (Ok)" xfId="2078"/>
    <cellStyle name="1_NGTT Ca the 2011 Diep_09 Chi so gia 2011- VuTKG-1 (Ok)" xfId="2079"/>
    <cellStyle name="1_NGTT Ca the 2011 Diep_09 Du lich" xfId="2080"/>
    <cellStyle name="1_NGTT Ca the 2011 Diep_10 Van tai va BCVT (da sua ok)" xfId="2081"/>
    <cellStyle name="1_NGTT Ca the 2011 Diep_12 Giao duc, Y Te va Muc songnam2011" xfId="2082"/>
    <cellStyle name="1_NGTT Ca the 2011 Diep_nien giam tom tat du lich va XNK" xfId="2083"/>
    <cellStyle name="1_NGTT Ca the 2011 Diep_Nongnghiep" xfId="2084"/>
    <cellStyle name="1_NGTT Ca the 2011 Diep_XNK" xfId="2085"/>
    <cellStyle name="1_NGTT LN,TS 2012 (Chuan)" xfId="2086"/>
    <cellStyle name="1_Nien giam day du  Nong nghiep 2010" xfId="2087"/>
    <cellStyle name="1_Nien giam TT Vu Nong nghiep 2012(solieu)-gui Vu TH 29-3-2013" xfId="2088"/>
    <cellStyle name="1_Nongnghiep" xfId="2089"/>
    <cellStyle name="1_Nongnghiep_Bo sung 04 bieu Cong nghiep" xfId="2090"/>
    <cellStyle name="1_Nongnghiep_Mau" xfId="2091"/>
    <cellStyle name="1_Nongnghiep_NGDD 2013 Thu chi NSNN " xfId="2092"/>
    <cellStyle name="1_Nongnghiep_Nongnghiep NGDD 2012_cap nhat den 24-5-2013(1)" xfId="2093"/>
    <cellStyle name="1_Phan i (in)" xfId="2094"/>
    <cellStyle name="1_So lieu quoc te TH" xfId="2095"/>
    <cellStyle name="1_So lieu quoc te TH_08 Cong nghiep 2010" xfId="2096"/>
    <cellStyle name="1_So lieu quoc te TH_08 Thuong mai va Du lich (Ok)" xfId="2097"/>
    <cellStyle name="1_So lieu quoc te TH_09 Chi so gia 2011- VuTKG-1 (Ok)" xfId="2098"/>
    <cellStyle name="1_So lieu quoc te TH_09 Du lich" xfId="2099"/>
    <cellStyle name="1_So lieu quoc te TH_10 Van tai va BCVT (da sua ok)" xfId="2100"/>
    <cellStyle name="1_So lieu quoc te TH_12 Giao duc, Y Te va Muc songnam2011" xfId="2101"/>
    <cellStyle name="1_So lieu quoc te TH_nien giam tom tat du lich va XNK" xfId="2102"/>
    <cellStyle name="1_So lieu quoc te TH_Nongnghiep" xfId="2103"/>
    <cellStyle name="1_So lieu quoc te TH_XNK" xfId="2104"/>
    <cellStyle name="1_So lieu quoc te(GDP)" xfId="2105"/>
    <cellStyle name="1_So lieu quoc te(GDP)_02  Dan so lao dong(OK)" xfId="2106"/>
    <cellStyle name="1_So lieu quoc te(GDP)_03 TKQG va Thu chi NSNN 2012" xfId="2107"/>
    <cellStyle name="1_So lieu quoc te(GDP)_04 Doanh nghiep va CSKDCT 2012" xfId="2108"/>
    <cellStyle name="1_So lieu quoc te(GDP)_05 Doanh nghiep va Ca the_2011 (Ok)" xfId="2109"/>
    <cellStyle name="1_So lieu quoc te(GDP)_07 NGTT CN 2012" xfId="2110"/>
    <cellStyle name="1_So lieu quoc te(GDP)_08 Thuong mai Tong muc - Diep" xfId="2111"/>
    <cellStyle name="1_So lieu quoc te(GDP)_08 Thuong mai va Du lich (Ok)" xfId="2112"/>
    <cellStyle name="1_So lieu quoc te(GDP)_09 Chi so gia 2011- VuTKG-1 (Ok)" xfId="2113"/>
    <cellStyle name="1_So lieu quoc te(GDP)_09 Du lich" xfId="2114"/>
    <cellStyle name="1_So lieu quoc te(GDP)_10 Van tai va BCVT (da sua ok)" xfId="2115"/>
    <cellStyle name="1_So lieu quoc te(GDP)_11 (3)" xfId="2116"/>
    <cellStyle name="1_So lieu quoc te(GDP)_11 (3)_04 Doanh nghiep va CSKDCT 2012" xfId="2117"/>
    <cellStyle name="1_So lieu quoc te(GDP)_11 (3)_Xl0000167" xfId="2118"/>
    <cellStyle name="1_So lieu quoc te(GDP)_12 (2)" xfId="2119"/>
    <cellStyle name="1_So lieu quoc te(GDP)_12 (2)_04 Doanh nghiep va CSKDCT 2012" xfId="2120"/>
    <cellStyle name="1_So lieu quoc te(GDP)_12 (2)_Xl0000167" xfId="2121"/>
    <cellStyle name="1_So lieu quoc te(GDP)_12 Giao duc, Y Te va Muc songnam2011" xfId="2122"/>
    <cellStyle name="1_So lieu quoc te(GDP)_12 So lieu quoc te (Ok)" xfId="2123"/>
    <cellStyle name="1_So lieu quoc te(GDP)_13 Van tai 2012" xfId="2124"/>
    <cellStyle name="1_So lieu quoc te(GDP)_Giaoduc2013(ok)" xfId="2125"/>
    <cellStyle name="1_So lieu quoc te(GDP)_Maket NGTT2012 LN,TS (7-1-2013)" xfId="2126"/>
    <cellStyle name="1_So lieu quoc te(GDP)_Maket NGTT2012 LN,TS (7-1-2013)_Nongnghiep" xfId="2127"/>
    <cellStyle name="1_So lieu quoc te(GDP)_Ngiam_lamnghiep_2011_v2(1)(1)" xfId="2128"/>
    <cellStyle name="1_So lieu quoc te(GDP)_Ngiam_lamnghiep_2011_v2(1)(1)_Nongnghiep" xfId="2129"/>
    <cellStyle name="1_So lieu quoc te(GDP)_NGTT LN,TS 2012 (Chuan)" xfId="2130"/>
    <cellStyle name="1_So lieu quoc te(GDP)_Nien giam TT Vu Nong nghiep 2012(solieu)-gui Vu TH 29-3-2013" xfId="2131"/>
    <cellStyle name="1_So lieu quoc te(GDP)_Nongnghiep" xfId="2132"/>
    <cellStyle name="1_So lieu quoc te(GDP)_Nongnghiep NGDD 2012_cap nhat den 24-5-2013(1)" xfId="2133"/>
    <cellStyle name="1_So lieu quoc te(GDP)_Nongnghiep_Nongnghiep NGDD 2012_cap nhat den 24-5-2013(1)" xfId="2134"/>
    <cellStyle name="1_So lieu quoc te(GDP)_Xl0000147" xfId="2135"/>
    <cellStyle name="1_So lieu quoc te(GDP)_Xl0000167" xfId="2136"/>
    <cellStyle name="1_So lieu quoc te(GDP)_XNK" xfId="2137"/>
    <cellStyle name="1_Thuong mai va Du lich" xfId="2138"/>
    <cellStyle name="1_Thuong mai va Du lich_01 Don vi HC" xfId="2139"/>
    <cellStyle name="1_Thuong mai va Du lich_NGDD 2013 Thu chi NSNN " xfId="2140"/>
    <cellStyle name="1_Tong hop 1" xfId="2141"/>
    <cellStyle name="1_Tong hop NGTT" xfId="2142"/>
    <cellStyle name="1_Xl0000167" xfId="2143"/>
    <cellStyle name="1_XNK" xfId="2144"/>
    <cellStyle name="1_XNK (10-6)" xfId="2145"/>
    <cellStyle name="1_XNK_08 Thuong mai Tong muc - Diep" xfId="2146"/>
    <cellStyle name="1_XNK_Bo sung 04 bieu Cong nghiep" xfId="2147"/>
    <cellStyle name="1_XNK-2012" xfId="2148"/>
    <cellStyle name="1_XNK-Market" xfId="2149"/>
    <cellStyle name="¹éºÐÀ²_      " xfId="2150"/>
    <cellStyle name="2" xfId="2151"/>
    <cellStyle name="20% - Accent1 2" xfId="2152"/>
    <cellStyle name="20% - Accent2 2" xfId="2153"/>
    <cellStyle name="20% - Accent3 2" xfId="2154"/>
    <cellStyle name="20% - Accent4 2" xfId="2155"/>
    <cellStyle name="20% - Accent5 2" xfId="2156"/>
    <cellStyle name="20% - Accent6 2" xfId="2157"/>
    <cellStyle name="3" xfId="2158"/>
    <cellStyle name="4" xfId="2159"/>
    <cellStyle name="40% - Accent1 2" xfId="2160"/>
    <cellStyle name="40% - Accent2 2" xfId="2161"/>
    <cellStyle name="40% - Accent3 2" xfId="2162"/>
    <cellStyle name="40% - Accent4 2" xfId="2163"/>
    <cellStyle name="40% - Accent5 2" xfId="2164"/>
    <cellStyle name="40% - Accent6 2" xfId="2165"/>
    <cellStyle name="60% - Accent1 2" xfId="2166"/>
    <cellStyle name="60% - Accent2 2" xfId="2167"/>
    <cellStyle name="60% - Accent3 2" xfId="2168"/>
    <cellStyle name="60% - Accent4 2" xfId="2169"/>
    <cellStyle name="60% - Accent5 2" xfId="2170"/>
    <cellStyle name="60% - Accent6 2" xfId="2171"/>
    <cellStyle name="Accent1 2" xfId="2172"/>
    <cellStyle name="Accent2 2" xfId="2173"/>
    <cellStyle name="Accent3 2" xfId="2174"/>
    <cellStyle name="Accent4 2" xfId="2175"/>
    <cellStyle name="Accent5 2" xfId="2176"/>
    <cellStyle name="Accent6 2" xfId="2177"/>
    <cellStyle name="ÅëÈ­ [0]_      " xfId="2178"/>
    <cellStyle name="AeE­ [0]_INQUIRY ¿μ¾÷AßAø " xfId="2179"/>
    <cellStyle name="ÅëÈ­ [0]_S" xfId="2180"/>
    <cellStyle name="ÅëÈ­_      " xfId="2181"/>
    <cellStyle name="AeE­_INQUIRY ¿?¾÷AßAø " xfId="2182"/>
    <cellStyle name="ÅëÈ­_L601CPT" xfId="2183"/>
    <cellStyle name="ÄÞ¸¶ [0]_      " xfId="2184"/>
    <cellStyle name="AÞ¸¶ [0]_INQUIRY ¿?¾÷AßAø " xfId="2185"/>
    <cellStyle name="ÄÞ¸¶ [0]_L601CPT" xfId="2186"/>
    <cellStyle name="ÄÞ¸¶_      " xfId="2187"/>
    <cellStyle name="AÞ¸¶_INQUIRY ¿?¾÷AßAø " xfId="2188"/>
    <cellStyle name="ÄÞ¸¶_L601CPT" xfId="2189"/>
    <cellStyle name="AutoFormat Options" xfId="2190"/>
    <cellStyle name="Bad 2" xfId="2191"/>
    <cellStyle name="C?AØ_¿?¾÷CoE² " xfId="2192"/>
    <cellStyle name="Ç¥ÁØ_      " xfId="2193"/>
    <cellStyle name="C￥AØ_¿μ¾÷CoE² " xfId="2194"/>
    <cellStyle name="Ç¥ÁØ_S" xfId="2195"/>
    <cellStyle name="C￥AØ_Sheet1_¿μ¾÷CoE² " xfId="2196"/>
    <cellStyle name="Calc Currency (0)" xfId="2197"/>
    <cellStyle name="Calc Currency (0) 2" xfId="2198"/>
    <cellStyle name="Calc Currency (0) 3" xfId="2199"/>
    <cellStyle name="Calculation 2" xfId="2200"/>
    <cellStyle name="category" xfId="2201"/>
    <cellStyle name="Cerrency_Sheet2_XANGDAU" xfId="2202"/>
    <cellStyle name="Check Cell 2" xfId="2203"/>
    <cellStyle name="Comma [0] 2" xfId="2204"/>
    <cellStyle name="Comma 10" xfId="2205"/>
    <cellStyle name="Comma 10 2" xfId="2206"/>
    <cellStyle name="Comma 10_Mau" xfId="2207"/>
    <cellStyle name="Comma 11" xfId="2208"/>
    <cellStyle name="Comma 12" xfId="2209"/>
    <cellStyle name="Comma 13" xfId="2210"/>
    <cellStyle name="Comma 14" xfId="2211"/>
    <cellStyle name="Comma 15" xfId="2212"/>
    <cellStyle name="Comma 2" xfId="2213"/>
    <cellStyle name="Comma 2 2" xfId="2214"/>
    <cellStyle name="Comma 2 2 2" xfId="2215"/>
    <cellStyle name="Comma 2 2 3" xfId="2216"/>
    <cellStyle name="Comma 2 2 4" xfId="2217"/>
    <cellStyle name="Comma 2 2 5" xfId="2218"/>
    <cellStyle name="Comma 2 3" xfId="2219"/>
    <cellStyle name="Comma 2 4" xfId="2220"/>
    <cellStyle name="Comma 2 5" xfId="2221"/>
    <cellStyle name="Comma 2 6" xfId="2222"/>
    <cellStyle name="Comma 2_CS TT TK" xfId="2223"/>
    <cellStyle name="Comma 3" xfId="2224"/>
    <cellStyle name="Comma 3 2" xfId="2225"/>
    <cellStyle name="Comma 3 2 2" xfId="2226"/>
    <cellStyle name="Comma 3 2 3" xfId="2227"/>
    <cellStyle name="Comma 3 2 4" xfId="2228"/>
    <cellStyle name="Comma 3 2 5" xfId="2229"/>
    <cellStyle name="Comma 3 2 5 2" xfId="2230"/>
    <cellStyle name="Comma 3 2 6" xfId="2659"/>
    <cellStyle name="Comma 3 3" xfId="2231"/>
    <cellStyle name="Comma 3 3 2" xfId="2232"/>
    <cellStyle name="Comma 3 3 3" xfId="2233"/>
    <cellStyle name="Comma 3 4" xfId="2234"/>
    <cellStyle name="Comma 3 5" xfId="2235"/>
    <cellStyle name="Comma 3_CS TT TK" xfId="2236"/>
    <cellStyle name="Comma 4" xfId="2237"/>
    <cellStyle name="Comma 4 2" xfId="2238"/>
    <cellStyle name="Comma 4 3" xfId="2239"/>
    <cellStyle name="Comma 4 4" xfId="2240"/>
    <cellStyle name="Comma 4_Xl0000115" xfId="2241"/>
    <cellStyle name="Comma 5" xfId="2242"/>
    <cellStyle name="Comma 5 2" xfId="2243"/>
    <cellStyle name="Comma 5_Xl0000108" xfId="2244"/>
    <cellStyle name="Comma 6" xfId="2245"/>
    <cellStyle name="Comma 6 2" xfId="2246"/>
    <cellStyle name="Comma 6_Xl0000115" xfId="2247"/>
    <cellStyle name="Comma 7" xfId="2248"/>
    <cellStyle name="Comma 7 2" xfId="2249"/>
    <cellStyle name="Comma 8" xfId="2250"/>
    <cellStyle name="Comma 8 2" xfId="2251"/>
    <cellStyle name="Comma 9" xfId="2252"/>
    <cellStyle name="Comma 9 2" xfId="2253"/>
    <cellStyle name="comma zerodec" xfId="2254"/>
    <cellStyle name="Comma0" xfId="2255"/>
    <cellStyle name="cong" xfId="2256"/>
    <cellStyle name="Currency 2" xfId="2257"/>
    <cellStyle name="Currency0" xfId="2258"/>
    <cellStyle name="Currency1" xfId="2259"/>
    <cellStyle name="Date" xfId="2260"/>
    <cellStyle name="DAUDE" xfId="2261"/>
    <cellStyle name="Dollar (zero dec)" xfId="2262"/>
    <cellStyle name="Euro" xfId="2263"/>
    <cellStyle name="Explanatory Text 2" xfId="2264"/>
    <cellStyle name="Fixed" xfId="2265"/>
    <cellStyle name="gia" xfId="2266"/>
    <cellStyle name="Good 2" xfId="2267"/>
    <cellStyle name="Grey" xfId="2268"/>
    <cellStyle name="HEADER" xfId="2269"/>
    <cellStyle name="Header1" xfId="2270"/>
    <cellStyle name="Header2" xfId="2271"/>
    <cellStyle name="Heading 1 2" xfId="2272"/>
    <cellStyle name="Heading 1 3" xfId="2273"/>
    <cellStyle name="Heading 1 4" xfId="2274"/>
    <cellStyle name="Heading 1 5" xfId="2275"/>
    <cellStyle name="Heading 1 6" xfId="2276"/>
    <cellStyle name="Heading 1 7" xfId="2277"/>
    <cellStyle name="Heading 1 8" xfId="2278"/>
    <cellStyle name="Heading 1 9" xfId="2279"/>
    <cellStyle name="Heading 2 2" xfId="2280"/>
    <cellStyle name="Heading 2 3" xfId="2281"/>
    <cellStyle name="Heading 2 4" xfId="2282"/>
    <cellStyle name="Heading 2 5" xfId="2283"/>
    <cellStyle name="Heading 2 6" xfId="2284"/>
    <cellStyle name="Heading 2 7" xfId="2285"/>
    <cellStyle name="Heading 2 8" xfId="2286"/>
    <cellStyle name="Heading 2 9" xfId="2287"/>
    <cellStyle name="Heading 3 2" xfId="2288"/>
    <cellStyle name="Heading 4 2" xfId="2289"/>
    <cellStyle name="HEADING1" xfId="2290"/>
    <cellStyle name="HEADING2" xfId="2291"/>
    <cellStyle name="Hyperlink 2" xfId="2292"/>
    <cellStyle name="Input [yellow]" xfId="2293"/>
    <cellStyle name="Input 2" xfId="2294"/>
    <cellStyle name="Ledger 17 x 11 in" xfId="2295"/>
    <cellStyle name="Linked Cell 2" xfId="2296"/>
    <cellStyle name="Model" xfId="2297"/>
    <cellStyle name="moi" xfId="2298"/>
    <cellStyle name="moi 2" xfId="2299"/>
    <cellStyle name="moi 3" xfId="2300"/>
    <cellStyle name="Monétaire [0]_TARIFFS DB" xfId="2301"/>
    <cellStyle name="Monétaire_TARIFFS DB" xfId="2302"/>
    <cellStyle name="n" xfId="2303"/>
    <cellStyle name="Neutral 2" xfId="2304"/>
    <cellStyle name="New Times Roman" xfId="2305"/>
    <cellStyle name="No" xfId="2306"/>
    <cellStyle name="no dec" xfId="2307"/>
    <cellStyle name="No_01 Don vi HC" xfId="2308"/>
    <cellStyle name="Normal" xfId="0" builtinId="0"/>
    <cellStyle name="Normal - Style1" xfId="2309"/>
    <cellStyle name="Normal - Style1 2" xfId="2310"/>
    <cellStyle name="Normal - Style1 3" xfId="2311"/>
    <cellStyle name="Normal - Style1 3 2" xfId="2669"/>
    <cellStyle name="Normal - Style1_01 Don vi HC" xfId="2312"/>
    <cellStyle name="Normal 10" xfId="2313"/>
    <cellStyle name="Normal 10 2" xfId="2314"/>
    <cellStyle name="Normal 10 2 2" xfId="2315"/>
    <cellStyle name="Normal 10 3" xfId="2316"/>
    <cellStyle name="Normal 10 4" xfId="2660"/>
    <cellStyle name="Normal 10 5" xfId="2661"/>
    <cellStyle name="Normal 10_Xl0000115" xfId="2317"/>
    <cellStyle name="Normal 100" xfId="2318"/>
    <cellStyle name="Normal 101" xfId="2319"/>
    <cellStyle name="Normal 102" xfId="2320"/>
    <cellStyle name="Normal 103" xfId="2321"/>
    <cellStyle name="Normal 104" xfId="2322"/>
    <cellStyle name="Normal 105" xfId="2323"/>
    <cellStyle name="Normal 106" xfId="2324"/>
    <cellStyle name="Normal 107" xfId="2325"/>
    <cellStyle name="Normal 108" xfId="2326"/>
    <cellStyle name="Normal 109" xfId="2327"/>
    <cellStyle name="Normal 11" xfId="2328"/>
    <cellStyle name="Normal 11 2" xfId="2329"/>
    <cellStyle name="Normal 11 3" xfId="2330"/>
    <cellStyle name="Normal 11_Mau" xfId="2331"/>
    <cellStyle name="Normal 110" xfId="2332"/>
    <cellStyle name="Normal 111" xfId="2333"/>
    <cellStyle name="Normal 112" xfId="2334"/>
    <cellStyle name="Normal 113" xfId="2335"/>
    <cellStyle name="Normal 114" xfId="2336"/>
    <cellStyle name="Normal 115" xfId="2337"/>
    <cellStyle name="Normal 116" xfId="2338"/>
    <cellStyle name="Normal 117" xfId="2339"/>
    <cellStyle name="Normal 118" xfId="2340"/>
    <cellStyle name="Normal 119" xfId="2341"/>
    <cellStyle name="Normal 12" xfId="2342"/>
    <cellStyle name="Normal 12 2" xfId="2343"/>
    <cellStyle name="Normal 120" xfId="2344"/>
    <cellStyle name="Normal 121" xfId="2345"/>
    <cellStyle name="Normal 122" xfId="2346"/>
    <cellStyle name="Normal 123" xfId="2347"/>
    <cellStyle name="Normal 124" xfId="2348"/>
    <cellStyle name="Normal 125" xfId="2349"/>
    <cellStyle name="Normal 126" xfId="2350"/>
    <cellStyle name="Normal 127" xfId="2351"/>
    <cellStyle name="Normal 128" xfId="2352"/>
    <cellStyle name="Normal 129" xfId="2353"/>
    <cellStyle name="Normal 13" xfId="2354"/>
    <cellStyle name="Normal 130" xfId="2355"/>
    <cellStyle name="Normal 131" xfId="2356"/>
    <cellStyle name="Normal 132" xfId="2357"/>
    <cellStyle name="Normal 133" xfId="2358"/>
    <cellStyle name="Normal 134" xfId="2359"/>
    <cellStyle name="Normal 135" xfId="2360"/>
    <cellStyle name="Normal 136" xfId="2361"/>
    <cellStyle name="Normal 137" xfId="2362"/>
    <cellStyle name="Normal 138" xfId="2363"/>
    <cellStyle name="Normal 139" xfId="2364"/>
    <cellStyle name="Normal 14" xfId="2365"/>
    <cellStyle name="Normal 140" xfId="2366"/>
    <cellStyle name="Normal 141" xfId="2367"/>
    <cellStyle name="Normal 142" xfId="2368"/>
    <cellStyle name="Normal 143" xfId="2369"/>
    <cellStyle name="Normal 144" xfId="2370"/>
    <cellStyle name="Normal 145" xfId="2371"/>
    <cellStyle name="Normal 146" xfId="2372"/>
    <cellStyle name="Normal 147" xfId="2373"/>
    <cellStyle name="Normal 148" xfId="2374"/>
    <cellStyle name="Normal 149" xfId="2375"/>
    <cellStyle name="Normal 15" xfId="2376"/>
    <cellStyle name="Normal 150" xfId="2377"/>
    <cellStyle name="Normal 151" xfId="2378"/>
    <cellStyle name="Normal 152" xfId="2379"/>
    <cellStyle name="Normal 153" xfId="2380"/>
    <cellStyle name="Normal 154" xfId="2381"/>
    <cellStyle name="Normal 16" xfId="2382"/>
    <cellStyle name="Normal 17" xfId="2383"/>
    <cellStyle name="Normal 18" xfId="2384"/>
    <cellStyle name="Normal 19" xfId="2385"/>
    <cellStyle name="Normal 2" xfId="2386"/>
    <cellStyle name="Normal 2 10" xfId="2387"/>
    <cellStyle name="Normal 2 11" xfId="2388"/>
    <cellStyle name="Normal 2 12" xfId="2389"/>
    <cellStyle name="Normal 2 13" xfId="2390"/>
    <cellStyle name="Normal 2 13 2" xfId="2391"/>
    <cellStyle name="Normal 2 13 3" xfId="2392"/>
    <cellStyle name="Normal 2 14" xfId="2662"/>
    <cellStyle name="Normal 2 2" xfId="2393"/>
    <cellStyle name="Normal 2 2 2" xfId="2394"/>
    <cellStyle name="Normal 2 2 2 2" xfId="2395"/>
    <cellStyle name="Normal 2 2 2 3" xfId="2396"/>
    <cellStyle name="Normal 2 2 3" xfId="2397"/>
    <cellStyle name="Normal 2 2 3 2" xfId="2398"/>
    <cellStyle name="Normal 2 2 3 3" xfId="2399"/>
    <cellStyle name="Normal 2 2 4" xfId="2400"/>
    <cellStyle name="Normal 2 2 5" xfId="2401"/>
    <cellStyle name="Normal 2 2_CS TT TK" xfId="2402"/>
    <cellStyle name="Normal 2 3" xfId="2403"/>
    <cellStyle name="Normal 2 3 2" xfId="2404"/>
    <cellStyle name="Normal 2 3 3" xfId="2405"/>
    <cellStyle name="Normal 2 4" xfId="2406"/>
    <cellStyle name="Normal 2 4 2" xfId="2407"/>
    <cellStyle name="Normal 2 4 3" xfId="2408"/>
    <cellStyle name="Normal 2 5" xfId="2409"/>
    <cellStyle name="Normal 2 6" xfId="2410"/>
    <cellStyle name="Normal 2 7" xfId="2411"/>
    <cellStyle name="Normal 2 7 2" xfId="2412"/>
    <cellStyle name="Normal 2 8" xfId="2413"/>
    <cellStyle name="Normal 2 9" xfId="2414"/>
    <cellStyle name="Normal 2_12 Chi so gia 2012(chuan) co so" xfId="2415"/>
    <cellStyle name="Normal 20" xfId="2416"/>
    <cellStyle name="Normal 21" xfId="2417"/>
    <cellStyle name="Normal 22" xfId="2418"/>
    <cellStyle name="Normal 23" xfId="2419"/>
    <cellStyle name="Normal 24" xfId="2420"/>
    <cellStyle name="Normal 24 2" xfId="2421"/>
    <cellStyle name="Normal 24 3" xfId="2422"/>
    <cellStyle name="Normal 24 4" xfId="2423"/>
    <cellStyle name="Normal 24 5" xfId="2424"/>
    <cellStyle name="Normal 25" xfId="2425"/>
    <cellStyle name="Normal 25 2" xfId="2426"/>
    <cellStyle name="Normal 25 3" xfId="2427"/>
    <cellStyle name="Normal 25 4" xfId="2428"/>
    <cellStyle name="Normal 25_CS TT TK" xfId="2429"/>
    <cellStyle name="Normal 26" xfId="2430"/>
    <cellStyle name="Normal 27" xfId="2431"/>
    <cellStyle name="Normal 28" xfId="2432"/>
    <cellStyle name="Normal 29" xfId="2433"/>
    <cellStyle name="Normal 3" xfId="2434"/>
    <cellStyle name="Normal 3 2" xfId="2435"/>
    <cellStyle name="Normal 3 2 2" xfId="2436"/>
    <cellStyle name="Normal 3 2 2 2" xfId="2437"/>
    <cellStyle name="Normal 3 2 3" xfId="2438"/>
    <cellStyle name="Normal 3 2 4" xfId="2439"/>
    <cellStyle name="Normal 3 2_08 Thuong mai Tong muc - Diep" xfId="2440"/>
    <cellStyle name="Normal 3 3" xfId="2441"/>
    <cellStyle name="Normal 3 4" xfId="2442"/>
    <cellStyle name="Normal 3 5" xfId="2443"/>
    <cellStyle name="Normal 3 6" xfId="2444"/>
    <cellStyle name="Normal 3_01 Don vi HC" xfId="2445"/>
    <cellStyle name="Normal 30" xfId="2446"/>
    <cellStyle name="Normal 31" xfId="2447"/>
    <cellStyle name="Normal 32" xfId="2448"/>
    <cellStyle name="Normal 33" xfId="2449"/>
    <cellStyle name="Normal 34" xfId="2450"/>
    <cellStyle name="Normal 35" xfId="2451"/>
    <cellStyle name="Normal 36" xfId="2452"/>
    <cellStyle name="Normal 37" xfId="2453"/>
    <cellStyle name="Normal 38" xfId="2454"/>
    <cellStyle name="Normal 39" xfId="2455"/>
    <cellStyle name="Normal 4" xfId="2456"/>
    <cellStyle name="Normal 4 2" xfId="2457"/>
    <cellStyle name="Normal 4 2 2" xfId="2458"/>
    <cellStyle name="Normal 4 3" xfId="2459"/>
    <cellStyle name="Normal 4 4" xfId="2460"/>
    <cellStyle name="Normal 4 5" xfId="2461"/>
    <cellStyle name="Normal 4 6" xfId="2462"/>
    <cellStyle name="Normal 4_07 NGTT CN 2012" xfId="2463"/>
    <cellStyle name="Normal 40" xfId="2464"/>
    <cellStyle name="Normal 41" xfId="2465"/>
    <cellStyle name="Normal 42" xfId="2466"/>
    <cellStyle name="Normal 43" xfId="2467"/>
    <cellStyle name="Normal 44" xfId="2468"/>
    <cellStyle name="Normal 45" xfId="2469"/>
    <cellStyle name="Normal 46" xfId="2470"/>
    <cellStyle name="Normal 47" xfId="2471"/>
    <cellStyle name="Normal 48" xfId="2472"/>
    <cellStyle name="Normal 49" xfId="2473"/>
    <cellStyle name="Normal 5" xfId="2474"/>
    <cellStyle name="Normal 5 2" xfId="2475"/>
    <cellStyle name="Normal 5 3" xfId="2476"/>
    <cellStyle name="Normal 5 4" xfId="2477"/>
    <cellStyle name="Normal 5 5" xfId="2478"/>
    <cellStyle name="Normal 5 6" xfId="2479"/>
    <cellStyle name="Normal 5_Bieu GDP" xfId="2480"/>
    <cellStyle name="Normal 50" xfId="2481"/>
    <cellStyle name="Normal 51" xfId="2482"/>
    <cellStyle name="Normal 52" xfId="2483"/>
    <cellStyle name="Normal 53" xfId="2484"/>
    <cellStyle name="Normal 54" xfId="2485"/>
    <cellStyle name="Normal 55" xfId="2486"/>
    <cellStyle name="Normal 56" xfId="2487"/>
    <cellStyle name="Normal 57" xfId="2488"/>
    <cellStyle name="Normal 58" xfId="2489"/>
    <cellStyle name="Normal 59" xfId="2490"/>
    <cellStyle name="Normal 6" xfId="2491"/>
    <cellStyle name="Normal 6 2" xfId="2492"/>
    <cellStyle name="Normal 6 3" xfId="2493"/>
    <cellStyle name="Normal 6 4" xfId="2494"/>
    <cellStyle name="Normal 6 5" xfId="2495"/>
    <cellStyle name="Normal 6 6" xfId="2496"/>
    <cellStyle name="Normal 6_CS TT TK" xfId="2497"/>
    <cellStyle name="Normal 60" xfId="2498"/>
    <cellStyle name="Normal 61" xfId="2499"/>
    <cellStyle name="Normal 62" xfId="2500"/>
    <cellStyle name="Normal 63" xfId="2501"/>
    <cellStyle name="Normal 64" xfId="2502"/>
    <cellStyle name="Normal 65" xfId="2503"/>
    <cellStyle name="Normal 66" xfId="2504"/>
    <cellStyle name="Normal 67" xfId="2505"/>
    <cellStyle name="Normal 68" xfId="2506"/>
    <cellStyle name="Normal 69" xfId="2507"/>
    <cellStyle name="Normal 7" xfId="2508"/>
    <cellStyle name="Normal 7 2" xfId="2509"/>
    <cellStyle name="Normal 7 2 2" xfId="2510"/>
    <cellStyle name="Normal 7 2 3" xfId="2511"/>
    <cellStyle name="Normal 7 2 4" xfId="2512"/>
    <cellStyle name="Normal 7 3" xfId="2513"/>
    <cellStyle name="Normal 7 4" xfId="2514"/>
    <cellStyle name="Normal 7 5" xfId="2515"/>
    <cellStyle name="Normal 7 6" xfId="2516"/>
    <cellStyle name="Normal 7 7" xfId="2663"/>
    <cellStyle name="Normal 7_Bieu GDP" xfId="2517"/>
    <cellStyle name="Normal 70" xfId="2518"/>
    <cellStyle name="Normal 71" xfId="2519"/>
    <cellStyle name="Normal 72" xfId="2520"/>
    <cellStyle name="Normal 73" xfId="2521"/>
    <cellStyle name="Normal 74" xfId="2522"/>
    <cellStyle name="Normal 75" xfId="2523"/>
    <cellStyle name="Normal 76" xfId="2524"/>
    <cellStyle name="Normal 77" xfId="2525"/>
    <cellStyle name="Normal 78" xfId="2526"/>
    <cellStyle name="Normal 79" xfId="2527"/>
    <cellStyle name="Normal 8" xfId="2528"/>
    <cellStyle name="Normal 8 2" xfId="2529"/>
    <cellStyle name="Normal 8 2 2" xfId="2530"/>
    <cellStyle name="Normal 8 2 3" xfId="2531"/>
    <cellStyle name="Normal 8 2 4" xfId="2532"/>
    <cellStyle name="Normal 8 2_CS TT TK" xfId="2533"/>
    <cellStyle name="Normal 8 3" xfId="2534"/>
    <cellStyle name="Normal 8 4" xfId="2535"/>
    <cellStyle name="Normal 8 5" xfId="2536"/>
    <cellStyle name="Normal 8 6" xfId="2537"/>
    <cellStyle name="Normal 8 7" xfId="2538"/>
    <cellStyle name="Normal 8_Bieu GDP" xfId="2539"/>
    <cellStyle name="Normal 80" xfId="2540"/>
    <cellStyle name="Normal 81" xfId="2541"/>
    <cellStyle name="Normal 82" xfId="2542"/>
    <cellStyle name="Normal 83" xfId="2543"/>
    <cellStyle name="Normal 84" xfId="2544"/>
    <cellStyle name="Normal 85" xfId="2545"/>
    <cellStyle name="Normal 86" xfId="2546"/>
    <cellStyle name="Normal 87" xfId="2547"/>
    <cellStyle name="Normal 88" xfId="2548"/>
    <cellStyle name="Normal 89" xfId="2549"/>
    <cellStyle name="Normal 9" xfId="2550"/>
    <cellStyle name="Normal 9 2" xfId="2551"/>
    <cellStyle name="Normal 9 3" xfId="2552"/>
    <cellStyle name="Normal 9_FDI " xfId="2553"/>
    <cellStyle name="Normal 90" xfId="2554"/>
    <cellStyle name="Normal 91" xfId="2555"/>
    <cellStyle name="Normal 92" xfId="2556"/>
    <cellStyle name="Normal 93" xfId="2557"/>
    <cellStyle name="Normal 94" xfId="2558"/>
    <cellStyle name="Normal 95" xfId="2559"/>
    <cellStyle name="Normal 96" xfId="2560"/>
    <cellStyle name="Normal 97" xfId="2561"/>
    <cellStyle name="Normal 98" xfId="2562"/>
    <cellStyle name="Normal 99" xfId="2563"/>
    <cellStyle name="Normal_02NN" xfId="1"/>
    <cellStyle name="Normal_02NN_bieu nongnghiep" xfId="2"/>
    <cellStyle name="Normal_03&amp;04CN" xfId="2638"/>
    <cellStyle name="Normal_05XD" xfId="2644"/>
    <cellStyle name="Normal_05XD_Dautu(6-2011)" xfId="2639"/>
    <cellStyle name="Normal_06DTNN" xfId="2664"/>
    <cellStyle name="Normal_07Dulich11" xfId="2658"/>
    <cellStyle name="Normal_07Dulich11 2" xfId="2668"/>
    <cellStyle name="Normal_07gia" xfId="2665"/>
    <cellStyle name="Normal_07VT" xfId="2654"/>
    <cellStyle name="Normal_08-12TM" xfId="2650"/>
    <cellStyle name="Normal_08tmt3" xfId="2648"/>
    <cellStyle name="Normal_08tmt3 2" xfId="2653"/>
    <cellStyle name="Normal_08tmt3_VT- TM Diep" xfId="2649"/>
    <cellStyle name="Normal_Bctiendo2000" xfId="3"/>
    <cellStyle name="Normal_Bieu04.072" xfId="2667"/>
    <cellStyle name="Normal_Book2 2" xfId="2671"/>
    <cellStyle name="Normal_Gui Vu TH-Bao cao nhanh VDT 2006" xfId="2645"/>
    <cellStyle name="Normal_nhanh sap xep lai" xfId="2651"/>
    <cellStyle name="Normal_nhanh sap xep lai 3" xfId="2652"/>
    <cellStyle name="Normal_Sheet1" xfId="2636"/>
    <cellStyle name="Normal_solieu gdp 2 2" xfId="2666"/>
    <cellStyle name="Normal_SPT3-96" xfId="2640"/>
    <cellStyle name="Normal_SPT3-96_BC CN thang  01-2012" xfId="2641"/>
    <cellStyle name="Normal_SPT3-96_Bieu 012011" xfId="2646"/>
    <cellStyle name="Normal_SPT3-96_Bieudautu_Dautu(6-2011)" xfId="2647"/>
    <cellStyle name="Normal_SPT3-96_Van tai12.2010" xfId="2656"/>
    <cellStyle name="Normal_Tieu thu-Ton kho thang 7.2012 (dieu chinh)" xfId="2642"/>
    <cellStyle name="Normal_VT- TM Diep" xfId="2655"/>
    <cellStyle name="Normal_Xl0000107" xfId="2635"/>
    <cellStyle name="Normal_Xl0000141" xfId="2637"/>
    <cellStyle name="Normal_Xl0000143" xfId="2643"/>
    <cellStyle name="Normal_Xl0000156" xfId="2657"/>
    <cellStyle name="Normal_Xl0000163 2" xfId="2670"/>
    <cellStyle name="Normal1" xfId="2564"/>
    <cellStyle name="Normal1 2" xfId="2565"/>
    <cellStyle name="Normal1 3" xfId="2566"/>
    <cellStyle name="Note 2" xfId="2567"/>
    <cellStyle name="Output 2" xfId="2568"/>
    <cellStyle name="Percent [2]" xfId="2569"/>
    <cellStyle name="Percent 2" xfId="2570"/>
    <cellStyle name="Percent 2 2" xfId="2571"/>
    <cellStyle name="Percent 2 3" xfId="2572"/>
    <cellStyle name="Percent 3" xfId="2573"/>
    <cellStyle name="Percent 3 2" xfId="2574"/>
    <cellStyle name="Percent 3 3" xfId="2575"/>
    <cellStyle name="Percent 4" xfId="2576"/>
    <cellStyle name="Percent 4 2" xfId="2577"/>
    <cellStyle name="Percent 4 3" xfId="2578"/>
    <cellStyle name="Percent 5" xfId="2579"/>
    <cellStyle name="Percent 5 2" xfId="2580"/>
    <cellStyle name="Percent 5 3" xfId="2581"/>
    <cellStyle name="Style 1" xfId="2582"/>
    <cellStyle name="Style 10" xfId="2583"/>
    <cellStyle name="Style 11" xfId="2584"/>
    <cellStyle name="Style 2" xfId="2585"/>
    <cellStyle name="Style 3" xfId="2586"/>
    <cellStyle name="Style 4" xfId="2587"/>
    <cellStyle name="Style 5" xfId="2588"/>
    <cellStyle name="Style 6" xfId="2589"/>
    <cellStyle name="Style 7" xfId="2590"/>
    <cellStyle name="Style 8" xfId="2591"/>
    <cellStyle name="Style 9" xfId="2592"/>
    <cellStyle name="Style1" xfId="2593"/>
    <cellStyle name="Style2" xfId="2594"/>
    <cellStyle name="Style3" xfId="2595"/>
    <cellStyle name="Style4" xfId="2596"/>
    <cellStyle name="Style5" xfId="2597"/>
    <cellStyle name="Style6" xfId="2598"/>
    <cellStyle name="Style7" xfId="2599"/>
    <cellStyle name="subhead" xfId="2600"/>
    <cellStyle name="thvt" xfId="2601"/>
    <cellStyle name="Total 2" xfId="2602"/>
    <cellStyle name="Total 3" xfId="2603"/>
    <cellStyle name="Total 4" xfId="2604"/>
    <cellStyle name="Total 5" xfId="2605"/>
    <cellStyle name="Total 6" xfId="2606"/>
    <cellStyle name="Total 7" xfId="2607"/>
    <cellStyle name="Total 8" xfId="2608"/>
    <cellStyle name="Total 9" xfId="2609"/>
    <cellStyle name="Warning Text 2" xfId="2610"/>
    <cellStyle name="xanh" xfId="2611"/>
    <cellStyle name="xuan" xfId="2612"/>
    <cellStyle name="ปกติ_gdp2006q4" xfId="2613"/>
    <cellStyle name="똿뗦먛귟 [0.00]_PRODUCT DETAIL Q1" xfId="2617"/>
    <cellStyle name="똿뗦먛귟_PRODUCT DETAIL Q1" xfId="2618"/>
    <cellStyle name="믅됞 [0.00]_PRODUCT DETAIL Q1" xfId="2619"/>
    <cellStyle name="믅됞_PRODUCT DETAIL Q1" xfId="2620"/>
    <cellStyle name="백분율_95" xfId="2621"/>
    <cellStyle name="뷭?_BOOKSHIP" xfId="2622"/>
    <cellStyle name="一般_00Q3902REV.1" xfId="2628"/>
    <cellStyle name="千分位[0]_00Q3902REV.1" xfId="2629"/>
    <cellStyle name="千分位_00Q3902REV.1" xfId="2630"/>
    <cellStyle name="콤마 [0]_1202" xfId="2623"/>
    <cellStyle name="콤마_1202" xfId="2624"/>
    <cellStyle name="통화 [0]_1202" xfId="2625"/>
    <cellStyle name="통화_1202" xfId="2626"/>
    <cellStyle name="표준_(정보부문)월별인원계획" xfId="2627"/>
    <cellStyle name="標準_list of commodities" xfId="2631"/>
    <cellStyle name="貨幣 [0]_00Q3902REV.1" xfId="2632"/>
    <cellStyle name="貨幣[0]_BRE" xfId="2633"/>
    <cellStyle name="貨幣_00Q3902REV.1" xfId="2634"/>
    <cellStyle name=" [0.00]_ Att. 1- Cover" xfId="2614"/>
    <cellStyle name="_ Att. 1- Cover" xfId="2615"/>
    <cellStyle name="?_ Att. 1- Cover" xfId="261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48000" y="4591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48000" y="4591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048000" y="4591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Ky Anh"/>
      <sheetName val="Sheet2 (2)"/>
      <sheetName val="t1"/>
      <sheetName val="T11"/>
      <sheetName val="Bia"/>
      <sheetName val="Tm"/>
      <sheetName val="THKP"/>
      <sheetName val="DGi"/>
      <sheetName val="fOOD"/>
      <sheetName val="FORM hc"/>
      <sheetName val="FORM pc"/>
      <sheetName val="CamPha"/>
      <sheetName val="MongCai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phan tich DG"/>
      <sheetName val="gia vat lieu"/>
      <sheetName val="gia xe may"/>
      <sheetName val="gia nhan cong"/>
      <sheetName val="XL4Test5"/>
      <sheetName val="TH  goi 4-x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CT.XF1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QD cua "/>
      <sheetName val="bÑi_x0003__x0000_²r_x0013__x0000_"/>
      <sheetName val="DG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_x000f__x0000_½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CV di ngoai to~g"/>
      <sheetName val="I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&#10;_x0000__x0000__x0000_"/>
      <sheetName val="_x0000_&#10;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&#10;âO"/>
      <sheetName val="_x000c__x0000_&#10;"/>
      <sheetName val="&#10;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Sheet4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hep be"/>
      <sheetName val="Thep than"/>
      <sheetName val="Thep xa mu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m248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5"/>
      <sheetName val="DB"/>
      <sheetName val="XXXXXXXX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Congty"/>
      <sheetName val="VPPN"/>
      <sheetName val="XN74"/>
      <sheetName val="XN54"/>
      <sheetName val="XN33"/>
      <sheetName val="NK96"/>
      <sheetName val="XL4Test5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Sheet7"/>
      <sheetName val="TH du toan "/>
      <sheetName val="Du toan "/>
      <sheetName val="C.Tinh"/>
      <sheetName val="TK_cap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H"/>
      <sheetName val="Sheet10"/>
      <sheetName val="Trich Ngang"/>
      <sheetName val="Danh sach Rieng"/>
      <sheetName val="Dia Diem Thuc Tap"/>
      <sheetName val="De Tai Thuc T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T 03"/>
      <sheetName val="TH 03"/>
      <sheetName val="CamPha"/>
      <sheetName val="MongCai"/>
      <sheetName val="30000000"/>
      <sheetName val="40000000"/>
      <sheetName val="50000000"/>
      <sheetName val="60000000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 KQTH quy hoach 135"/>
      <sheetName val="Bao cao KQTH quy hoach 135"/>
      <sheetName val="Nhap_lieu"/>
      <sheetName val="Khoiluong"/>
      <sheetName val="Vattu"/>
      <sheetName val="Trungchuyen"/>
      <sheetName val="Bu"/>
      <sheetName val="Chitiet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XXXXXX_xda24_X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HHVt "/>
      <sheetName val="Co~g hop 1,5x1,5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ѝTNHNoi"/>
      <sheetName val="TH_BQ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GIA NUOC"/>
      <sheetName val="GIA DIEN THOAI"/>
      <sheetName val="GIA DIEN"/>
      <sheetName val="chiet tinh XD"/>
      <sheetName val="Triet T"/>
      <sheetName val="Nhap lieu"/>
      <sheetName val="PGT"/>
      <sheetName val="Tien dien"/>
      <sheetName val="Thue GTGT"/>
      <sheetName val="Phan tich gia"/>
      <sheetName val="pHAN CONG"/>
      <sheetName val="GIA XD"/>
      <sheetName val="CV di trong  dong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HD1"/>
      <sheetName val="BaTrieu-L.con"/>
      <sheetName val="EDT - Ro"/>
      <sheetName val="HD4"/>
      <sheetName val="HD3"/>
      <sheetName val="HD5"/>
      <sheetName val="HD7"/>
      <sheetName val="HD6"/>
      <sheetName val="HD2"/>
      <sheetName val=".tuanM"/>
      <sheetName val="T.K H.T.T5"/>
      <sheetName val="T.K T7"/>
      <sheetName val="TK T6"/>
      <sheetName val="T.K T5"/>
      <sheetName val="Bang thong ke hang ton"/>
      <sheetName val="thong ke "/>
      <sheetName val="T.KT04"/>
      <sheetName val="Dinh_ha nha"/>
      <sheetName val="Km282-Km_x0003__x0000_3"/>
      <sheetName val="[IBASE2.XLS}BHXH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THQI"/>
      <sheetName val="BCDSPS"/>
      <sheetName val="BCDKT"/>
      <sheetName val="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view="pageLayout" workbookViewId="0">
      <selection activeCell="B14" sqref="B14"/>
    </sheetView>
  </sheetViews>
  <sheetFormatPr defaultRowHeight="12.75"/>
  <cols>
    <col min="1" max="1" width="7" style="1" customWidth="1"/>
    <col min="2" max="2" width="27.140625" style="1" customWidth="1"/>
    <col min="3" max="3" width="16.7109375" style="1" customWidth="1"/>
    <col min="4" max="4" width="16.5703125" style="1" customWidth="1"/>
    <col min="5" max="5" width="19.28515625" style="1" customWidth="1"/>
    <col min="6" max="6" width="9.85546875" style="1" customWidth="1"/>
    <col min="7" max="7" width="10.7109375" style="1" bestFit="1" customWidth="1"/>
    <col min="8" max="8" width="9.7109375" style="1" bestFit="1" customWidth="1"/>
    <col min="9" max="16384" width="9.140625" style="1"/>
  </cols>
  <sheetData>
    <row r="1" spans="1:10" s="340" customFormat="1" ht="20.100000000000001" customHeight="1">
      <c r="A1" s="399" t="s">
        <v>6</v>
      </c>
      <c r="B1" s="399"/>
      <c r="C1" s="399"/>
      <c r="D1" s="399"/>
      <c r="E1" s="399"/>
    </row>
    <row r="2" spans="1:10" ht="18" customHeight="1">
      <c r="A2" s="333"/>
      <c r="B2" s="333"/>
      <c r="C2" s="333"/>
      <c r="D2" s="333"/>
      <c r="E2" s="334"/>
    </row>
    <row r="3" spans="1:10" ht="20.100000000000001" customHeight="1">
      <c r="A3" s="335"/>
      <c r="B3" s="335"/>
      <c r="C3" s="336"/>
      <c r="D3" s="335"/>
      <c r="E3" s="352" t="s">
        <v>10</v>
      </c>
    </row>
    <row r="4" spans="1:10" ht="43.5" customHeight="1">
      <c r="A4" s="337"/>
      <c r="B4" s="337"/>
      <c r="C4" s="2" t="s">
        <v>7</v>
      </c>
      <c r="D4" s="2" t="s">
        <v>8</v>
      </c>
      <c r="E4" s="351" t="s">
        <v>9</v>
      </c>
    </row>
    <row r="5" spans="1:10" ht="20.100000000000001" customHeight="1">
      <c r="A5" s="333"/>
      <c r="B5" s="333"/>
      <c r="C5" s="333"/>
      <c r="D5" s="338"/>
      <c r="E5" s="339"/>
    </row>
    <row r="6" spans="1:10" ht="20.100000000000001" customHeight="1">
      <c r="A6" s="3" t="s">
        <v>11</v>
      </c>
      <c r="B6" s="4"/>
      <c r="C6" s="5">
        <v>1824.8</v>
      </c>
      <c r="D6" s="5">
        <v>1807.1</v>
      </c>
      <c r="E6" s="5">
        <v>99</v>
      </c>
      <c r="F6" s="6"/>
    </row>
    <row r="7" spans="1:10" ht="20.100000000000001" customHeight="1">
      <c r="A7" s="7"/>
      <c r="B7" s="8" t="s">
        <v>12</v>
      </c>
      <c r="C7" s="9">
        <v>77.3</v>
      </c>
      <c r="D7" s="9">
        <v>56.7</v>
      </c>
      <c r="E7" s="9">
        <v>73.400000000000006</v>
      </c>
      <c r="F7" s="6"/>
    </row>
    <row r="8" spans="1:10" ht="20.100000000000001" customHeight="1">
      <c r="A8" s="10"/>
      <c r="B8" s="8" t="s">
        <v>13</v>
      </c>
      <c r="C8" s="9">
        <v>1747.5</v>
      </c>
      <c r="D8" s="9">
        <v>1750.4</v>
      </c>
      <c r="E8" s="9">
        <v>100.2</v>
      </c>
      <c r="F8" s="6"/>
    </row>
    <row r="9" spans="1:10" ht="20.100000000000001" customHeight="1">
      <c r="A9" s="3" t="s">
        <v>14</v>
      </c>
      <c r="B9" s="4"/>
      <c r="C9" s="11"/>
      <c r="D9" s="12"/>
      <c r="E9" s="13"/>
      <c r="F9" s="6"/>
    </row>
    <row r="10" spans="1:10" ht="20.100000000000001" customHeight="1">
      <c r="A10" s="14"/>
      <c r="B10" s="8" t="s">
        <v>15</v>
      </c>
      <c r="C10" s="9">
        <v>171.7</v>
      </c>
      <c r="D10" s="9">
        <v>152.9</v>
      </c>
      <c r="E10" s="9">
        <v>89.1</v>
      </c>
      <c r="F10" s="6"/>
    </row>
    <row r="11" spans="1:10" ht="20.100000000000001" customHeight="1">
      <c r="A11" s="14"/>
      <c r="B11" s="1" t="s">
        <v>16</v>
      </c>
      <c r="C11" s="9">
        <v>40.9</v>
      </c>
      <c r="D11" s="9">
        <v>38</v>
      </c>
      <c r="E11" s="9">
        <v>92.9</v>
      </c>
      <c r="F11" s="6"/>
      <c r="G11" s="15"/>
      <c r="H11" s="16"/>
      <c r="I11" s="6"/>
      <c r="J11" s="6"/>
    </row>
    <row r="12" spans="1:10" ht="20.100000000000001" customHeight="1">
      <c r="A12" s="17"/>
      <c r="B12" s="1" t="s">
        <v>17</v>
      </c>
      <c r="C12" s="9">
        <v>14.9</v>
      </c>
      <c r="D12" s="9">
        <v>7.4</v>
      </c>
      <c r="E12" s="9">
        <v>49.7</v>
      </c>
      <c r="F12" s="6"/>
      <c r="G12" s="16"/>
      <c r="H12" s="16"/>
      <c r="I12" s="6"/>
      <c r="J12" s="6"/>
    </row>
    <row r="13" spans="1:10" ht="20.100000000000001" customHeight="1">
      <c r="A13" s="17"/>
      <c r="B13" s="8" t="s">
        <v>18</v>
      </c>
      <c r="C13" s="9">
        <v>23.6</v>
      </c>
      <c r="D13" s="9">
        <v>25.5</v>
      </c>
      <c r="E13" s="9">
        <v>108.1</v>
      </c>
      <c r="F13" s="6"/>
      <c r="G13" s="16"/>
      <c r="H13" s="16"/>
      <c r="I13" s="6"/>
      <c r="J13" s="6"/>
    </row>
    <row r="14" spans="1:10" s="18" customFormat="1" ht="20.100000000000001" customHeight="1">
      <c r="A14" s="14"/>
      <c r="B14" s="8" t="s">
        <v>19</v>
      </c>
      <c r="C14" s="9">
        <v>325.60000000000002</v>
      </c>
      <c r="D14" s="9">
        <v>346.3</v>
      </c>
      <c r="E14" s="9">
        <v>106.4</v>
      </c>
      <c r="F14" s="6"/>
    </row>
    <row r="15" spans="1:10" ht="20.100000000000001" customHeight="1">
      <c r="A15" s="19"/>
      <c r="B15" s="20"/>
      <c r="C15" s="21"/>
      <c r="D15" s="22"/>
      <c r="E15" s="23"/>
    </row>
    <row r="16" spans="1:10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</sheetData>
  <mergeCells count="1">
    <mergeCell ref="A1:E1"/>
  </mergeCells>
  <pageMargins left="0.86614173228346458" right="0.39370078740157483" top="0.74803149606299213" bottom="0.74803149606299213" header="0.31496062992125984" footer="0.51181102362204722"/>
  <pageSetup paperSize="9" firstPageNumber="14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0"/>
  <sheetViews>
    <sheetView view="pageLayout" workbookViewId="0">
      <selection activeCell="B8" sqref="B8:B11"/>
    </sheetView>
  </sheetViews>
  <sheetFormatPr defaultColWidth="8" defaultRowHeight="12.75"/>
  <cols>
    <col min="1" max="1" width="3" style="114" customWidth="1"/>
    <col min="2" max="2" width="36.7109375" style="114" customWidth="1"/>
    <col min="3" max="3" width="16.42578125" style="114" customWidth="1"/>
    <col min="4" max="4" width="13.42578125" style="114" customWidth="1"/>
    <col min="5" max="5" width="14.42578125" style="114" customWidth="1"/>
    <col min="6" max="6" width="17" style="114" customWidth="1"/>
    <col min="7" max="9" width="13.42578125" style="114" customWidth="1"/>
    <col min="10" max="10" width="15.85546875" style="114" customWidth="1"/>
    <col min="11" max="16384" width="8" style="114"/>
  </cols>
  <sheetData>
    <row r="1" spans="1:11" s="344" customFormat="1" ht="21" customHeight="1">
      <c r="A1" s="414" t="s">
        <v>225</v>
      </c>
      <c r="B1" s="414"/>
      <c r="C1" s="414"/>
      <c r="D1" s="414"/>
      <c r="E1" s="414"/>
      <c r="F1" s="343"/>
    </row>
    <row r="2" spans="1:11" ht="18" customHeight="1">
      <c r="A2" s="113"/>
      <c r="B2" s="113"/>
      <c r="C2" s="113"/>
    </row>
    <row r="3" spans="1:11" ht="21" customHeight="1"/>
    <row r="4" spans="1:11" s="271" customFormat="1" ht="30" customHeight="1">
      <c r="A4" s="270"/>
      <c r="B4" s="270"/>
      <c r="C4" s="410" t="s">
        <v>226</v>
      </c>
      <c r="D4" s="410"/>
      <c r="E4" s="411" t="s">
        <v>229</v>
      </c>
      <c r="F4" s="115"/>
    </row>
    <row r="5" spans="1:11" s="271" customFormat="1" ht="30" customHeight="1">
      <c r="A5" s="272"/>
      <c r="B5" s="272"/>
      <c r="C5" s="376" t="s">
        <v>227</v>
      </c>
      <c r="D5" s="375" t="s">
        <v>228</v>
      </c>
      <c r="E5" s="412"/>
      <c r="F5" s="115"/>
    </row>
    <row r="6" spans="1:11" s="271" customFormat="1" ht="21" customHeight="1">
      <c r="A6" s="272"/>
      <c r="B6" s="272"/>
      <c r="D6" s="116"/>
      <c r="E6" s="116"/>
      <c r="F6" s="116"/>
    </row>
    <row r="7" spans="1:11" s="120" customFormat="1" ht="21" customHeight="1">
      <c r="A7" s="413" t="s">
        <v>117</v>
      </c>
      <c r="B7" s="413"/>
      <c r="C7" s="117">
        <v>361073.36956419423</v>
      </c>
      <c r="D7" s="118">
        <v>100</v>
      </c>
      <c r="E7" s="118">
        <v>109.48914269481742</v>
      </c>
      <c r="F7" s="119"/>
      <c r="G7" s="134"/>
      <c r="H7" s="134"/>
      <c r="I7" s="230"/>
      <c r="J7" s="230"/>
      <c r="K7" s="230"/>
    </row>
    <row r="8" spans="1:11" s="120" customFormat="1" ht="21" customHeight="1">
      <c r="A8" s="121"/>
      <c r="B8" s="377" t="s">
        <v>230</v>
      </c>
      <c r="C8" s="122">
        <v>272004.31456419424</v>
      </c>
      <c r="D8" s="123">
        <f>+C8/$C$7*100</f>
        <v>75.332145068603666</v>
      </c>
      <c r="E8" s="123">
        <v>108.28137262793061</v>
      </c>
      <c r="F8" s="119"/>
      <c r="G8" s="133"/>
      <c r="H8" s="133"/>
      <c r="I8" s="122"/>
      <c r="J8" s="122"/>
      <c r="K8" s="122"/>
    </row>
    <row r="9" spans="1:11" s="120" customFormat="1" ht="21" customHeight="1">
      <c r="A9" s="124"/>
      <c r="B9" s="377" t="s">
        <v>231</v>
      </c>
      <c r="C9" s="122">
        <v>45089.807000000001</v>
      </c>
      <c r="D9" s="123">
        <f>+C9/$C$7*100</f>
        <v>12.487713246319487</v>
      </c>
      <c r="E9" s="123">
        <v>114.70254277724867</v>
      </c>
      <c r="F9" s="119"/>
      <c r="G9" s="133"/>
      <c r="H9" s="133"/>
      <c r="I9" s="122"/>
      <c r="J9" s="122"/>
      <c r="K9" s="122"/>
    </row>
    <row r="10" spans="1:11" s="120" customFormat="1" ht="21" customHeight="1">
      <c r="A10" s="121"/>
      <c r="B10" s="377" t="s">
        <v>232</v>
      </c>
      <c r="C10" s="122">
        <v>3931.8960000000002</v>
      </c>
      <c r="D10" s="123">
        <f>+C10/$C$7*100</f>
        <v>1.0889465497679023</v>
      </c>
      <c r="E10" s="123">
        <v>139.27139158186307</v>
      </c>
      <c r="F10" s="119"/>
      <c r="G10" s="133"/>
      <c r="H10" s="133"/>
      <c r="I10" s="122"/>
      <c r="J10" s="122"/>
      <c r="K10" s="122"/>
    </row>
    <row r="11" spans="1:11" s="120" customFormat="1" ht="20.100000000000001" customHeight="1">
      <c r="A11" s="121"/>
      <c r="B11" s="377" t="s">
        <v>233</v>
      </c>
      <c r="C11" s="122">
        <v>40047.351999999999</v>
      </c>
      <c r="D11" s="123">
        <f>+C11/$C$7*100</f>
        <v>11.091195135308945</v>
      </c>
      <c r="E11" s="123">
        <v>109.88350754885133</v>
      </c>
      <c r="F11" s="119"/>
      <c r="G11" s="133"/>
      <c r="H11" s="133"/>
      <c r="I11" s="122"/>
      <c r="J11" s="122"/>
      <c r="K11" s="122"/>
    </row>
    <row r="12" spans="1:11" s="129" customFormat="1" ht="20.100000000000001" customHeight="1">
      <c r="A12" s="126" t="s">
        <v>2</v>
      </c>
      <c r="B12" s="127" t="s">
        <v>2</v>
      </c>
      <c r="C12" s="128"/>
      <c r="D12" s="128"/>
      <c r="E12" s="127"/>
      <c r="G12" s="130"/>
      <c r="H12" s="130"/>
      <c r="I12" s="130"/>
      <c r="J12" s="130"/>
    </row>
    <row r="13" spans="1:11" s="129" customFormat="1" ht="20.100000000000001" customHeight="1">
      <c r="A13" s="131"/>
      <c r="B13" s="120"/>
      <c r="C13" s="132"/>
      <c r="D13" s="132"/>
      <c r="E13" s="130"/>
      <c r="G13" s="133"/>
      <c r="H13" s="133"/>
      <c r="I13" s="134"/>
      <c r="J13" s="118"/>
    </row>
    <row r="14" spans="1:11" s="120" customFormat="1" ht="20.100000000000001" customHeight="1">
      <c r="A14" s="121"/>
      <c r="G14" s="133"/>
      <c r="H14" s="133"/>
      <c r="I14" s="133"/>
      <c r="J14" s="123"/>
    </row>
    <row r="15" spans="1:11" s="121" customFormat="1" ht="20.100000000000001" customHeight="1">
      <c r="A15" s="124"/>
      <c r="B15" s="125"/>
      <c r="G15" s="133"/>
      <c r="H15" s="133"/>
      <c r="I15" s="133"/>
      <c r="J15" s="123"/>
    </row>
    <row r="16" spans="1:11" s="120" customFormat="1" ht="20.100000000000001" customHeight="1">
      <c r="A16" s="121"/>
      <c r="G16" s="133"/>
      <c r="H16" s="133"/>
      <c r="I16" s="133"/>
      <c r="J16" s="123"/>
    </row>
    <row r="17" spans="1:10" s="120" customFormat="1" ht="20.100000000000001" customHeight="1">
      <c r="A17" s="121"/>
      <c r="G17" s="133"/>
      <c r="H17" s="133"/>
      <c r="I17" s="133"/>
      <c r="J17" s="123"/>
    </row>
    <row r="18" spans="1:10" ht="20.100000000000001" customHeight="1">
      <c r="C18" s="135"/>
    </row>
    <row r="19" spans="1:10" ht="20.100000000000001" customHeight="1"/>
    <row r="20" spans="1:10" ht="20.100000000000001" customHeight="1"/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0.100000000000001" customHeight="1"/>
    <row r="28" spans="1:10" ht="20.100000000000001" customHeight="1"/>
    <row r="29" spans="1:10" ht="20.100000000000001" customHeight="1"/>
    <row r="30" spans="1:10" ht="20.100000000000001" customHeight="1"/>
  </sheetData>
  <mergeCells count="4">
    <mergeCell ref="C4:D4"/>
    <mergeCell ref="E4:E5"/>
    <mergeCell ref="A7:B7"/>
    <mergeCell ref="A1:E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66"/>
  <sheetViews>
    <sheetView view="pageLayout" topLeftCell="A22" workbookViewId="0">
      <selection activeCell="A2" sqref="A2:F2"/>
    </sheetView>
  </sheetViews>
  <sheetFormatPr defaultColWidth="9.140625" defaultRowHeight="12.75"/>
  <cols>
    <col min="1" max="1" width="3" style="101" customWidth="1"/>
    <col min="2" max="2" width="11.28515625" style="101" customWidth="1"/>
    <col min="3" max="3" width="24.140625" style="101" customWidth="1"/>
    <col min="4" max="4" width="17.140625" style="101" customWidth="1"/>
    <col min="5" max="5" width="16.28515625" style="101" customWidth="1"/>
    <col min="6" max="6" width="15.5703125" style="101" customWidth="1"/>
    <col min="7" max="16384" width="9.140625" style="101"/>
  </cols>
  <sheetData>
    <row r="1" spans="1:6" s="342" customFormat="1" ht="19.5" customHeight="1">
      <c r="A1" s="416" t="s">
        <v>234</v>
      </c>
      <c r="B1" s="416"/>
      <c r="C1" s="416"/>
      <c r="D1" s="416"/>
      <c r="E1" s="416"/>
      <c r="F1" s="416"/>
    </row>
    <row r="2" spans="1:6" ht="18" customHeight="1">
      <c r="A2" s="416" t="s">
        <v>236</v>
      </c>
      <c r="B2" s="416"/>
      <c r="C2" s="416"/>
      <c r="D2" s="416"/>
      <c r="E2" s="416"/>
      <c r="F2" s="416"/>
    </row>
    <row r="3" spans="1:6">
      <c r="A3" s="102"/>
      <c r="B3" s="102"/>
      <c r="C3" s="102"/>
      <c r="D3" s="102"/>
      <c r="E3" s="102"/>
      <c r="F3" s="102"/>
    </row>
    <row r="4" spans="1:6">
      <c r="A4" s="102"/>
      <c r="B4" s="102"/>
      <c r="C4" s="102"/>
      <c r="D4" s="102"/>
      <c r="E4" s="102"/>
      <c r="F4" s="103" t="s">
        <v>235</v>
      </c>
    </row>
    <row r="5" spans="1:6" ht="17.25" customHeight="1">
      <c r="A5" s="104"/>
      <c r="B5" s="104"/>
      <c r="C5" s="104"/>
      <c r="D5" s="415" t="s">
        <v>238</v>
      </c>
      <c r="E5" s="415"/>
      <c r="F5" s="415"/>
    </row>
    <row r="6" spans="1:6" ht="17.25" customHeight="1">
      <c r="A6" s="102"/>
      <c r="B6" s="102"/>
      <c r="C6" s="102"/>
      <c r="D6" s="105" t="s">
        <v>237</v>
      </c>
      <c r="E6" s="105" t="s">
        <v>61</v>
      </c>
      <c r="F6" s="105" t="s">
        <v>59</v>
      </c>
    </row>
    <row r="7" spans="1:6" ht="15" customHeight="1">
      <c r="A7" s="102"/>
      <c r="B7" s="102"/>
      <c r="C7" s="102"/>
      <c r="D7" s="106" t="s">
        <v>4</v>
      </c>
      <c r="E7" s="107">
        <v>2017</v>
      </c>
      <c r="F7" s="107">
        <v>2017</v>
      </c>
    </row>
    <row r="8" spans="1:6">
      <c r="A8" s="102"/>
      <c r="B8" s="102"/>
      <c r="C8" s="102"/>
      <c r="D8" s="102"/>
      <c r="E8" s="102"/>
      <c r="F8" s="229"/>
    </row>
    <row r="9" spans="1:6" ht="20.100000000000001" customHeight="1">
      <c r="A9" s="18" t="s">
        <v>239</v>
      </c>
      <c r="B9" s="102"/>
      <c r="C9" s="102"/>
      <c r="D9" s="108">
        <v>108.18349823108306</v>
      </c>
      <c r="E9" s="108">
        <v>102.64908071583523</v>
      </c>
      <c r="F9" s="108">
        <v>100.50809999999998</v>
      </c>
    </row>
    <row r="10" spans="1:6" ht="8.25" customHeight="1">
      <c r="A10" s="102"/>
      <c r="B10" s="266"/>
      <c r="C10" s="266"/>
    </row>
    <row r="11" spans="1:6" ht="20.100000000000001" customHeight="1">
      <c r="A11" s="102"/>
      <c r="B11" s="417" t="s">
        <v>240</v>
      </c>
      <c r="C11" s="417"/>
      <c r="D11" s="109">
        <v>103.48447725730401</v>
      </c>
      <c r="E11" s="109">
        <v>98.869719426104638</v>
      </c>
      <c r="F11" s="109">
        <v>100.441</v>
      </c>
    </row>
    <row r="12" spans="1:6" ht="20.100000000000001" customHeight="1">
      <c r="A12" s="102"/>
      <c r="B12" s="378" t="s">
        <v>241</v>
      </c>
      <c r="C12" s="1" t="s">
        <v>242</v>
      </c>
      <c r="D12" s="109">
        <v>105.63971153753026</v>
      </c>
      <c r="E12" s="109">
        <v>103.11318599198864</v>
      </c>
      <c r="F12" s="109">
        <v>100.4678</v>
      </c>
    </row>
    <row r="13" spans="1:6" ht="20.100000000000001" customHeight="1">
      <c r="A13" s="102"/>
      <c r="B13" s="379"/>
      <c r="C13" s="1" t="s">
        <v>243</v>
      </c>
      <c r="D13" s="109">
        <v>101.55594430149382</v>
      </c>
      <c r="E13" s="109">
        <v>97.192977931577872</v>
      </c>
      <c r="F13" s="109">
        <v>100.55889999999998</v>
      </c>
    </row>
    <row r="14" spans="1:6" ht="20.100000000000001" customHeight="1">
      <c r="A14" s="102"/>
      <c r="B14" s="379"/>
      <c r="C14" s="1" t="s">
        <v>244</v>
      </c>
      <c r="D14" s="109">
        <v>107.36175246959068</v>
      </c>
      <c r="E14" s="109">
        <v>101.06761427788639</v>
      </c>
      <c r="F14" s="109">
        <v>100.13460000000001</v>
      </c>
    </row>
    <row r="15" spans="1:6" ht="20.100000000000001" customHeight="1">
      <c r="A15" s="102"/>
      <c r="B15" s="417" t="s">
        <v>245</v>
      </c>
      <c r="C15" s="417"/>
      <c r="D15" s="109">
        <v>106.05128922045613</v>
      </c>
      <c r="E15" s="109">
        <v>100.93300097952687</v>
      </c>
      <c r="F15" s="109">
        <v>100.35399999999998</v>
      </c>
    </row>
    <row r="16" spans="1:6" ht="20.100000000000001" customHeight="1">
      <c r="A16" s="102"/>
      <c r="B16" s="417" t="s">
        <v>246</v>
      </c>
      <c r="C16" s="417"/>
      <c r="D16" s="109">
        <v>105.13652512572517</v>
      </c>
      <c r="E16" s="109">
        <v>101.24110306855347</v>
      </c>
      <c r="F16" s="109">
        <v>100.343</v>
      </c>
    </row>
    <row r="17" spans="1:6" ht="20.100000000000001" customHeight="1">
      <c r="A17" s="102"/>
      <c r="B17" s="417" t="s">
        <v>247</v>
      </c>
      <c r="C17" s="417"/>
      <c r="D17" s="109">
        <v>107.7052747689433</v>
      </c>
      <c r="E17" s="109">
        <v>104.64437846460557</v>
      </c>
      <c r="F17" s="109">
        <v>100.54900000000001</v>
      </c>
    </row>
    <row r="18" spans="1:6" ht="20.100000000000001" customHeight="1">
      <c r="A18" s="102"/>
      <c r="B18" s="417" t="s">
        <v>248</v>
      </c>
      <c r="C18" s="417"/>
      <c r="D18" s="109">
        <v>105.46729118791167</v>
      </c>
      <c r="E18" s="109">
        <v>101.04782833410933</v>
      </c>
      <c r="F18" s="109">
        <v>100.1619</v>
      </c>
    </row>
    <row r="19" spans="1:6" ht="20.100000000000001" customHeight="1">
      <c r="A19" s="102"/>
      <c r="B19" s="417" t="s">
        <v>249</v>
      </c>
      <c r="C19" s="417"/>
      <c r="D19" s="109">
        <v>207.40764695680903</v>
      </c>
      <c r="E19" s="109">
        <v>128.82886498035069</v>
      </c>
      <c r="F19" s="109">
        <v>101.82579999999999</v>
      </c>
    </row>
    <row r="20" spans="1:6" ht="20.100000000000001" customHeight="1">
      <c r="A20" s="102"/>
      <c r="B20" s="378" t="s">
        <v>241</v>
      </c>
      <c r="C20" s="1" t="s">
        <v>250</v>
      </c>
      <c r="D20" s="109">
        <v>255.16662622308067</v>
      </c>
      <c r="E20" s="109">
        <v>138.70885639336203</v>
      </c>
      <c r="F20" s="109">
        <v>102.33530000000002</v>
      </c>
    </row>
    <row r="21" spans="1:6" ht="20.100000000000001" customHeight="1">
      <c r="A21" s="102"/>
      <c r="B21" s="1" t="s">
        <v>251</v>
      </c>
      <c r="C21" s="379"/>
      <c r="D21" s="109">
        <v>90.690485027643021</v>
      </c>
      <c r="E21" s="109">
        <v>103.93929194510648</v>
      </c>
      <c r="F21" s="109">
        <v>101.1662</v>
      </c>
    </row>
    <row r="22" spans="1:6" ht="20.100000000000001" customHeight="1">
      <c r="A22" s="102"/>
      <c r="B22" s="417" t="s">
        <v>252</v>
      </c>
      <c r="C22" s="417"/>
      <c r="D22" s="109">
        <v>97.815001161516179</v>
      </c>
      <c r="E22" s="109">
        <v>99.589515520969499</v>
      </c>
      <c r="F22" s="109">
        <v>99.907300000000006</v>
      </c>
    </row>
    <row r="23" spans="1:6" ht="20.100000000000001" customHeight="1">
      <c r="A23" s="102"/>
      <c r="B23" s="1" t="s">
        <v>253</v>
      </c>
      <c r="C23" s="379"/>
      <c r="D23" s="109">
        <v>126.25637838483213</v>
      </c>
      <c r="E23" s="109">
        <v>106.82126372877181</v>
      </c>
      <c r="F23" s="109">
        <v>100.0334</v>
      </c>
    </row>
    <row r="24" spans="1:6" ht="20.100000000000001" customHeight="1">
      <c r="A24" s="102"/>
      <c r="B24" s="378" t="s">
        <v>254</v>
      </c>
      <c r="C24" s="1" t="s">
        <v>255</v>
      </c>
      <c r="D24" s="109">
        <v>130.25725419152764</v>
      </c>
      <c r="E24" s="109">
        <v>107.64403931548907</v>
      </c>
      <c r="F24" s="109">
        <v>100.03999999999999</v>
      </c>
    </row>
    <row r="25" spans="1:6" ht="20.100000000000001" customHeight="1">
      <c r="A25" s="102"/>
      <c r="B25" s="417" t="s">
        <v>256</v>
      </c>
      <c r="C25" s="417"/>
      <c r="D25" s="109">
        <v>103.52321462593031</v>
      </c>
      <c r="E25" s="109">
        <v>100.6718274325314</v>
      </c>
      <c r="F25" s="109">
        <v>100.0737</v>
      </c>
    </row>
    <row r="26" spans="1:6" ht="20.100000000000001" customHeight="1">
      <c r="A26" s="102"/>
      <c r="B26" s="417" t="s">
        <v>30</v>
      </c>
      <c r="C26" s="417"/>
      <c r="D26" s="109">
        <v>109.53431428781265</v>
      </c>
      <c r="E26" s="109">
        <v>102.24544171603753</v>
      </c>
      <c r="F26" s="109">
        <v>100.399</v>
      </c>
    </row>
    <row r="27" spans="1:6" ht="14.25" customHeight="1">
      <c r="A27" s="102"/>
      <c r="B27" s="267"/>
      <c r="C27" s="267"/>
      <c r="D27" s="109"/>
      <c r="E27" s="109"/>
      <c r="F27" s="109"/>
    </row>
    <row r="28" spans="1:6" ht="20.100000000000001" customHeight="1">
      <c r="A28" s="18" t="s">
        <v>257</v>
      </c>
      <c r="B28" s="268"/>
      <c r="C28" s="268"/>
      <c r="D28" s="110">
        <v>108.61503825276057</v>
      </c>
      <c r="E28" s="110">
        <v>106.6981323585613</v>
      </c>
      <c r="F28" s="110">
        <v>101.6934</v>
      </c>
    </row>
    <row r="29" spans="1:6" ht="18.75" customHeight="1">
      <c r="A29" s="18" t="s">
        <v>258</v>
      </c>
      <c r="B29" s="268"/>
      <c r="C29" s="268"/>
      <c r="D29" s="269">
        <v>105.98</v>
      </c>
      <c r="E29" s="269">
        <v>99.98</v>
      </c>
      <c r="F29" s="269">
        <v>99.96</v>
      </c>
    </row>
    <row r="30" spans="1:6" ht="18.75" customHeight="1">
      <c r="A30" s="18" t="s">
        <v>259</v>
      </c>
      <c r="B30" s="268"/>
      <c r="C30" s="268"/>
      <c r="D30" s="269"/>
      <c r="E30" s="269">
        <v>1.1783879863419111</v>
      </c>
      <c r="F30" s="269">
        <v>0.17677278114789363</v>
      </c>
    </row>
    <row r="31" spans="1:6">
      <c r="A31" s="111"/>
      <c r="B31" s="111"/>
      <c r="C31" s="111"/>
      <c r="D31" s="111"/>
      <c r="E31" s="111"/>
      <c r="F31" s="111"/>
    </row>
    <row r="32" spans="1:6">
      <c r="A32" s="112"/>
      <c r="B32" s="112"/>
      <c r="C32" s="112"/>
      <c r="D32" s="112"/>
      <c r="E32" s="112"/>
      <c r="F32" s="112"/>
    </row>
    <row r="33" spans="1:6">
      <c r="A33" s="112"/>
      <c r="B33" s="112"/>
      <c r="C33" s="112"/>
      <c r="D33" s="112"/>
      <c r="E33" s="112"/>
      <c r="F33" s="112"/>
    </row>
    <row r="34" spans="1:6">
      <c r="A34" s="112"/>
      <c r="B34" s="112"/>
      <c r="C34" s="112"/>
      <c r="D34" s="112"/>
      <c r="E34" s="112"/>
      <c r="F34" s="112"/>
    </row>
    <row r="35" spans="1:6">
      <c r="A35" s="112"/>
      <c r="B35" s="112"/>
      <c r="C35" s="112"/>
      <c r="D35" s="112"/>
      <c r="E35" s="112"/>
      <c r="F35" s="112"/>
    </row>
    <row r="36" spans="1:6">
      <c r="A36" s="112"/>
      <c r="B36" s="112"/>
      <c r="C36" s="112"/>
      <c r="D36" s="112"/>
      <c r="E36" s="112"/>
      <c r="F36" s="112"/>
    </row>
    <row r="37" spans="1:6">
      <c r="A37" s="112"/>
      <c r="B37" s="112"/>
      <c r="C37" s="112"/>
      <c r="D37" s="112"/>
      <c r="E37" s="112"/>
      <c r="F37" s="112"/>
    </row>
    <row r="38" spans="1:6">
      <c r="A38" s="112"/>
      <c r="B38" s="112"/>
      <c r="C38" s="112"/>
      <c r="D38" s="112"/>
      <c r="E38" s="112"/>
      <c r="F38" s="112"/>
    </row>
    <row r="39" spans="1:6">
      <c r="A39" s="112"/>
      <c r="B39" s="112"/>
      <c r="C39" s="112"/>
      <c r="D39" s="112"/>
      <c r="E39" s="112"/>
      <c r="F39" s="112"/>
    </row>
    <row r="40" spans="1:6">
      <c r="A40" s="112"/>
      <c r="B40" s="112"/>
      <c r="C40" s="112"/>
      <c r="D40" s="112"/>
      <c r="E40" s="112"/>
      <c r="F40" s="112"/>
    </row>
    <row r="41" spans="1:6">
      <c r="A41" s="112"/>
      <c r="B41" s="112"/>
      <c r="C41" s="112"/>
      <c r="D41" s="112"/>
      <c r="E41" s="112"/>
      <c r="F41" s="112"/>
    </row>
    <row r="42" spans="1:6">
      <c r="A42" s="112"/>
      <c r="B42" s="112"/>
      <c r="C42" s="112"/>
      <c r="D42" s="112"/>
      <c r="E42" s="112"/>
      <c r="F42" s="112"/>
    </row>
    <row r="43" spans="1:6">
      <c r="A43" s="112"/>
      <c r="B43" s="112"/>
      <c r="C43" s="112"/>
      <c r="D43" s="112"/>
      <c r="E43" s="112"/>
      <c r="F43" s="112"/>
    </row>
    <row r="44" spans="1:6">
      <c r="A44" s="112"/>
      <c r="B44" s="112"/>
      <c r="C44" s="112"/>
      <c r="D44" s="112"/>
      <c r="E44" s="112"/>
      <c r="F44" s="112"/>
    </row>
    <row r="45" spans="1:6">
      <c r="A45" s="112"/>
      <c r="B45" s="112"/>
      <c r="C45" s="112"/>
      <c r="D45" s="112"/>
      <c r="E45" s="112"/>
      <c r="F45" s="112"/>
    </row>
    <row r="46" spans="1:6">
      <c r="A46" s="112"/>
      <c r="B46" s="112"/>
      <c r="C46" s="112"/>
      <c r="D46" s="112"/>
      <c r="E46" s="112"/>
      <c r="F46" s="112"/>
    </row>
    <row r="47" spans="1:6">
      <c r="A47" s="112"/>
      <c r="B47" s="112"/>
      <c r="C47" s="112"/>
      <c r="D47" s="112"/>
      <c r="E47" s="112"/>
      <c r="F47" s="112"/>
    </row>
    <row r="48" spans="1:6">
      <c r="A48" s="112"/>
      <c r="B48" s="112"/>
      <c r="C48" s="112"/>
      <c r="D48" s="112"/>
      <c r="E48" s="112"/>
      <c r="F48" s="112"/>
    </row>
    <row r="49" spans="1:6">
      <c r="A49" s="112"/>
      <c r="B49" s="112"/>
      <c r="C49" s="112"/>
      <c r="D49" s="112"/>
      <c r="E49" s="112"/>
      <c r="F49" s="112"/>
    </row>
    <row r="50" spans="1:6">
      <c r="A50" s="112"/>
      <c r="B50" s="112"/>
      <c r="C50" s="112"/>
      <c r="D50" s="112"/>
      <c r="E50" s="112"/>
      <c r="F50" s="112"/>
    </row>
    <row r="51" spans="1:6">
      <c r="A51" s="112"/>
      <c r="B51" s="112"/>
      <c r="C51" s="112"/>
      <c r="D51" s="112"/>
      <c r="E51" s="112"/>
      <c r="F51" s="112"/>
    </row>
    <row r="52" spans="1:6">
      <c r="A52" s="112"/>
      <c r="B52" s="112"/>
      <c r="C52" s="112"/>
      <c r="D52" s="112"/>
      <c r="E52" s="112"/>
      <c r="F52" s="112"/>
    </row>
    <row r="53" spans="1:6">
      <c r="A53" s="112"/>
      <c r="B53" s="112"/>
      <c r="C53" s="112"/>
      <c r="D53" s="112"/>
      <c r="E53" s="112"/>
      <c r="F53" s="112"/>
    </row>
    <row r="54" spans="1:6">
      <c r="A54" s="112"/>
      <c r="B54" s="112"/>
      <c r="C54" s="112"/>
      <c r="D54" s="112"/>
      <c r="E54" s="112"/>
      <c r="F54" s="112"/>
    </row>
    <row r="55" spans="1:6">
      <c r="A55" s="112"/>
      <c r="B55" s="112"/>
      <c r="C55" s="112"/>
      <c r="D55" s="112"/>
      <c r="E55" s="112"/>
      <c r="F55" s="112"/>
    </row>
    <row r="56" spans="1:6">
      <c r="A56" s="112"/>
      <c r="B56" s="112"/>
      <c r="C56" s="112"/>
      <c r="D56" s="112"/>
      <c r="E56" s="112"/>
      <c r="F56" s="112"/>
    </row>
    <row r="57" spans="1:6">
      <c r="A57" s="112"/>
      <c r="B57" s="112"/>
      <c r="C57" s="112"/>
      <c r="D57" s="112"/>
      <c r="E57" s="112"/>
      <c r="F57" s="112"/>
    </row>
    <row r="58" spans="1:6">
      <c r="A58" s="112"/>
      <c r="B58" s="112"/>
      <c r="C58" s="112"/>
      <c r="D58" s="112"/>
      <c r="E58" s="112"/>
      <c r="F58" s="112"/>
    </row>
    <row r="59" spans="1:6">
      <c r="A59" s="112"/>
      <c r="B59" s="112"/>
      <c r="C59" s="112"/>
      <c r="D59" s="112"/>
      <c r="E59" s="112"/>
      <c r="F59" s="112"/>
    </row>
    <row r="60" spans="1:6">
      <c r="A60" s="112"/>
      <c r="B60" s="112"/>
      <c r="C60" s="112"/>
      <c r="D60" s="112"/>
      <c r="E60" s="112"/>
      <c r="F60" s="112"/>
    </row>
    <row r="61" spans="1:6">
      <c r="A61" s="112"/>
      <c r="B61" s="112"/>
      <c r="C61" s="112"/>
      <c r="D61" s="112"/>
      <c r="E61" s="112"/>
      <c r="F61" s="112"/>
    </row>
    <row r="62" spans="1:6">
      <c r="A62" s="112"/>
      <c r="B62" s="112"/>
      <c r="C62" s="112"/>
      <c r="D62" s="112"/>
      <c r="E62" s="112"/>
      <c r="F62" s="112"/>
    </row>
    <row r="63" spans="1:6">
      <c r="A63" s="112"/>
      <c r="B63" s="112"/>
      <c r="C63" s="112"/>
      <c r="D63" s="112"/>
      <c r="E63" s="112"/>
      <c r="F63" s="112"/>
    </row>
    <row r="64" spans="1:6">
      <c r="A64" s="112"/>
      <c r="B64" s="112"/>
      <c r="C64" s="112"/>
      <c r="D64" s="112"/>
      <c r="E64" s="112"/>
      <c r="F64" s="112"/>
    </row>
    <row r="65" spans="1:6">
      <c r="A65" s="112"/>
      <c r="B65" s="112"/>
      <c r="C65" s="112"/>
      <c r="D65" s="112"/>
      <c r="E65" s="112"/>
      <c r="F65" s="112"/>
    </row>
    <row r="66" spans="1:6">
      <c r="A66" s="112"/>
      <c r="B66" s="112"/>
      <c r="C66" s="112"/>
      <c r="D66" s="112"/>
      <c r="E66" s="112"/>
      <c r="F66" s="112"/>
    </row>
  </sheetData>
  <mergeCells count="12">
    <mergeCell ref="B25:C25"/>
    <mergeCell ref="B26:C26"/>
    <mergeCell ref="B16:C16"/>
    <mergeCell ref="B17:C17"/>
    <mergeCell ref="B18:C18"/>
    <mergeCell ref="B19:C19"/>
    <mergeCell ref="B22:C22"/>
    <mergeCell ref="D5:F5"/>
    <mergeCell ref="A1:F1"/>
    <mergeCell ref="A2:F2"/>
    <mergeCell ref="B11:C11"/>
    <mergeCell ref="B15:C1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0"/>
  <sheetViews>
    <sheetView view="pageLayout" workbookViewId="0">
      <selection activeCell="C6" sqref="C6:D6"/>
    </sheetView>
  </sheetViews>
  <sheetFormatPr defaultColWidth="9.140625" defaultRowHeight="12.75"/>
  <cols>
    <col min="1" max="1" width="2.42578125" style="67" customWidth="1"/>
    <col min="2" max="2" width="28.42578125" style="85" customWidth="1"/>
    <col min="3" max="4" width="9.28515625" style="67" customWidth="1"/>
    <col min="5" max="5" width="0.5703125" style="67" customWidth="1"/>
    <col min="6" max="7" width="9.28515625" style="67" customWidth="1"/>
    <col min="8" max="8" width="0.5703125" style="67" customWidth="1"/>
    <col min="9" max="10" width="9.28515625" style="67" customWidth="1"/>
    <col min="11" max="16384" width="9.140625" style="67"/>
  </cols>
  <sheetData>
    <row r="1" spans="1:10" s="228" customFormat="1" ht="20.100000000000001" customHeight="1">
      <c r="A1" s="418" t="s">
        <v>260</v>
      </c>
      <c r="B1" s="418"/>
      <c r="C1" s="418"/>
      <c r="D1" s="418"/>
      <c r="E1" s="418"/>
      <c r="F1" s="418"/>
      <c r="G1" s="418"/>
      <c r="H1" s="418"/>
      <c r="I1" s="418"/>
      <c r="J1" s="418"/>
    </row>
    <row r="2" spans="1:10" ht="18" customHeight="1">
      <c r="A2" s="260"/>
      <c r="B2" s="260"/>
      <c r="C2" s="260"/>
      <c r="D2" s="260"/>
      <c r="E2" s="260"/>
      <c r="F2" s="260"/>
      <c r="G2" s="260"/>
      <c r="H2" s="260"/>
      <c r="I2" s="260"/>
      <c r="J2" s="260"/>
    </row>
    <row r="3" spans="1:10" s="57" customFormat="1" ht="18" customHeight="1">
      <c r="B3" s="58"/>
      <c r="G3" s="420" t="s">
        <v>261</v>
      </c>
      <c r="H3" s="421"/>
      <c r="I3" s="421"/>
      <c r="J3" s="421"/>
    </row>
    <row r="4" spans="1:10" s="57" customFormat="1" ht="20.100000000000001" customHeight="1">
      <c r="A4" s="59"/>
      <c r="B4" s="60"/>
      <c r="C4" s="422" t="s">
        <v>262</v>
      </c>
      <c r="D4" s="422"/>
      <c r="E4" s="61"/>
      <c r="F4" s="422" t="s">
        <v>226</v>
      </c>
      <c r="G4" s="422"/>
      <c r="H4" s="61"/>
      <c r="I4" s="424" t="s">
        <v>229</v>
      </c>
      <c r="J4" s="424"/>
    </row>
    <row r="5" spans="1:10" s="57" customFormat="1" ht="20.100000000000001" customHeight="1">
      <c r="A5" s="426" t="s">
        <v>2</v>
      </c>
      <c r="B5" s="427"/>
      <c r="C5" s="423"/>
      <c r="D5" s="423"/>
      <c r="E5" s="64"/>
      <c r="F5" s="423"/>
      <c r="G5" s="423"/>
      <c r="H5" s="64"/>
      <c r="I5" s="425"/>
      <c r="J5" s="425"/>
    </row>
    <row r="6" spans="1:10" s="65" customFormat="1" ht="20.100000000000001" customHeight="1">
      <c r="B6" s="66"/>
      <c r="C6" s="380" t="s">
        <v>263</v>
      </c>
      <c r="D6" s="380" t="s">
        <v>264</v>
      </c>
      <c r="E6" s="91"/>
      <c r="F6" s="380" t="s">
        <v>263</v>
      </c>
      <c r="G6" s="380" t="s">
        <v>264</v>
      </c>
      <c r="H6" s="91"/>
      <c r="I6" s="380" t="s">
        <v>263</v>
      </c>
      <c r="J6" s="380" t="s">
        <v>264</v>
      </c>
    </row>
    <row r="7" spans="1:10" ht="18" customHeight="1">
      <c r="B7" s="92"/>
    </row>
    <row r="8" spans="1:10" s="264" customFormat="1" ht="18" customHeight="1">
      <c r="A8" s="428" t="s">
        <v>117</v>
      </c>
      <c r="B8" s="428"/>
      <c r="C8" s="70"/>
      <c r="D8" s="70">
        <v>19654.258168</v>
      </c>
      <c r="E8" s="71"/>
      <c r="F8" s="70"/>
      <c r="G8" s="70">
        <v>19000</v>
      </c>
      <c r="H8" s="71"/>
      <c r="I8" s="70"/>
      <c r="J8" s="72">
        <v>133.07399847296901</v>
      </c>
    </row>
    <row r="9" spans="1:10" ht="18" customHeight="1">
      <c r="A9" s="368"/>
      <c r="B9" s="381" t="s">
        <v>265</v>
      </c>
      <c r="C9" s="73"/>
      <c r="D9" s="70">
        <v>5706.5685160000012</v>
      </c>
      <c r="E9" s="71"/>
      <c r="F9" s="73"/>
      <c r="G9" s="70">
        <v>5409</v>
      </c>
      <c r="H9" s="71"/>
      <c r="I9" s="72"/>
      <c r="J9" s="72">
        <v>131.58658596134967</v>
      </c>
    </row>
    <row r="10" spans="1:10" ht="18" customHeight="1">
      <c r="A10" s="368"/>
      <c r="B10" s="381" t="s">
        <v>266</v>
      </c>
      <c r="C10" s="70"/>
      <c r="D10" s="70">
        <v>13947</v>
      </c>
      <c r="E10" s="71"/>
      <c r="F10" s="70"/>
      <c r="G10" s="70">
        <v>13591</v>
      </c>
      <c r="H10" s="71"/>
      <c r="I10" s="70"/>
      <c r="J10" s="72">
        <v>133.69999999999999</v>
      </c>
    </row>
    <row r="11" spans="1:10" ht="18" customHeight="1">
      <c r="A11" s="368"/>
      <c r="B11" s="377" t="s">
        <v>267</v>
      </c>
      <c r="C11" s="75"/>
      <c r="D11" s="77">
        <f>+D10-D12</f>
        <v>263</v>
      </c>
      <c r="E11" s="78"/>
      <c r="F11" s="77"/>
      <c r="G11" s="77">
        <f>+G10-G12</f>
        <v>191</v>
      </c>
      <c r="H11" s="78"/>
      <c r="I11" s="77"/>
      <c r="J11" s="80">
        <v>87</v>
      </c>
    </row>
    <row r="12" spans="1:10" ht="18" customHeight="1">
      <c r="A12" s="368"/>
      <c r="B12" s="377" t="s">
        <v>268</v>
      </c>
      <c r="C12" s="74"/>
      <c r="D12" s="77">
        <v>13684</v>
      </c>
      <c r="E12" s="94"/>
      <c r="F12" s="75"/>
      <c r="G12" s="77">
        <v>13400</v>
      </c>
      <c r="H12" s="78"/>
      <c r="I12" s="77"/>
      <c r="J12" s="79">
        <v>134.70564459458092</v>
      </c>
    </row>
    <row r="13" spans="1:10" ht="12.75" customHeight="1">
      <c r="C13" s="74"/>
      <c r="D13" s="74"/>
      <c r="E13" s="94"/>
      <c r="F13" s="74"/>
      <c r="G13" s="75"/>
      <c r="H13" s="94"/>
      <c r="I13" s="75"/>
      <c r="J13" s="75"/>
    </row>
    <row r="14" spans="1:10" ht="18" customHeight="1">
      <c r="A14" s="419" t="s">
        <v>269</v>
      </c>
      <c r="B14" s="419"/>
      <c r="C14" s="77"/>
      <c r="D14" s="77"/>
      <c r="E14" s="78"/>
      <c r="F14" s="74"/>
      <c r="G14" s="75"/>
      <c r="H14" s="94"/>
      <c r="I14" s="75"/>
      <c r="J14" s="74"/>
    </row>
    <row r="15" spans="1:10" ht="17.100000000000001" customHeight="1">
      <c r="B15" s="377" t="s">
        <v>270</v>
      </c>
      <c r="C15" s="95"/>
      <c r="D15" s="95">
        <v>740.6098639999999</v>
      </c>
      <c r="E15" s="78"/>
      <c r="F15" s="77"/>
      <c r="G15" s="77">
        <v>600</v>
      </c>
      <c r="H15" s="78"/>
      <c r="I15" s="96"/>
      <c r="J15" s="96">
        <v>123.80924370584911</v>
      </c>
    </row>
    <row r="16" spans="1:10" ht="17.100000000000001" customHeight="1">
      <c r="B16" s="377" t="s">
        <v>271</v>
      </c>
      <c r="C16" s="95"/>
      <c r="D16" s="95">
        <v>324.37129700000003</v>
      </c>
      <c r="E16" s="78"/>
      <c r="F16" s="77"/>
      <c r="G16" s="77">
        <v>320</v>
      </c>
      <c r="H16" s="78"/>
      <c r="I16" s="96"/>
      <c r="J16" s="96">
        <v>136.4357637890862</v>
      </c>
    </row>
    <row r="17" spans="2:10" ht="17.100000000000001" customHeight="1">
      <c r="B17" s="377" t="s">
        <v>272</v>
      </c>
      <c r="C17" s="95">
        <v>30.454000000000001</v>
      </c>
      <c r="D17" s="95">
        <v>308.295478</v>
      </c>
      <c r="E17" s="78"/>
      <c r="F17" s="77">
        <v>28</v>
      </c>
      <c r="G17" s="77">
        <v>286.14519475954626</v>
      </c>
      <c r="H17" s="78"/>
      <c r="I17" s="96">
        <v>156.50326980045836</v>
      </c>
      <c r="J17" s="96">
        <v>175.02738462089823</v>
      </c>
    </row>
    <row r="18" spans="2:10" ht="17.100000000000001" customHeight="1">
      <c r="B18" s="377" t="s">
        <v>273</v>
      </c>
      <c r="C18" s="95">
        <v>158.37299999999999</v>
      </c>
      <c r="D18" s="95">
        <v>318.44706500000001</v>
      </c>
      <c r="E18" s="78"/>
      <c r="F18" s="77">
        <v>175</v>
      </c>
      <c r="G18" s="77">
        <v>340</v>
      </c>
      <c r="H18" s="78"/>
      <c r="I18" s="96">
        <v>125.1036573160619</v>
      </c>
      <c r="J18" s="96">
        <v>107.66591375893175</v>
      </c>
    </row>
    <row r="19" spans="2:10" ht="17.100000000000001" customHeight="1">
      <c r="B19" s="377" t="s">
        <v>274</v>
      </c>
      <c r="C19" s="95">
        <v>11.532999999999999</v>
      </c>
      <c r="D19" s="95">
        <v>19.435081999999998</v>
      </c>
      <c r="E19" s="78"/>
      <c r="F19" s="77">
        <v>9.9412222222222209</v>
      </c>
      <c r="G19" s="77">
        <v>16.925972728019321</v>
      </c>
      <c r="H19" s="78"/>
      <c r="I19" s="96">
        <v>108.15080746542887</v>
      </c>
      <c r="J19" s="96">
        <v>125.22187395745794</v>
      </c>
    </row>
    <row r="20" spans="2:10" ht="17.100000000000001" customHeight="1">
      <c r="B20" s="377" t="s">
        <v>275</v>
      </c>
      <c r="C20" s="95">
        <v>12.582000000000001</v>
      </c>
      <c r="D20" s="95">
        <v>53.868413000000004</v>
      </c>
      <c r="E20" s="78"/>
      <c r="F20" s="77">
        <v>12</v>
      </c>
      <c r="G20" s="77">
        <v>50.788366095581608</v>
      </c>
      <c r="H20" s="78"/>
      <c r="I20" s="96">
        <v>143.54066985645935</v>
      </c>
      <c r="J20" s="96">
        <v>82.140702631728857</v>
      </c>
    </row>
    <row r="21" spans="2:10" ht="17.100000000000001" customHeight="1">
      <c r="B21" s="382" t="s">
        <v>276</v>
      </c>
      <c r="C21" s="95">
        <v>351.43900000000002</v>
      </c>
      <c r="D21" s="95">
        <v>164.46513300000001</v>
      </c>
      <c r="E21" s="78"/>
      <c r="F21" s="77">
        <v>450</v>
      </c>
      <c r="G21" s="77">
        <v>214.29935500003819</v>
      </c>
      <c r="H21" s="78"/>
      <c r="I21" s="96">
        <v>134.42907969852038</v>
      </c>
      <c r="J21" s="96">
        <v>149.62383769754135</v>
      </c>
    </row>
    <row r="22" spans="2:10" ht="17.100000000000001" customHeight="1">
      <c r="B22" s="377" t="s">
        <v>277</v>
      </c>
      <c r="C22" s="95">
        <v>400.21800000000002</v>
      </c>
      <c r="D22" s="95">
        <v>122.426429</v>
      </c>
      <c r="E22" s="78"/>
      <c r="F22" s="77">
        <v>400</v>
      </c>
      <c r="G22" s="77">
        <v>126.9578511645751</v>
      </c>
      <c r="H22" s="78"/>
      <c r="I22" s="96">
        <v>167.65794426211644</v>
      </c>
      <c r="J22" s="96">
        <v>214.42577384098277</v>
      </c>
    </row>
    <row r="23" spans="2:10" ht="17.100000000000001" customHeight="1">
      <c r="B23" s="377" t="s">
        <v>278</v>
      </c>
      <c r="C23" s="95">
        <v>257.02199999999999</v>
      </c>
      <c r="D23" s="95">
        <v>29.725259999999999</v>
      </c>
      <c r="E23" s="78"/>
      <c r="F23" s="77">
        <v>100</v>
      </c>
      <c r="G23" s="77">
        <v>14.628728896330404</v>
      </c>
      <c r="H23" s="78"/>
      <c r="I23" s="96">
        <v>135.77732518669382</v>
      </c>
      <c r="J23" s="96">
        <v>124.13486389445163</v>
      </c>
    </row>
    <row r="24" spans="2:10" ht="17.100000000000001" customHeight="1">
      <c r="B24" s="377" t="s">
        <v>279</v>
      </c>
      <c r="C24" s="95">
        <v>534.25699999999995</v>
      </c>
      <c r="D24" s="95">
        <v>262.70693900000003</v>
      </c>
      <c r="E24" s="78"/>
      <c r="F24" s="77">
        <v>400</v>
      </c>
      <c r="G24" s="77">
        <v>191</v>
      </c>
      <c r="H24" s="78"/>
      <c r="I24" s="96">
        <v>78.58113895502801</v>
      </c>
      <c r="J24" s="96">
        <v>86.994840659384451</v>
      </c>
    </row>
    <row r="25" spans="2:10" ht="17.100000000000001" customHeight="1">
      <c r="B25" s="377" t="s">
        <v>280</v>
      </c>
      <c r="C25" s="95">
        <v>197.64599999999999</v>
      </c>
      <c r="D25" s="95">
        <v>111.914765</v>
      </c>
      <c r="E25" s="78"/>
      <c r="F25" s="77">
        <v>200</v>
      </c>
      <c r="G25" s="77">
        <v>116.35855315787876</v>
      </c>
      <c r="H25" s="78"/>
      <c r="I25" s="96">
        <v>132.24364569282449</v>
      </c>
      <c r="J25" s="96">
        <v>154.01374683478193</v>
      </c>
    </row>
    <row r="26" spans="2:10" ht="17.100000000000001" customHeight="1">
      <c r="B26" s="377" t="s">
        <v>281</v>
      </c>
      <c r="C26" s="95"/>
      <c r="D26" s="95">
        <v>109.90560099999999</v>
      </c>
      <c r="E26" s="78"/>
      <c r="F26" s="77"/>
      <c r="G26" s="77">
        <v>125</v>
      </c>
      <c r="H26" s="78"/>
      <c r="I26" s="96"/>
      <c r="J26" s="96">
        <v>167.76492295832099</v>
      </c>
    </row>
    <row r="27" spans="2:10" ht="17.100000000000001" customHeight="1">
      <c r="B27" s="377" t="s">
        <v>282</v>
      </c>
      <c r="C27" s="95"/>
      <c r="D27" s="95">
        <v>80.038946999999993</v>
      </c>
      <c r="E27" s="78"/>
      <c r="F27" s="77"/>
      <c r="G27" s="77">
        <v>80</v>
      </c>
      <c r="H27" s="78"/>
      <c r="I27" s="96"/>
      <c r="J27" s="96">
        <v>136.74768836152219</v>
      </c>
    </row>
    <row r="28" spans="2:10" ht="17.100000000000001" customHeight="1">
      <c r="B28" s="377" t="s">
        <v>283</v>
      </c>
      <c r="C28" s="95"/>
      <c r="D28" s="95">
        <v>234.49329500000002</v>
      </c>
      <c r="E28" s="78"/>
      <c r="F28" s="77"/>
      <c r="G28" s="77">
        <v>210</v>
      </c>
      <c r="H28" s="78"/>
      <c r="I28" s="96"/>
      <c r="J28" s="96">
        <v>117.59808202232148</v>
      </c>
    </row>
    <row r="29" spans="2:10" ht="17.100000000000001" customHeight="1">
      <c r="B29" s="377" t="s">
        <v>284</v>
      </c>
      <c r="C29" s="95">
        <v>169.34299999999999</v>
      </c>
      <c r="D29" s="95">
        <v>244.76644200000001</v>
      </c>
      <c r="E29" s="78"/>
      <c r="F29" s="77">
        <v>150</v>
      </c>
      <c r="G29" s="77">
        <v>169.02322161196403</v>
      </c>
      <c r="H29" s="78"/>
      <c r="I29" s="96">
        <v>160.90449781706232</v>
      </c>
      <c r="J29" s="96">
        <v>94.317354669022691</v>
      </c>
    </row>
    <row r="30" spans="2:10" ht="17.100000000000001" customHeight="1">
      <c r="B30" s="377" t="s">
        <v>285</v>
      </c>
      <c r="C30" s="95"/>
      <c r="D30" s="95">
        <v>304.41022700000002</v>
      </c>
      <c r="E30" s="78"/>
      <c r="F30" s="77"/>
      <c r="G30" s="77">
        <v>280</v>
      </c>
      <c r="H30" s="78"/>
      <c r="I30" s="96"/>
      <c r="J30" s="96">
        <v>97.917621611185652</v>
      </c>
    </row>
    <row r="31" spans="2:10" ht="17.100000000000001" customHeight="1">
      <c r="B31" s="377" t="s">
        <v>286</v>
      </c>
      <c r="C31" s="95"/>
      <c r="D31" s="95">
        <v>26.353314999999998</v>
      </c>
      <c r="E31" s="78"/>
      <c r="F31" s="77"/>
      <c r="G31" s="77">
        <v>30</v>
      </c>
      <c r="H31" s="78"/>
      <c r="I31" s="96"/>
      <c r="J31" s="96">
        <v>119.06342802500683</v>
      </c>
    </row>
    <row r="32" spans="2:10" ht="17.100000000000001" customHeight="1">
      <c r="B32" s="377" t="s">
        <v>287</v>
      </c>
      <c r="C32" s="95"/>
      <c r="D32" s="95">
        <v>756.45670999999993</v>
      </c>
      <c r="E32" s="78"/>
      <c r="F32" s="77"/>
      <c r="G32" s="77">
        <v>730</v>
      </c>
      <c r="H32" s="78"/>
      <c r="I32" s="96"/>
      <c r="J32" s="96">
        <v>122.00902500757979</v>
      </c>
    </row>
    <row r="33" spans="1:10" ht="17.100000000000001" customHeight="1">
      <c r="B33" s="377" t="s">
        <v>35</v>
      </c>
      <c r="C33" s="95"/>
      <c r="D33" s="95">
        <v>2478.3004530000003</v>
      </c>
      <c r="E33" s="78"/>
      <c r="F33" s="77"/>
      <c r="G33" s="77">
        <v>2300</v>
      </c>
      <c r="H33" s="78"/>
      <c r="I33" s="96"/>
      <c r="J33" s="96">
        <v>107.56187432868207</v>
      </c>
    </row>
    <row r="34" spans="1:10" ht="17.100000000000001" customHeight="1">
      <c r="B34" s="377" t="s">
        <v>288</v>
      </c>
      <c r="C34" s="95"/>
      <c r="D34" s="95">
        <v>1468.2346640000001</v>
      </c>
      <c r="E34" s="78"/>
      <c r="F34" s="77"/>
      <c r="G34" s="77">
        <v>1300</v>
      </c>
      <c r="H34" s="78"/>
      <c r="I34" s="96"/>
      <c r="J34" s="96">
        <v>111.49737996595179</v>
      </c>
    </row>
    <row r="35" spans="1:10" ht="17.100000000000001" customHeight="1">
      <c r="B35" s="377" t="s">
        <v>289</v>
      </c>
      <c r="C35" s="95"/>
      <c r="D35" s="95">
        <v>46.365095000000004</v>
      </c>
      <c r="E35" s="78"/>
      <c r="F35" s="77"/>
      <c r="G35" s="77">
        <v>45</v>
      </c>
      <c r="H35" s="78"/>
      <c r="I35" s="96"/>
      <c r="J35" s="96">
        <v>109.94920859659143</v>
      </c>
    </row>
    <row r="36" spans="1:10" ht="17.100000000000001" customHeight="1">
      <c r="B36" s="377" t="s">
        <v>290</v>
      </c>
      <c r="C36" s="95"/>
      <c r="D36" s="95">
        <v>49.047454999999999</v>
      </c>
      <c r="E36" s="78"/>
      <c r="F36" s="77"/>
      <c r="G36" s="77">
        <v>50</v>
      </c>
      <c r="H36" s="78"/>
      <c r="I36" s="96"/>
      <c r="J36" s="96">
        <v>171.73381012134504</v>
      </c>
    </row>
    <row r="37" spans="1:10" ht="17.100000000000001" customHeight="1">
      <c r="B37" s="377" t="s">
        <v>291</v>
      </c>
      <c r="C37" s="95">
        <v>468.43400000000003</v>
      </c>
      <c r="D37" s="95">
        <v>330.33577299999996</v>
      </c>
      <c r="E37" s="78"/>
      <c r="F37" s="77">
        <v>350</v>
      </c>
      <c r="G37" s="77">
        <v>236.91662885933286</v>
      </c>
      <c r="H37" s="78"/>
      <c r="I37" s="96">
        <v>115.14672983287275</v>
      </c>
      <c r="J37" s="96">
        <v>126.32781468973701</v>
      </c>
    </row>
    <row r="38" spans="1:10" ht="24" customHeight="1">
      <c r="B38" s="383" t="s">
        <v>292</v>
      </c>
      <c r="C38" s="95"/>
      <c r="D38" s="95">
        <v>2264.158465</v>
      </c>
      <c r="E38" s="1"/>
      <c r="F38" s="77"/>
      <c r="G38" s="77">
        <v>2200</v>
      </c>
      <c r="H38" s="78"/>
      <c r="I38" s="96"/>
      <c r="J38" s="96">
        <v>137.89534388248092</v>
      </c>
    </row>
    <row r="39" spans="1:10" ht="17.100000000000001" customHeight="1">
      <c r="B39" s="384" t="s">
        <v>293</v>
      </c>
      <c r="C39" s="95"/>
      <c r="D39" s="95">
        <v>3899.4787329999999</v>
      </c>
      <c r="E39" s="1"/>
      <c r="F39" s="77"/>
      <c r="G39" s="77">
        <v>4200</v>
      </c>
      <c r="H39" s="78"/>
      <c r="I39" s="96"/>
      <c r="J39" s="96">
        <v>180.74059232306919</v>
      </c>
    </row>
    <row r="40" spans="1:10" ht="17.100000000000001" customHeight="1">
      <c r="A40" s="1"/>
      <c r="B40" s="385" t="s">
        <v>294</v>
      </c>
      <c r="C40" s="95"/>
      <c r="D40" s="95">
        <v>1136.493526</v>
      </c>
      <c r="E40" s="1"/>
      <c r="F40" s="77"/>
      <c r="G40" s="77">
        <v>1050</v>
      </c>
      <c r="H40" s="78"/>
      <c r="I40" s="96"/>
      <c r="J40" s="96">
        <v>118.23352492681936</v>
      </c>
    </row>
    <row r="41" spans="1:10">
      <c r="A41" s="97"/>
      <c r="B41" s="386" t="s">
        <v>295</v>
      </c>
      <c r="C41" s="95"/>
      <c r="D41" s="95">
        <v>141.35207500000001</v>
      </c>
      <c r="E41" s="98"/>
      <c r="F41" s="99"/>
      <c r="G41" s="99">
        <v>140</v>
      </c>
      <c r="H41" s="98"/>
      <c r="I41" s="96"/>
      <c r="J41" s="96">
        <v>154.48718739545214</v>
      </c>
    </row>
    <row r="42" spans="1:10">
      <c r="A42" s="97"/>
      <c r="B42" s="385" t="s">
        <v>296</v>
      </c>
      <c r="C42" s="95"/>
      <c r="D42" s="95">
        <v>626.59045400000002</v>
      </c>
      <c r="E42" s="99"/>
      <c r="F42" s="99"/>
      <c r="G42" s="99">
        <v>620</v>
      </c>
      <c r="H42" s="98"/>
      <c r="I42" s="96"/>
      <c r="J42" s="96">
        <v>103.52839636133754</v>
      </c>
    </row>
    <row r="43" spans="1:10">
      <c r="A43" s="100"/>
      <c r="B43" s="100"/>
      <c r="C43" s="265"/>
      <c r="D43" s="265"/>
      <c r="E43" s="100"/>
      <c r="F43" s="100"/>
      <c r="G43" s="100"/>
      <c r="H43" s="100"/>
      <c r="I43" s="100"/>
      <c r="J43" s="100"/>
    </row>
    <row r="44" spans="1:10">
      <c r="A44" s="1"/>
      <c r="B44" s="97"/>
      <c r="C44" s="95"/>
      <c r="D44" s="95"/>
      <c r="E44" s="1"/>
      <c r="F44" s="1"/>
      <c r="G44" s="1"/>
      <c r="H44" s="1"/>
      <c r="I44" s="1"/>
      <c r="J44" s="1"/>
    </row>
    <row r="45" spans="1:10">
      <c r="A45" s="1"/>
      <c r="B45" s="97"/>
      <c r="C45" s="95"/>
      <c r="D45" s="95"/>
      <c r="E45" s="1"/>
      <c r="F45" s="1"/>
      <c r="G45" s="1"/>
      <c r="H45" s="1"/>
      <c r="I45" s="1"/>
      <c r="J45" s="1"/>
    </row>
    <row r="46" spans="1:10">
      <c r="A46" s="1"/>
      <c r="B46" s="97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97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97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97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C59" s="1"/>
      <c r="D59" s="1"/>
      <c r="E59" s="1"/>
      <c r="F59" s="1"/>
      <c r="G59" s="1"/>
      <c r="H59" s="1"/>
      <c r="I59" s="1"/>
      <c r="J59" s="1"/>
    </row>
    <row r="60" spans="1:10">
      <c r="C60" s="1"/>
      <c r="D60" s="1"/>
      <c r="E60" s="1"/>
      <c r="F60" s="1"/>
      <c r="G60" s="1"/>
      <c r="H60" s="1"/>
      <c r="I60" s="1"/>
      <c r="J60" s="1"/>
    </row>
    <row r="61" spans="1:10">
      <c r="C61" s="1"/>
      <c r="D61" s="1"/>
      <c r="E61" s="1"/>
      <c r="F61" s="1"/>
      <c r="G61" s="1"/>
      <c r="H61" s="1"/>
      <c r="I61" s="1"/>
      <c r="J61" s="1"/>
    </row>
    <row r="62" spans="1:10">
      <c r="C62" s="1"/>
      <c r="D62" s="1"/>
      <c r="E62" s="1"/>
      <c r="F62" s="1"/>
      <c r="G62" s="1"/>
      <c r="H62" s="1"/>
      <c r="I62" s="1"/>
      <c r="J62" s="1"/>
    </row>
    <row r="63" spans="1:10">
      <c r="C63" s="1"/>
      <c r="D63" s="1"/>
      <c r="E63" s="1"/>
      <c r="F63" s="1"/>
      <c r="G63" s="1"/>
      <c r="H63" s="1"/>
      <c r="I63" s="1"/>
      <c r="J63" s="1"/>
    </row>
    <row r="64" spans="1:10">
      <c r="B64" s="67"/>
      <c r="C64" s="1"/>
      <c r="D64" s="1"/>
      <c r="E64" s="1"/>
      <c r="F64" s="1"/>
      <c r="G64" s="1"/>
      <c r="H64" s="1"/>
      <c r="I64" s="1"/>
      <c r="J64" s="1"/>
    </row>
    <row r="65" spans="2:10">
      <c r="B65" s="67"/>
      <c r="C65" s="1"/>
      <c r="D65" s="1"/>
      <c r="E65" s="1"/>
      <c r="F65" s="1"/>
      <c r="G65" s="1"/>
      <c r="H65" s="1"/>
      <c r="I65" s="1"/>
      <c r="J65" s="1"/>
    </row>
    <row r="66" spans="2:10">
      <c r="B66" s="67"/>
      <c r="C66" s="1"/>
      <c r="D66" s="1"/>
      <c r="E66" s="1"/>
      <c r="F66" s="1"/>
      <c r="G66" s="1"/>
      <c r="H66" s="1"/>
      <c r="I66" s="1"/>
      <c r="J66" s="1"/>
    </row>
    <row r="67" spans="2:10">
      <c r="B67" s="67"/>
      <c r="C67" s="1"/>
      <c r="D67" s="1"/>
      <c r="E67" s="1"/>
      <c r="F67" s="1"/>
      <c r="G67" s="1"/>
      <c r="H67" s="1"/>
      <c r="I67" s="1"/>
      <c r="J67" s="1"/>
    </row>
    <row r="68" spans="2:10">
      <c r="B68" s="67"/>
      <c r="C68" s="1"/>
      <c r="D68" s="1"/>
      <c r="E68" s="1"/>
      <c r="F68" s="1"/>
      <c r="G68" s="1"/>
      <c r="H68" s="1"/>
      <c r="I68" s="1"/>
      <c r="J68" s="1"/>
    </row>
    <row r="69" spans="2:10">
      <c r="B69" s="67"/>
      <c r="C69" s="1"/>
      <c r="D69" s="1"/>
      <c r="E69" s="1"/>
      <c r="F69" s="1"/>
      <c r="G69" s="1"/>
      <c r="H69" s="1"/>
      <c r="I69" s="1"/>
      <c r="J69" s="1"/>
    </row>
    <row r="70" spans="2:10">
      <c r="B70" s="67"/>
      <c r="C70" s="1"/>
      <c r="D70" s="1"/>
      <c r="E70" s="1"/>
      <c r="F70" s="1"/>
      <c r="G70" s="1"/>
      <c r="H70" s="1"/>
      <c r="I70" s="1"/>
      <c r="J70" s="1"/>
    </row>
    <row r="71" spans="2:10">
      <c r="B71" s="67"/>
      <c r="C71" s="1"/>
      <c r="D71" s="1"/>
      <c r="E71" s="1"/>
      <c r="F71" s="1"/>
      <c r="G71" s="1"/>
      <c r="H71" s="1"/>
      <c r="I71" s="1"/>
      <c r="J71" s="1"/>
    </row>
    <row r="72" spans="2:10">
      <c r="B72" s="67"/>
      <c r="C72" s="1"/>
      <c r="D72" s="1"/>
      <c r="E72" s="1"/>
      <c r="F72" s="1"/>
      <c r="G72" s="1"/>
      <c r="H72" s="1"/>
      <c r="I72" s="1"/>
      <c r="J72" s="1"/>
    </row>
    <row r="73" spans="2:10">
      <c r="B73" s="67"/>
      <c r="C73" s="1"/>
      <c r="D73" s="1"/>
      <c r="E73" s="1"/>
      <c r="F73" s="1"/>
      <c r="G73" s="1"/>
      <c r="H73" s="1"/>
      <c r="I73" s="1"/>
      <c r="J73" s="1"/>
    </row>
    <row r="74" spans="2:10">
      <c r="B74" s="67"/>
      <c r="C74" s="1"/>
      <c r="D74" s="1"/>
      <c r="E74" s="1"/>
      <c r="F74" s="1"/>
      <c r="G74" s="1"/>
      <c r="H74" s="1"/>
      <c r="I74" s="1"/>
      <c r="J74" s="1"/>
    </row>
    <row r="75" spans="2:10">
      <c r="B75" s="67"/>
      <c r="C75" s="1"/>
      <c r="D75" s="1"/>
      <c r="E75" s="1"/>
      <c r="F75" s="1"/>
      <c r="G75" s="1"/>
      <c r="H75" s="1"/>
      <c r="I75" s="1"/>
      <c r="J75" s="1"/>
    </row>
    <row r="76" spans="2:10">
      <c r="B76" s="67"/>
      <c r="C76" s="1"/>
      <c r="D76" s="1"/>
      <c r="E76" s="1"/>
      <c r="F76" s="1"/>
      <c r="G76" s="1"/>
      <c r="H76" s="1"/>
      <c r="I76" s="1"/>
      <c r="J76" s="1"/>
    </row>
    <row r="77" spans="2:10">
      <c r="B77" s="67"/>
      <c r="C77" s="1"/>
      <c r="D77" s="1"/>
      <c r="E77" s="1"/>
      <c r="F77" s="1"/>
      <c r="G77" s="1"/>
      <c r="H77" s="1"/>
      <c r="I77" s="1"/>
      <c r="J77" s="1"/>
    </row>
    <row r="78" spans="2:10">
      <c r="B78" s="67"/>
      <c r="C78" s="1"/>
      <c r="D78" s="1"/>
      <c r="E78" s="1"/>
      <c r="F78" s="1"/>
      <c r="G78" s="1"/>
      <c r="H78" s="1"/>
      <c r="I78" s="1"/>
      <c r="J78" s="1"/>
    </row>
    <row r="79" spans="2:10">
      <c r="B79" s="67"/>
      <c r="C79" s="1"/>
      <c r="D79" s="1"/>
      <c r="E79" s="1"/>
      <c r="F79" s="1"/>
      <c r="G79" s="1"/>
      <c r="H79" s="1"/>
      <c r="I79" s="1"/>
      <c r="J79" s="1"/>
    </row>
    <row r="80" spans="2:10">
      <c r="B80" s="67"/>
      <c r="C80" s="1"/>
      <c r="D80" s="1"/>
      <c r="E80" s="1"/>
      <c r="F80" s="1"/>
      <c r="G80" s="1"/>
      <c r="H80" s="1"/>
      <c r="I80" s="1"/>
      <c r="J80" s="1"/>
    </row>
  </sheetData>
  <mergeCells count="8">
    <mergeCell ref="A1:J1"/>
    <mergeCell ref="A14:B14"/>
    <mergeCell ref="G3:J3"/>
    <mergeCell ref="C4:D5"/>
    <mergeCell ref="F4:G5"/>
    <mergeCell ref="I4:J5"/>
    <mergeCell ref="A5:B5"/>
    <mergeCell ref="A8:B8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61"/>
  <sheetViews>
    <sheetView view="pageLayout" workbookViewId="0">
      <selection activeCell="C23" sqref="C23"/>
    </sheetView>
  </sheetViews>
  <sheetFormatPr defaultColWidth="10.28515625" defaultRowHeight="12.75"/>
  <cols>
    <col min="1" max="1" width="3.42578125" style="67" customWidth="1"/>
    <col min="2" max="2" width="29.5703125" style="85" customWidth="1"/>
    <col min="3" max="4" width="9.28515625" style="67" customWidth="1"/>
    <col min="5" max="5" width="0.5703125" style="67" customWidth="1"/>
    <col min="6" max="7" width="9.28515625" style="67" customWidth="1"/>
    <col min="8" max="8" width="0.5703125" style="67" customWidth="1"/>
    <col min="9" max="10" width="9.28515625" style="67" customWidth="1"/>
    <col min="11" max="14" width="0" style="67" hidden="1" customWidth="1"/>
    <col min="15" max="16384" width="10.28515625" style="67"/>
  </cols>
  <sheetData>
    <row r="1" spans="1:14" s="228" customFormat="1" ht="19.5" customHeight="1">
      <c r="A1" s="418" t="s">
        <v>297</v>
      </c>
      <c r="B1" s="418"/>
      <c r="C1" s="418"/>
      <c r="D1" s="418"/>
      <c r="E1" s="418"/>
      <c r="F1" s="418"/>
      <c r="G1" s="418"/>
      <c r="H1" s="418"/>
      <c r="I1" s="418"/>
      <c r="J1" s="418"/>
    </row>
    <row r="2" spans="1:14" ht="18" customHeight="1">
      <c r="A2" s="260"/>
      <c r="B2" s="260"/>
      <c r="C2" s="260"/>
      <c r="D2" s="260"/>
      <c r="E2" s="260"/>
      <c r="F2" s="260"/>
      <c r="G2" s="260"/>
      <c r="H2" s="260"/>
      <c r="I2" s="260"/>
      <c r="J2" s="260"/>
    </row>
    <row r="3" spans="1:14" s="57" customFormat="1" ht="18" customHeight="1">
      <c r="B3" s="58"/>
      <c r="G3" s="420" t="s">
        <v>298</v>
      </c>
      <c r="H3" s="421"/>
      <c r="I3" s="421"/>
      <c r="J3" s="421"/>
    </row>
    <row r="4" spans="1:14" s="57" customFormat="1" ht="15.95" customHeight="1">
      <c r="A4" s="59"/>
      <c r="B4" s="60"/>
      <c r="C4" s="422" t="s">
        <v>262</v>
      </c>
      <c r="D4" s="422"/>
      <c r="E4" s="61"/>
      <c r="F4" s="422" t="s">
        <v>226</v>
      </c>
      <c r="G4" s="422"/>
      <c r="H4" s="61"/>
      <c r="I4" s="424" t="s">
        <v>229</v>
      </c>
      <c r="J4" s="424"/>
    </row>
    <row r="5" spans="1:14" s="57" customFormat="1" ht="27" customHeight="1">
      <c r="A5" s="62" t="s">
        <v>2</v>
      </c>
      <c r="B5" s="63"/>
      <c r="C5" s="423"/>
      <c r="D5" s="423"/>
      <c r="E5" s="64"/>
      <c r="F5" s="423"/>
      <c r="G5" s="423"/>
      <c r="H5" s="64"/>
      <c r="I5" s="425"/>
      <c r="J5" s="425"/>
    </row>
    <row r="6" spans="1:14" s="65" customFormat="1" ht="20.100000000000001" customHeight="1">
      <c r="B6" s="66"/>
      <c r="C6" s="380" t="s">
        <v>263</v>
      </c>
      <c r="D6" s="380" t="s">
        <v>264</v>
      </c>
      <c r="E6" s="91"/>
      <c r="F6" s="380" t="s">
        <v>263</v>
      </c>
      <c r="G6" s="380" t="s">
        <v>264</v>
      </c>
      <c r="H6" s="91"/>
      <c r="I6" s="380" t="s">
        <v>263</v>
      </c>
      <c r="J6" s="380" t="s">
        <v>264</v>
      </c>
      <c r="L6" s="65" t="s">
        <v>3</v>
      </c>
    </row>
    <row r="7" spans="1:14" ht="13.5" customHeight="1">
      <c r="B7" s="68"/>
      <c r="D7" s="69"/>
      <c r="E7" s="69"/>
    </row>
    <row r="8" spans="1:14" ht="18" customHeight="1">
      <c r="A8" s="428" t="s">
        <v>299</v>
      </c>
      <c r="B8" s="428"/>
      <c r="C8" s="70"/>
      <c r="D8" s="70">
        <v>19887.737000000001</v>
      </c>
      <c r="E8" s="71"/>
      <c r="F8" s="70"/>
      <c r="G8" s="70">
        <v>19300</v>
      </c>
      <c r="H8" s="71"/>
      <c r="I8" s="70"/>
      <c r="J8" s="72">
        <v>147.44887806614327</v>
      </c>
      <c r="L8" s="67">
        <v>16300</v>
      </c>
      <c r="M8" s="84">
        <f t="shared" ref="M8:M44" si="0">D8-L8</f>
        <v>3587.737000000001</v>
      </c>
      <c r="N8" s="69">
        <f>G8/D8*100-100</f>
        <v>-2.9552733928450436</v>
      </c>
    </row>
    <row r="9" spans="1:14" ht="18" customHeight="1">
      <c r="A9" s="368"/>
      <c r="B9" s="381" t="s">
        <v>265</v>
      </c>
      <c r="C9" s="73"/>
      <c r="D9" s="70">
        <v>8185.3970000000008</v>
      </c>
      <c r="E9" s="71"/>
      <c r="F9" s="73"/>
      <c r="G9" s="70">
        <v>7800</v>
      </c>
      <c r="H9" s="71"/>
      <c r="I9" s="72"/>
      <c r="J9" s="72">
        <v>143.24382042054219</v>
      </c>
      <c r="L9" s="67">
        <v>6850</v>
      </c>
      <c r="M9" s="84">
        <f t="shared" si="0"/>
        <v>1335.3970000000008</v>
      </c>
      <c r="N9" s="69">
        <f>G9/D9*100-100</f>
        <v>-4.7083482939190446</v>
      </c>
    </row>
    <row r="10" spans="1:14" ht="18" customHeight="1">
      <c r="A10" s="368"/>
      <c r="B10" s="381" t="s">
        <v>266</v>
      </c>
      <c r="C10" s="70"/>
      <c r="D10" s="70">
        <v>11703</v>
      </c>
      <c r="E10" s="71"/>
      <c r="F10" s="70"/>
      <c r="G10" s="70">
        <v>11500</v>
      </c>
      <c r="H10" s="71"/>
      <c r="I10" s="70"/>
      <c r="J10" s="72">
        <v>150.44437426593765</v>
      </c>
      <c r="L10" s="67">
        <v>9450</v>
      </c>
      <c r="M10" s="84">
        <f t="shared" si="0"/>
        <v>2253</v>
      </c>
      <c r="N10" s="69">
        <f>G10/D10*100-100</f>
        <v>-1.7345979663334106</v>
      </c>
    </row>
    <row r="11" spans="1:14" ht="15.75" customHeight="1">
      <c r="B11" s="93"/>
      <c r="C11" s="74"/>
      <c r="D11" s="82"/>
      <c r="F11" s="82"/>
      <c r="G11" s="82"/>
      <c r="I11" s="82"/>
      <c r="J11" s="82"/>
      <c r="M11" s="84">
        <f t="shared" si="0"/>
        <v>0</v>
      </c>
      <c r="N11" s="69"/>
    </row>
    <row r="12" spans="1:14" ht="18" customHeight="1">
      <c r="A12" s="429" t="s">
        <v>269</v>
      </c>
      <c r="B12" s="429"/>
      <c r="C12" s="74"/>
      <c r="D12" s="75"/>
      <c r="E12" s="76"/>
      <c r="F12" s="75"/>
      <c r="G12" s="75"/>
      <c r="H12" s="76"/>
      <c r="I12" s="75"/>
      <c r="J12" s="75"/>
      <c r="M12" s="84">
        <f t="shared" si="0"/>
        <v>0</v>
      </c>
      <c r="N12" s="69"/>
    </row>
    <row r="13" spans="1:14" ht="13.5" customHeight="1">
      <c r="A13" s="261"/>
      <c r="B13" s="377" t="s">
        <v>300</v>
      </c>
      <c r="C13" s="77"/>
      <c r="D13" s="77">
        <v>141.40346199999999</v>
      </c>
      <c r="E13" s="78"/>
      <c r="F13" s="77"/>
      <c r="G13" s="77">
        <v>150</v>
      </c>
      <c r="H13" s="78"/>
      <c r="I13" s="79"/>
      <c r="J13" s="80">
        <v>155.05213664273444</v>
      </c>
      <c r="L13" s="67">
        <v>120</v>
      </c>
      <c r="M13" s="84">
        <f t="shared" si="0"/>
        <v>21.40346199999999</v>
      </c>
      <c r="N13" s="69">
        <f t="shared" ref="N13:N44" si="1">G13/D13*100-100</f>
        <v>6.0794395543158686</v>
      </c>
    </row>
    <row r="14" spans="1:14" ht="13.5" customHeight="1">
      <c r="A14" s="261"/>
      <c r="B14" s="377" t="s">
        <v>301</v>
      </c>
      <c r="C14" s="79"/>
      <c r="D14" s="77">
        <v>78.391509999999997</v>
      </c>
      <c r="E14" s="78"/>
      <c r="F14" s="77"/>
      <c r="G14" s="77">
        <v>70</v>
      </c>
      <c r="H14" s="81"/>
      <c r="I14" s="79"/>
      <c r="J14" s="80">
        <v>93.784810912136066</v>
      </c>
      <c r="L14" s="67">
        <v>100</v>
      </c>
      <c r="M14" s="84">
        <f t="shared" si="0"/>
        <v>-21.608490000000003</v>
      </c>
      <c r="N14" s="69">
        <f t="shared" si="1"/>
        <v>-10.704615844241289</v>
      </c>
    </row>
    <row r="15" spans="1:14" ht="13.5" customHeight="1">
      <c r="A15" s="261"/>
      <c r="B15" s="377" t="s">
        <v>271</v>
      </c>
      <c r="C15" s="77"/>
      <c r="D15" s="77">
        <v>136.946912</v>
      </c>
      <c r="E15" s="78"/>
      <c r="F15" s="77"/>
      <c r="G15" s="77">
        <v>140</v>
      </c>
      <c r="H15" s="78"/>
      <c r="I15" s="79"/>
      <c r="J15" s="80">
        <v>144.48625934125599</v>
      </c>
      <c r="L15" s="67">
        <v>100</v>
      </c>
      <c r="M15" s="84">
        <f t="shared" si="0"/>
        <v>36.946911999999998</v>
      </c>
      <c r="N15" s="69">
        <f t="shared" si="1"/>
        <v>2.2293952856709893</v>
      </c>
    </row>
    <row r="16" spans="1:14" ht="13.5" customHeight="1">
      <c r="A16" s="261"/>
      <c r="B16" s="377" t="s">
        <v>302</v>
      </c>
      <c r="C16" s="77">
        <v>364.92399999999998</v>
      </c>
      <c r="D16" s="77">
        <v>76.671948</v>
      </c>
      <c r="E16" s="78"/>
      <c r="F16" s="77">
        <v>550</v>
      </c>
      <c r="G16" s="77">
        <v>124.23530505390497</v>
      </c>
      <c r="H16" s="78"/>
      <c r="I16" s="79">
        <v>240.75289997811339</v>
      </c>
      <c r="J16" s="80">
        <v>256.72919287979596</v>
      </c>
      <c r="K16" s="67">
        <v>300</v>
      </c>
      <c r="L16" s="67">
        <v>60</v>
      </c>
      <c r="M16" s="84">
        <f t="shared" si="0"/>
        <v>16.671948</v>
      </c>
      <c r="N16" s="69">
        <f t="shared" si="1"/>
        <v>62.034887980027548</v>
      </c>
    </row>
    <row r="17" spans="1:14" ht="13.5" customHeight="1">
      <c r="A17" s="261"/>
      <c r="B17" s="377" t="s">
        <v>303</v>
      </c>
      <c r="C17" s="77"/>
      <c r="D17" s="77">
        <v>72.274731000000003</v>
      </c>
      <c r="E17" s="78"/>
      <c r="F17" s="77"/>
      <c r="G17" s="77">
        <v>60</v>
      </c>
      <c r="H17" s="78"/>
      <c r="I17" s="79"/>
      <c r="J17" s="80">
        <v>104.96230829749615</v>
      </c>
      <c r="L17" s="67">
        <v>70</v>
      </c>
      <c r="M17" s="84">
        <f t="shared" si="0"/>
        <v>2.2747310000000027</v>
      </c>
      <c r="N17" s="69">
        <f t="shared" si="1"/>
        <v>-16.983433670614417</v>
      </c>
    </row>
    <row r="18" spans="1:14" ht="13.5" customHeight="1">
      <c r="A18" s="261"/>
      <c r="B18" s="377" t="s">
        <v>304</v>
      </c>
      <c r="C18" s="77"/>
      <c r="D18" s="77">
        <v>227.57671500000001</v>
      </c>
      <c r="E18" s="78"/>
      <c r="F18" s="77"/>
      <c r="G18" s="77">
        <v>350</v>
      </c>
      <c r="H18" s="78"/>
      <c r="I18" s="79"/>
      <c r="J18" s="80">
        <v>135.2781905158316</v>
      </c>
      <c r="L18" s="67">
        <v>300</v>
      </c>
      <c r="M18" s="84">
        <f t="shared" si="0"/>
        <v>-72.423284999999993</v>
      </c>
      <c r="N18" s="69">
        <f t="shared" si="1"/>
        <v>53.794293058496777</v>
      </c>
    </row>
    <row r="19" spans="1:14" ht="15.95" customHeight="1">
      <c r="A19" s="261"/>
      <c r="B19" s="377" t="s">
        <v>305</v>
      </c>
      <c r="C19" s="77">
        <v>1253.3810000000001</v>
      </c>
      <c r="D19" s="77">
        <v>757.70947799999999</v>
      </c>
      <c r="E19" s="78"/>
      <c r="F19" s="77">
        <v>900</v>
      </c>
      <c r="G19" s="77">
        <v>551.60374689992625</v>
      </c>
      <c r="H19" s="78"/>
      <c r="I19" s="79">
        <v>103.49145678024281</v>
      </c>
      <c r="J19" s="80">
        <v>110.78773563913815</v>
      </c>
      <c r="K19" s="84">
        <v>920.49199999999996</v>
      </c>
      <c r="L19" s="84">
        <v>425.306534</v>
      </c>
      <c r="M19" s="262">
        <f t="shared" si="0"/>
        <v>332.40294399999999</v>
      </c>
      <c r="N19" s="69">
        <f t="shared" si="1"/>
        <v>-27.201155203191703</v>
      </c>
    </row>
    <row r="20" spans="1:14" ht="15.95" customHeight="1">
      <c r="A20" s="261"/>
      <c r="B20" s="377" t="s">
        <v>306</v>
      </c>
      <c r="C20" s="77">
        <v>67.350999999999999</v>
      </c>
      <c r="D20" s="77">
        <v>43.650968999999996</v>
      </c>
      <c r="E20" s="78"/>
      <c r="F20" s="77">
        <v>130</v>
      </c>
      <c r="G20" s="77">
        <v>80.11745363174802</v>
      </c>
      <c r="H20" s="78"/>
      <c r="I20" s="79">
        <v>125.2746405581467</v>
      </c>
      <c r="J20" s="80">
        <v>151.42036157872352</v>
      </c>
      <c r="K20" s="84">
        <v>140</v>
      </c>
      <c r="L20" s="84">
        <v>62.62618964937829</v>
      </c>
      <c r="M20" s="84">
        <f t="shared" si="0"/>
        <v>-18.975220649378294</v>
      </c>
      <c r="N20" s="69">
        <f t="shared" si="1"/>
        <v>83.541065564313186</v>
      </c>
    </row>
    <row r="21" spans="1:14" ht="15.95" customHeight="1">
      <c r="A21" s="261"/>
      <c r="B21" s="377" t="s">
        <v>307</v>
      </c>
      <c r="C21" s="77"/>
      <c r="D21" s="77">
        <v>67.84830199999999</v>
      </c>
      <c r="E21" s="78"/>
      <c r="F21" s="77"/>
      <c r="G21" s="77">
        <v>80</v>
      </c>
      <c r="H21" s="78"/>
      <c r="I21" s="79"/>
      <c r="J21" s="80">
        <v>169.03270905468921</v>
      </c>
      <c r="K21" s="84"/>
      <c r="L21" s="84">
        <v>44.960733999999995</v>
      </c>
      <c r="M21" s="84">
        <f t="shared" si="0"/>
        <v>22.887567999999995</v>
      </c>
      <c r="N21" s="69">
        <f t="shared" si="1"/>
        <v>17.910098914487222</v>
      </c>
    </row>
    <row r="22" spans="1:14" ht="15.95" customHeight="1">
      <c r="A22" s="261"/>
      <c r="B22" s="377" t="s">
        <v>281</v>
      </c>
      <c r="C22" s="77"/>
      <c r="D22" s="77">
        <v>406.34494100000001</v>
      </c>
      <c r="E22" s="78"/>
      <c r="F22" s="77"/>
      <c r="G22" s="77">
        <v>400</v>
      </c>
      <c r="H22" s="78"/>
      <c r="I22" s="79"/>
      <c r="J22" s="80">
        <v>152.60267389260676</v>
      </c>
      <c r="L22" s="67">
        <v>300</v>
      </c>
      <c r="M22" s="262">
        <f t="shared" si="0"/>
        <v>106.34494100000001</v>
      </c>
      <c r="N22" s="69">
        <f t="shared" si="1"/>
        <v>-1.561466714556687</v>
      </c>
    </row>
    <row r="23" spans="1:14" ht="15.95" customHeight="1">
      <c r="A23" s="261"/>
      <c r="B23" s="377" t="s">
        <v>282</v>
      </c>
      <c r="C23" s="77"/>
      <c r="D23" s="77">
        <v>428.49005</v>
      </c>
      <c r="E23" s="78"/>
      <c r="F23" s="77"/>
      <c r="G23" s="77">
        <v>410</v>
      </c>
      <c r="H23" s="78"/>
      <c r="I23" s="79"/>
      <c r="J23" s="80">
        <v>145.96340326519496</v>
      </c>
      <c r="L23" s="67">
        <v>360</v>
      </c>
      <c r="M23" s="84">
        <f t="shared" si="0"/>
        <v>68.490049999999997</v>
      </c>
      <c r="N23" s="69">
        <f t="shared" si="1"/>
        <v>-4.3151643777959379</v>
      </c>
    </row>
    <row r="24" spans="1:14" ht="15.95" customHeight="1">
      <c r="A24" s="261"/>
      <c r="B24" s="377" t="s">
        <v>308</v>
      </c>
      <c r="C24" s="77"/>
      <c r="D24" s="77">
        <v>278.708753</v>
      </c>
      <c r="E24" s="78"/>
      <c r="F24" s="77"/>
      <c r="G24" s="77">
        <v>200</v>
      </c>
      <c r="H24" s="78"/>
      <c r="I24" s="79"/>
      <c r="J24" s="80">
        <v>111.88576964167834</v>
      </c>
      <c r="L24" s="67">
        <v>200</v>
      </c>
      <c r="M24" s="84">
        <f t="shared" si="0"/>
        <v>78.708753000000002</v>
      </c>
      <c r="N24" s="69">
        <f t="shared" si="1"/>
        <v>-28.240502730102634</v>
      </c>
    </row>
    <row r="25" spans="1:14" ht="15.95" customHeight="1">
      <c r="A25" s="261"/>
      <c r="B25" s="377" t="s">
        <v>309</v>
      </c>
      <c r="C25" s="77">
        <v>403.5</v>
      </c>
      <c r="D25" s="77">
        <v>101.28379099999999</v>
      </c>
      <c r="E25" s="78"/>
      <c r="F25" s="77">
        <v>390</v>
      </c>
      <c r="G25" s="77">
        <v>125.85127950169507</v>
      </c>
      <c r="H25" s="78"/>
      <c r="I25" s="79">
        <v>109.86998718183483</v>
      </c>
      <c r="J25" s="80">
        <v>134.91244882310968</v>
      </c>
      <c r="K25" s="67">
        <v>420</v>
      </c>
      <c r="L25" s="67">
        <v>100</v>
      </c>
      <c r="M25" s="84">
        <f t="shared" si="0"/>
        <v>1.2837909999999937</v>
      </c>
      <c r="N25" s="69">
        <f t="shared" si="1"/>
        <v>24.256090988631215</v>
      </c>
    </row>
    <row r="26" spans="1:14" ht="15.95" customHeight="1">
      <c r="A26" s="261"/>
      <c r="B26" s="377" t="s">
        <v>310</v>
      </c>
      <c r="C26" s="77"/>
      <c r="D26" s="77">
        <v>101.058132</v>
      </c>
      <c r="E26" s="78"/>
      <c r="F26" s="77"/>
      <c r="G26" s="77">
        <v>70</v>
      </c>
      <c r="H26" s="78"/>
      <c r="I26" s="79"/>
      <c r="J26" s="80">
        <v>116.74160115475456</v>
      </c>
      <c r="L26" s="67">
        <v>80</v>
      </c>
      <c r="M26" s="84">
        <f t="shared" si="0"/>
        <v>21.058132000000001</v>
      </c>
      <c r="N26" s="69">
        <f t="shared" si="1"/>
        <v>-30.732936959491781</v>
      </c>
    </row>
    <row r="27" spans="1:14" ht="15.95" customHeight="1">
      <c r="A27" s="261"/>
      <c r="B27" s="377" t="s">
        <v>311</v>
      </c>
      <c r="C27" s="77">
        <v>427.64400000000001</v>
      </c>
      <c r="D27" s="77">
        <v>661.53212899999994</v>
      </c>
      <c r="E27" s="78"/>
      <c r="F27" s="77">
        <v>450</v>
      </c>
      <c r="G27" s="77">
        <v>687.87232991299493</v>
      </c>
      <c r="H27" s="78"/>
      <c r="I27" s="79">
        <v>146.02329882856864</v>
      </c>
      <c r="J27" s="80">
        <v>153.94591686632975</v>
      </c>
      <c r="K27" s="67">
        <v>430</v>
      </c>
      <c r="L27" s="84">
        <v>613.7167404587658</v>
      </c>
      <c r="M27" s="84">
        <f t="shared" si="0"/>
        <v>47.815388541234142</v>
      </c>
      <c r="N27" s="69">
        <f t="shared" si="1"/>
        <v>3.9816963921029753</v>
      </c>
    </row>
    <row r="28" spans="1:14" ht="15.95" customHeight="1">
      <c r="A28" s="261"/>
      <c r="B28" s="377" t="s">
        <v>283</v>
      </c>
      <c r="C28" s="77"/>
      <c r="D28" s="77">
        <v>492.54246599999999</v>
      </c>
      <c r="E28" s="78"/>
      <c r="F28" s="77"/>
      <c r="G28" s="77">
        <v>490</v>
      </c>
      <c r="H28" s="78"/>
      <c r="I28" s="79"/>
      <c r="J28" s="80">
        <v>151.5401987577124</v>
      </c>
      <c r="L28" s="67">
        <v>410</v>
      </c>
      <c r="M28" s="84">
        <f t="shared" si="0"/>
        <v>82.54246599999999</v>
      </c>
      <c r="N28" s="69">
        <f t="shared" si="1"/>
        <v>-0.51619224239641426</v>
      </c>
    </row>
    <row r="29" spans="1:14" ht="15.95" customHeight="1">
      <c r="A29" s="261"/>
      <c r="B29" s="377" t="s">
        <v>284</v>
      </c>
      <c r="C29" s="77">
        <v>57.01</v>
      </c>
      <c r="D29" s="77">
        <v>97.173051999999998</v>
      </c>
      <c r="E29" s="78"/>
      <c r="F29" s="77">
        <v>55</v>
      </c>
      <c r="G29" s="77">
        <v>94.72281804275778</v>
      </c>
      <c r="H29" s="78"/>
      <c r="I29" s="79">
        <v>144.37969234000104</v>
      </c>
      <c r="J29" s="80">
        <v>128.02793105024881</v>
      </c>
      <c r="K29" s="84">
        <v>45.268000000000001</v>
      </c>
      <c r="L29" s="67">
        <v>80</v>
      </c>
      <c r="M29" s="84">
        <f t="shared" si="0"/>
        <v>17.173051999999998</v>
      </c>
      <c r="N29" s="69">
        <f t="shared" si="1"/>
        <v>-2.5215159005628607</v>
      </c>
    </row>
    <row r="30" spans="1:14" ht="15.95" customHeight="1">
      <c r="A30" s="261"/>
      <c r="B30" s="377" t="s">
        <v>287</v>
      </c>
      <c r="C30" s="77"/>
      <c r="D30" s="77">
        <v>209.433817</v>
      </c>
      <c r="E30" s="78"/>
      <c r="F30" s="77"/>
      <c r="G30" s="77">
        <v>200</v>
      </c>
      <c r="H30" s="78"/>
      <c r="I30" s="79"/>
      <c r="J30" s="80">
        <v>139.51299834932408</v>
      </c>
      <c r="L30" s="67">
        <v>200</v>
      </c>
      <c r="M30" s="84">
        <f t="shared" si="0"/>
        <v>9.4338170000000048</v>
      </c>
      <c r="N30" s="69">
        <f t="shared" si="1"/>
        <v>-4.5044382684387614</v>
      </c>
    </row>
    <row r="31" spans="1:14" ht="15.95" customHeight="1">
      <c r="A31" s="261"/>
      <c r="B31" s="377" t="s">
        <v>312</v>
      </c>
      <c r="C31" s="77">
        <v>168.80699999999999</v>
      </c>
      <c r="D31" s="77">
        <v>151.813954</v>
      </c>
      <c r="E31" s="78"/>
      <c r="F31" s="77">
        <v>180</v>
      </c>
      <c r="G31" s="77">
        <v>164.78501635164349</v>
      </c>
      <c r="H31" s="78"/>
      <c r="I31" s="79">
        <v>134.45076861022724</v>
      </c>
      <c r="J31" s="80">
        <v>152.22779290548576</v>
      </c>
      <c r="K31" s="67">
        <v>200</v>
      </c>
      <c r="L31" s="67">
        <v>160</v>
      </c>
      <c r="M31" s="84">
        <f t="shared" si="0"/>
        <v>-8.1860460000000046</v>
      </c>
      <c r="N31" s="69">
        <f t="shared" si="1"/>
        <v>8.5440514589610643</v>
      </c>
    </row>
    <row r="32" spans="1:14" ht="15.95" customHeight="1">
      <c r="A32" s="261"/>
      <c r="B32" s="377" t="s">
        <v>313</v>
      </c>
      <c r="C32" s="77">
        <v>105.54600000000001</v>
      </c>
      <c r="D32" s="77">
        <v>187.13760399999998</v>
      </c>
      <c r="E32" s="78"/>
      <c r="F32" s="77">
        <v>140</v>
      </c>
      <c r="G32" s="77">
        <v>244.43586831615121</v>
      </c>
      <c r="H32" s="78"/>
      <c r="I32" s="79">
        <v>149.67499144714333</v>
      </c>
      <c r="J32" s="80">
        <v>151.05037824512448</v>
      </c>
      <c r="K32" s="67">
        <v>70</v>
      </c>
      <c r="L32" s="67">
        <v>120</v>
      </c>
      <c r="M32" s="262">
        <f t="shared" si="0"/>
        <v>67.137603999999982</v>
      </c>
      <c r="N32" s="69">
        <f t="shared" si="1"/>
        <v>30.618252607397523</v>
      </c>
    </row>
    <row r="33" spans="1:14" ht="15.95" customHeight="1">
      <c r="A33" s="261"/>
      <c r="B33" s="377" t="s">
        <v>314</v>
      </c>
      <c r="C33" s="77">
        <v>80.38</v>
      </c>
      <c r="D33" s="77">
        <v>176.727699</v>
      </c>
      <c r="E33" s="78"/>
      <c r="F33" s="77">
        <v>85</v>
      </c>
      <c r="G33" s="77">
        <v>185</v>
      </c>
      <c r="H33" s="78"/>
      <c r="I33" s="79">
        <v>156.8786681923886</v>
      </c>
      <c r="J33" s="80">
        <v>162.55615315590865</v>
      </c>
      <c r="K33" s="67">
        <v>80</v>
      </c>
      <c r="L33" s="67">
        <v>160</v>
      </c>
      <c r="M33" s="84">
        <f t="shared" si="0"/>
        <v>16.727699000000001</v>
      </c>
      <c r="N33" s="69">
        <f t="shared" si="1"/>
        <v>4.6808174648389524</v>
      </c>
    </row>
    <row r="34" spans="1:14" ht="15.95" customHeight="1">
      <c r="A34" s="261"/>
      <c r="B34" s="377" t="s">
        <v>315</v>
      </c>
      <c r="C34" s="77"/>
      <c r="D34" s="77">
        <v>1024.4776729999999</v>
      </c>
      <c r="E34" s="78"/>
      <c r="F34" s="77"/>
      <c r="G34" s="77">
        <v>1000</v>
      </c>
      <c r="H34" s="78"/>
      <c r="I34" s="79"/>
      <c r="J34" s="80">
        <v>151.87252643887305</v>
      </c>
      <c r="L34" s="67">
        <v>950</v>
      </c>
      <c r="M34" s="84">
        <f t="shared" si="0"/>
        <v>74.477672999999868</v>
      </c>
      <c r="N34" s="69">
        <f t="shared" si="1"/>
        <v>-2.3892832069557244</v>
      </c>
    </row>
    <row r="35" spans="1:14" ht="15.95" customHeight="1">
      <c r="A35" s="261"/>
      <c r="B35" s="377" t="s">
        <v>316</v>
      </c>
      <c r="C35" s="77"/>
      <c r="D35" s="77">
        <v>416.09048799999999</v>
      </c>
      <c r="E35" s="78"/>
      <c r="F35" s="77"/>
      <c r="G35" s="77">
        <v>410</v>
      </c>
      <c r="H35" s="78"/>
      <c r="I35" s="79"/>
      <c r="J35" s="80">
        <v>128.1294793265163</v>
      </c>
      <c r="L35" s="67">
        <v>450</v>
      </c>
      <c r="M35" s="84">
        <f t="shared" si="0"/>
        <v>-33.909512000000007</v>
      </c>
      <c r="N35" s="69">
        <f t="shared" si="1"/>
        <v>-1.4637412235196336</v>
      </c>
    </row>
    <row r="36" spans="1:14" ht="15.95" customHeight="1">
      <c r="A36" s="261"/>
      <c r="B36" s="377" t="s">
        <v>291</v>
      </c>
      <c r="C36" s="77">
        <v>1105.68</v>
      </c>
      <c r="D36" s="77">
        <v>751.523055</v>
      </c>
      <c r="E36" s="78"/>
      <c r="F36" s="77">
        <v>1200</v>
      </c>
      <c r="G36" s="77">
        <v>824.72234744816137</v>
      </c>
      <c r="H36" s="78"/>
      <c r="I36" s="79">
        <v>99.192654453295546</v>
      </c>
      <c r="J36" s="80">
        <v>126.43498011781583</v>
      </c>
      <c r="K36" s="67">
        <v>1550</v>
      </c>
      <c r="L36" s="67">
        <v>770</v>
      </c>
      <c r="M36" s="84">
        <f t="shared" si="0"/>
        <v>-18.476945000000001</v>
      </c>
      <c r="N36" s="69">
        <f t="shared" si="1"/>
        <v>9.7401259962891515</v>
      </c>
    </row>
    <row r="37" spans="1:14" ht="15.95" customHeight="1">
      <c r="B37" s="377" t="s">
        <v>317</v>
      </c>
      <c r="C37" s="77">
        <v>128.23699999999999</v>
      </c>
      <c r="D37" s="77">
        <v>500.600031</v>
      </c>
      <c r="E37" s="78"/>
      <c r="F37" s="77">
        <v>120</v>
      </c>
      <c r="G37" s="77">
        <v>480</v>
      </c>
      <c r="H37" s="78"/>
      <c r="I37" s="79">
        <v>99.310618787913896</v>
      </c>
      <c r="J37" s="80">
        <v>129.41799640444992</v>
      </c>
      <c r="K37" s="67">
        <v>160</v>
      </c>
      <c r="L37" s="84">
        <v>464.24279090263667</v>
      </c>
      <c r="M37" s="84">
        <f t="shared" si="0"/>
        <v>36.357240097363331</v>
      </c>
      <c r="N37" s="69">
        <f t="shared" si="1"/>
        <v>-4.1150678634296725</v>
      </c>
    </row>
    <row r="38" spans="1:14" ht="26.25" customHeight="1">
      <c r="B38" s="383" t="s">
        <v>292</v>
      </c>
      <c r="C38" s="82"/>
      <c r="D38" s="83">
        <v>3702.9897379999998</v>
      </c>
      <c r="E38" s="84"/>
      <c r="F38" s="83"/>
      <c r="G38" s="83">
        <v>3750</v>
      </c>
      <c r="H38" s="84"/>
      <c r="I38" s="79"/>
      <c r="J38" s="80">
        <v>172.26519397902646</v>
      </c>
      <c r="L38" s="67">
        <v>2450</v>
      </c>
      <c r="M38" s="262">
        <f t="shared" si="0"/>
        <v>1252.9897379999998</v>
      </c>
      <c r="N38" s="69">
        <f t="shared" si="1"/>
        <v>1.2695218006569604</v>
      </c>
    </row>
    <row r="39" spans="1:14" ht="20.25" customHeight="1">
      <c r="B39" s="384" t="s">
        <v>293</v>
      </c>
      <c r="C39" s="82"/>
      <c r="D39" s="83">
        <v>1863.1198870000001</v>
      </c>
      <c r="E39" s="84"/>
      <c r="F39" s="83"/>
      <c r="G39" s="83">
        <v>1800</v>
      </c>
      <c r="H39" s="84"/>
      <c r="I39" s="79"/>
      <c r="J39" s="80">
        <v>215.82544693960887</v>
      </c>
      <c r="L39" s="67">
        <v>1000</v>
      </c>
      <c r="M39" s="84">
        <f t="shared" si="0"/>
        <v>863.11988700000006</v>
      </c>
      <c r="N39" s="69">
        <f t="shared" si="1"/>
        <v>-3.3878596562906012</v>
      </c>
    </row>
    <row r="40" spans="1:14" ht="20.25" customHeight="1">
      <c r="B40" s="385" t="s">
        <v>294</v>
      </c>
      <c r="C40" s="83"/>
      <c r="D40" s="83">
        <v>2938.0490720000003</v>
      </c>
      <c r="E40" s="84"/>
      <c r="F40" s="83"/>
      <c r="G40" s="83">
        <v>2800</v>
      </c>
      <c r="H40" s="69"/>
      <c r="I40" s="79"/>
      <c r="J40" s="80">
        <v>125.40168584034035</v>
      </c>
      <c r="L40" s="67">
        <v>2850</v>
      </c>
      <c r="M40" s="262">
        <f t="shared" si="0"/>
        <v>88.049072000000251</v>
      </c>
      <c r="N40" s="69">
        <f t="shared" si="1"/>
        <v>-4.6986646110041619</v>
      </c>
    </row>
    <row r="41" spans="1:14" ht="20.25" customHeight="1">
      <c r="B41" s="377" t="s">
        <v>318</v>
      </c>
      <c r="C41" s="83"/>
      <c r="D41" s="83">
        <v>634.00205400000004</v>
      </c>
      <c r="E41" s="84"/>
      <c r="F41" s="83"/>
      <c r="G41" s="83">
        <v>303.87058333333334</v>
      </c>
      <c r="H41" s="84"/>
      <c r="I41" s="79"/>
      <c r="J41" s="80">
        <v>82.113167745023119</v>
      </c>
      <c r="L41" s="84">
        <v>557.06472411031007</v>
      </c>
      <c r="M41" s="84">
        <f t="shared" si="0"/>
        <v>76.937329889689977</v>
      </c>
      <c r="N41" s="69">
        <f t="shared" si="1"/>
        <v>-52.071041187299791</v>
      </c>
    </row>
    <row r="42" spans="1:14" ht="15.95" customHeight="1">
      <c r="B42" s="387" t="s">
        <v>319</v>
      </c>
      <c r="C42" s="83">
        <v>13.648</v>
      </c>
      <c r="D42" s="83">
        <v>360.17772100000002</v>
      </c>
      <c r="E42" s="84"/>
      <c r="F42" s="83">
        <v>1</v>
      </c>
      <c r="G42" s="83">
        <v>93.870583333333329</v>
      </c>
      <c r="H42" s="69"/>
      <c r="I42" s="79">
        <v>13.837000138370001</v>
      </c>
      <c r="J42" s="80">
        <v>62.005250916644762</v>
      </c>
      <c r="K42" s="67">
        <v>16</v>
      </c>
      <c r="L42" s="84">
        <v>227.0647241103101</v>
      </c>
      <c r="M42" s="84">
        <f t="shared" si="0"/>
        <v>133.11299688968992</v>
      </c>
      <c r="N42" s="69">
        <f t="shared" si="1"/>
        <v>-73.937704122089954</v>
      </c>
    </row>
    <row r="43" spans="1:14" ht="15.95" customHeight="1">
      <c r="B43" s="377" t="s">
        <v>320</v>
      </c>
      <c r="C43" s="83"/>
      <c r="D43" s="83">
        <v>36.256453999999998</v>
      </c>
      <c r="E43" s="84"/>
      <c r="F43" s="83"/>
      <c r="G43" s="83">
        <v>50</v>
      </c>
      <c r="H43" s="69"/>
      <c r="I43" s="79"/>
      <c r="J43" s="80">
        <v>171.80833460786482</v>
      </c>
      <c r="L43" s="67">
        <v>45</v>
      </c>
      <c r="M43" s="84">
        <f t="shared" si="0"/>
        <v>-8.743546000000002</v>
      </c>
      <c r="N43" s="69">
        <f t="shared" si="1"/>
        <v>37.906481422590332</v>
      </c>
    </row>
    <row r="44" spans="1:14" ht="15.95" customHeight="1">
      <c r="A44" s="88"/>
      <c r="B44" s="388" t="s">
        <v>321</v>
      </c>
      <c r="C44" s="86"/>
      <c r="D44" s="87">
        <v>80.978189</v>
      </c>
      <c r="E44" s="88"/>
      <c r="F44" s="86"/>
      <c r="G44" s="87">
        <v>85</v>
      </c>
      <c r="H44" s="88"/>
      <c r="I44" s="89"/>
      <c r="J44" s="90">
        <v>292.07416883337021</v>
      </c>
      <c r="L44" s="67">
        <v>70</v>
      </c>
      <c r="M44" s="84">
        <f t="shared" si="0"/>
        <v>10.978189</v>
      </c>
      <c r="N44" s="69">
        <f t="shared" si="1"/>
        <v>4.966536112582105</v>
      </c>
    </row>
    <row r="45" spans="1:14" ht="14.25">
      <c r="B45" s="263" t="s">
        <v>322</v>
      </c>
    </row>
    <row r="49" s="67" customFormat="1"/>
    <row r="50" s="67" customFormat="1"/>
    <row r="51" s="67" customFormat="1"/>
    <row r="52" s="67" customFormat="1"/>
    <row r="53" s="67" customFormat="1"/>
    <row r="54" s="67" customFormat="1"/>
    <row r="55" s="67" customFormat="1"/>
    <row r="56" s="67" customFormat="1"/>
    <row r="57" s="67" customFormat="1"/>
    <row r="58" s="67" customFormat="1"/>
    <row r="59" s="67" customFormat="1"/>
    <row r="60" s="67" customFormat="1"/>
    <row r="61" s="67" customFormat="1"/>
  </sheetData>
  <mergeCells count="7">
    <mergeCell ref="A1:J1"/>
    <mergeCell ref="A12:B12"/>
    <mergeCell ref="G3:J3"/>
    <mergeCell ref="C4:D5"/>
    <mergeCell ref="F4:G5"/>
    <mergeCell ref="I4:J5"/>
    <mergeCell ref="A8:B8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91"/>
  <sheetViews>
    <sheetView tabSelected="1" view="pageLayout" workbookViewId="0">
      <selection activeCell="C4" sqref="C4:D4"/>
    </sheetView>
  </sheetViews>
  <sheetFormatPr defaultColWidth="10.28515625" defaultRowHeight="12.75"/>
  <cols>
    <col min="1" max="1" width="3.140625" style="43" customWidth="1"/>
    <col min="2" max="2" width="34.7109375" style="43" customWidth="1"/>
    <col min="3" max="3" width="13.28515625" style="43" customWidth="1"/>
    <col min="4" max="4" width="11.7109375" style="43" customWidth="1"/>
    <col min="5" max="5" width="0.85546875" style="43" customWidth="1"/>
    <col min="6" max="6" width="13.140625" style="43" customWidth="1"/>
    <col min="7" max="7" width="12.5703125" style="43" customWidth="1"/>
    <col min="8" max="8" width="4.42578125" style="43" customWidth="1"/>
    <col min="9" max="10" width="10.28515625" style="43"/>
    <col min="11" max="11" width="1.140625" style="43" customWidth="1"/>
    <col min="12" max="16384" width="10.28515625" style="43"/>
  </cols>
  <sheetData>
    <row r="1" spans="1:11" s="40" customFormat="1" ht="19.5" customHeight="1">
      <c r="A1" s="436" t="s">
        <v>374</v>
      </c>
      <c r="B1" s="436"/>
      <c r="C1" s="436"/>
      <c r="D1" s="436"/>
      <c r="E1" s="436"/>
      <c r="F1" s="436"/>
      <c r="G1" s="436"/>
    </row>
    <row r="2" spans="1:11" ht="18" customHeight="1">
      <c r="A2" s="49"/>
      <c r="C2" s="41"/>
      <c r="D2" s="247"/>
      <c r="E2" s="247"/>
      <c r="F2" s="41"/>
      <c r="G2" s="41"/>
    </row>
    <row r="3" spans="1:11" ht="21" customHeight="1">
      <c r="A3" s="248"/>
      <c r="B3" s="53"/>
      <c r="C3" s="53"/>
      <c r="D3" s="53"/>
      <c r="E3" s="53"/>
      <c r="F3" s="53"/>
      <c r="G3" s="53"/>
    </row>
    <row r="4" spans="1:11" ht="27" customHeight="1">
      <c r="A4" s="41"/>
      <c r="B4" s="41"/>
      <c r="C4" s="430" t="s">
        <v>323</v>
      </c>
      <c r="D4" s="431"/>
      <c r="E4" s="249"/>
      <c r="F4" s="432" t="s">
        <v>324</v>
      </c>
      <c r="G4" s="433"/>
    </row>
    <row r="5" spans="1:11" ht="27" customHeight="1">
      <c r="A5" s="42"/>
      <c r="B5" s="42"/>
      <c r="C5" s="389" t="s">
        <v>325</v>
      </c>
      <c r="D5" s="389" t="s">
        <v>326</v>
      </c>
      <c r="E5" s="391"/>
      <c r="F5" s="389" t="s">
        <v>325</v>
      </c>
      <c r="G5" s="389" t="s">
        <v>326</v>
      </c>
    </row>
    <row r="6" spans="1:11" ht="21" customHeight="1">
      <c r="E6" s="44"/>
    </row>
    <row r="7" spans="1:11" ht="24" customHeight="1">
      <c r="A7" s="434" t="s">
        <v>327</v>
      </c>
      <c r="B7" s="434"/>
      <c r="C7" s="390" t="s">
        <v>328</v>
      </c>
      <c r="D7" s="390" t="s">
        <v>329</v>
      </c>
      <c r="E7" s="250"/>
      <c r="F7" s="251"/>
      <c r="G7" s="251"/>
    </row>
    <row r="8" spans="1:11" ht="21" customHeight="1">
      <c r="A8" s="45" t="s">
        <v>330</v>
      </c>
      <c r="B8" s="46"/>
      <c r="C8" s="252">
        <v>369271.02562464704</v>
      </c>
      <c r="D8" s="252">
        <v>16129.066265285852</v>
      </c>
      <c r="E8" s="252"/>
      <c r="F8" s="253">
        <v>109.4180070983366</v>
      </c>
      <c r="G8" s="253">
        <v>109.23291664692016</v>
      </c>
      <c r="I8" s="252"/>
      <c r="J8" s="252"/>
      <c r="K8" s="252"/>
    </row>
    <row r="9" spans="1:11" ht="21" customHeight="1">
      <c r="A9" s="47" t="s">
        <v>331</v>
      </c>
      <c r="B9" s="46"/>
      <c r="C9" s="254"/>
      <c r="D9" s="254"/>
      <c r="E9" s="254"/>
      <c r="F9" s="255"/>
      <c r="G9" s="255"/>
      <c r="I9" s="254"/>
      <c r="J9" s="254"/>
      <c r="K9" s="254"/>
    </row>
    <row r="10" spans="1:11" ht="21" customHeight="1">
      <c r="A10" s="46"/>
      <c r="B10" s="1" t="s">
        <v>332</v>
      </c>
      <c r="C10" s="254">
        <v>368116.96728833206</v>
      </c>
      <c r="D10" s="254">
        <v>12768.4</v>
      </c>
      <c r="E10" s="254"/>
      <c r="F10" s="255">
        <v>109.41069906736357</v>
      </c>
      <c r="G10" s="255">
        <v>108.50249785957293</v>
      </c>
      <c r="I10" s="254"/>
      <c r="J10" s="254"/>
      <c r="K10" s="254"/>
    </row>
    <row r="11" spans="1:11" ht="21" customHeight="1">
      <c r="A11" s="46"/>
      <c r="B11" s="1" t="s">
        <v>333</v>
      </c>
      <c r="C11" s="254">
        <v>1154</v>
      </c>
      <c r="D11" s="254">
        <v>3360.7188592145999</v>
      </c>
      <c r="E11" s="254"/>
      <c r="F11" s="255">
        <v>111.80000000000001</v>
      </c>
      <c r="G11" s="255">
        <v>112.1</v>
      </c>
      <c r="I11" s="254"/>
      <c r="J11" s="254"/>
      <c r="K11" s="254"/>
    </row>
    <row r="12" spans="1:11" ht="21" customHeight="1">
      <c r="A12" s="47" t="s">
        <v>334</v>
      </c>
      <c r="B12" s="46"/>
      <c r="C12" s="254"/>
      <c r="D12" s="254"/>
      <c r="E12" s="254"/>
      <c r="F12" s="255"/>
      <c r="G12" s="255"/>
      <c r="H12" s="256"/>
      <c r="I12" s="254"/>
      <c r="J12" s="254"/>
      <c r="K12" s="254"/>
    </row>
    <row r="13" spans="1:11" ht="21" customHeight="1">
      <c r="A13" s="48"/>
      <c r="B13" s="1" t="s">
        <v>335</v>
      </c>
      <c r="C13" s="254">
        <v>608.70000000000005</v>
      </c>
      <c r="D13" s="254">
        <v>213.5</v>
      </c>
      <c r="E13" s="254"/>
      <c r="F13" s="255">
        <v>66.7</v>
      </c>
      <c r="G13" s="255">
        <v>54.300000000000004</v>
      </c>
      <c r="I13" s="254"/>
      <c r="J13" s="254"/>
      <c r="K13" s="254"/>
    </row>
    <row r="14" spans="1:11" ht="21" customHeight="1">
      <c r="A14" s="48"/>
      <c r="B14" s="1" t="s">
        <v>336</v>
      </c>
      <c r="C14" s="254">
        <v>599.92138084254827</v>
      </c>
      <c r="D14" s="254">
        <v>35.304212108654703</v>
      </c>
      <c r="E14" s="254"/>
      <c r="F14" s="255">
        <v>107.89999999999999</v>
      </c>
      <c r="G14" s="255">
        <v>108.1</v>
      </c>
      <c r="I14" s="254"/>
      <c r="J14" s="254"/>
      <c r="K14" s="254"/>
    </row>
    <row r="15" spans="1:11" ht="21" customHeight="1">
      <c r="A15" s="48"/>
      <c r="B15" s="1" t="s">
        <v>337</v>
      </c>
      <c r="C15" s="254">
        <v>15560.166891472514</v>
      </c>
      <c r="D15" s="254">
        <v>293.73694061495456</v>
      </c>
      <c r="E15" s="254"/>
      <c r="F15" s="255">
        <v>105.21034609464215</v>
      </c>
      <c r="G15" s="255">
        <v>105.89999999999999</v>
      </c>
      <c r="I15" s="254"/>
      <c r="J15" s="254"/>
      <c r="K15" s="254"/>
    </row>
    <row r="16" spans="1:11" ht="21" customHeight="1">
      <c r="A16" s="48"/>
      <c r="B16" s="1" t="s">
        <v>338</v>
      </c>
      <c r="C16" s="254">
        <v>348597.008552332</v>
      </c>
      <c r="D16" s="254">
        <v>11338.649165280121</v>
      </c>
      <c r="E16" s="254"/>
      <c r="F16" s="255">
        <v>109.72007797270957</v>
      </c>
      <c r="G16" s="255">
        <v>110.11933916423713</v>
      </c>
      <c r="I16" s="254"/>
      <c r="J16" s="254"/>
      <c r="K16" s="254"/>
    </row>
    <row r="17" spans="1:11" ht="21" customHeight="1">
      <c r="A17" s="48"/>
      <c r="B17" s="1" t="s">
        <v>339</v>
      </c>
      <c r="C17" s="254">
        <v>3905.2287999999999</v>
      </c>
      <c r="D17" s="254">
        <v>4247.8759472821221</v>
      </c>
      <c r="E17" s="254"/>
      <c r="F17" s="255">
        <v>111.14999999999999</v>
      </c>
      <c r="G17" s="255">
        <v>112.79999999999998</v>
      </c>
      <c r="I17" s="254"/>
      <c r="J17" s="254"/>
      <c r="K17" s="254"/>
    </row>
    <row r="18" spans="1:11" ht="21" customHeight="1">
      <c r="A18" s="49"/>
      <c r="B18" s="49"/>
      <c r="F18" s="257"/>
      <c r="G18" s="257"/>
    </row>
    <row r="19" spans="1:11" ht="36.75" customHeight="1">
      <c r="A19" s="435" t="s">
        <v>340</v>
      </c>
      <c r="B19" s="435"/>
      <c r="C19" s="390" t="s">
        <v>372</v>
      </c>
      <c r="D19" s="390" t="s">
        <v>373</v>
      </c>
      <c r="F19" s="257"/>
      <c r="G19" s="257"/>
    </row>
    <row r="20" spans="1:11" ht="21" customHeight="1">
      <c r="A20" s="45" t="s">
        <v>330</v>
      </c>
      <c r="B20" s="46"/>
      <c r="C20" s="252">
        <v>130649.73362787318</v>
      </c>
      <c r="D20" s="252">
        <v>24366.031545407801</v>
      </c>
      <c r="E20" s="252"/>
      <c r="F20" s="253">
        <v>108.38451068542734</v>
      </c>
      <c r="G20" s="253">
        <v>106.13634308010775</v>
      </c>
      <c r="I20" s="252"/>
      <c r="J20" s="252"/>
      <c r="K20" s="252"/>
    </row>
    <row r="21" spans="1:11" ht="21" customHeight="1">
      <c r="A21" s="47" t="s">
        <v>331</v>
      </c>
      <c r="B21" s="46"/>
      <c r="C21" s="254"/>
      <c r="D21" s="254"/>
      <c r="E21" s="254"/>
      <c r="F21" s="255"/>
      <c r="G21" s="255"/>
      <c r="I21" s="254"/>
      <c r="J21" s="254"/>
      <c r="K21" s="254"/>
    </row>
    <row r="22" spans="1:11" ht="21" customHeight="1">
      <c r="A22" s="46"/>
      <c r="B22" s="1" t="s">
        <v>332</v>
      </c>
      <c r="C22" s="254">
        <v>127870.63331737118</v>
      </c>
      <c r="D22" s="254">
        <v>13173.215212222362</v>
      </c>
      <c r="E22" s="254"/>
      <c r="F22" s="255">
        <v>108.56456695961117</v>
      </c>
      <c r="G22" s="255">
        <v>110.82726672938689</v>
      </c>
      <c r="I22" s="254"/>
      <c r="J22" s="254"/>
      <c r="K22" s="254"/>
    </row>
    <row r="23" spans="1:11" ht="21" customHeight="1">
      <c r="A23" s="46"/>
      <c r="B23" s="1" t="s">
        <v>333</v>
      </c>
      <c r="C23" s="254">
        <v>2779.100310502</v>
      </c>
      <c r="D23" s="254">
        <v>11192.816333185439</v>
      </c>
      <c r="E23" s="254"/>
      <c r="F23" s="255">
        <v>100.69999999999999</v>
      </c>
      <c r="G23" s="255">
        <v>101.1</v>
      </c>
      <c r="I23" s="254"/>
      <c r="J23" s="254"/>
      <c r="K23" s="254"/>
    </row>
    <row r="24" spans="1:11" ht="21" customHeight="1">
      <c r="A24" s="47" t="s">
        <v>334</v>
      </c>
      <c r="B24" s="46"/>
      <c r="C24" s="254"/>
      <c r="D24" s="254"/>
      <c r="E24" s="254"/>
      <c r="F24" s="255"/>
      <c r="G24" s="255"/>
      <c r="I24" s="254"/>
      <c r="J24" s="254"/>
      <c r="K24" s="254"/>
    </row>
    <row r="25" spans="1:11" ht="21" customHeight="1">
      <c r="A25" s="48"/>
      <c r="B25" s="1" t="s">
        <v>335</v>
      </c>
      <c r="C25" s="254">
        <v>484.70000000000005</v>
      </c>
      <c r="D25" s="254">
        <v>360.7</v>
      </c>
      <c r="E25" s="254"/>
      <c r="F25" s="255">
        <v>123.50000000000001</v>
      </c>
      <c r="G25" s="255">
        <v>157.4</v>
      </c>
      <c r="I25" s="254"/>
      <c r="J25" s="254"/>
      <c r="K25" s="254"/>
    </row>
    <row r="26" spans="1:11" ht="21" customHeight="1">
      <c r="A26" s="48"/>
      <c r="B26" s="1" t="s">
        <v>336</v>
      </c>
      <c r="C26" s="254">
        <v>6311.4</v>
      </c>
      <c r="D26" s="254">
        <v>12326.2934035404</v>
      </c>
      <c r="E26" s="254"/>
      <c r="F26" s="255">
        <v>103.69999999999999</v>
      </c>
      <c r="G26" s="255">
        <v>103.3</v>
      </c>
      <c r="I26" s="254"/>
      <c r="J26" s="254"/>
      <c r="K26" s="254"/>
    </row>
    <row r="27" spans="1:11" ht="21" customHeight="1">
      <c r="A27" s="48"/>
      <c r="B27" s="1" t="s">
        <v>337</v>
      </c>
      <c r="C27" s="254">
        <v>22926.600480620105</v>
      </c>
      <c r="D27" s="254">
        <v>4908.2023465211923</v>
      </c>
      <c r="E27" s="254"/>
      <c r="F27" s="255">
        <v>107.1</v>
      </c>
      <c r="G27" s="255">
        <v>106.89999999999999</v>
      </c>
      <c r="I27" s="254"/>
      <c r="J27" s="254"/>
      <c r="K27" s="254"/>
    </row>
    <row r="28" spans="1:11" ht="21" customHeight="1">
      <c r="A28" s="48"/>
      <c r="B28" s="1" t="s">
        <v>338</v>
      </c>
      <c r="C28" s="254">
        <v>100896.78593286699</v>
      </c>
      <c r="D28" s="254">
        <v>6691.4</v>
      </c>
      <c r="E28" s="254"/>
      <c r="F28" s="255">
        <v>108.92599525687734</v>
      </c>
      <c r="G28" s="255">
        <v>109.2</v>
      </c>
      <c r="I28" s="254"/>
      <c r="J28" s="254"/>
      <c r="K28" s="254"/>
    </row>
    <row r="29" spans="1:11" ht="21" customHeight="1">
      <c r="A29" s="48"/>
      <c r="B29" s="1" t="s">
        <v>339</v>
      </c>
      <c r="C29" s="258">
        <v>30.187399999999997</v>
      </c>
      <c r="D29" s="258">
        <v>79.370317104185105</v>
      </c>
      <c r="E29" s="258"/>
      <c r="F29" s="259">
        <v>105.55034965034965</v>
      </c>
      <c r="G29" s="259">
        <v>103.75204850220274</v>
      </c>
      <c r="I29" s="254"/>
      <c r="J29" s="254"/>
      <c r="K29" s="254"/>
    </row>
    <row r="30" spans="1:11" ht="20.100000000000001" customHeight="1">
      <c r="A30" s="53"/>
      <c r="B30" s="53"/>
      <c r="C30" s="50"/>
      <c r="D30" s="51"/>
      <c r="E30" s="51"/>
      <c r="F30" s="52"/>
      <c r="G30" s="53"/>
    </row>
    <row r="31" spans="1:11" ht="20.100000000000001" customHeight="1">
      <c r="D31" s="256"/>
      <c r="E31" s="256"/>
      <c r="F31" s="54"/>
    </row>
    <row r="32" spans="1:11" ht="20.100000000000001" customHeight="1">
      <c r="F32" s="54"/>
    </row>
    <row r="33" spans="2:6">
      <c r="F33" s="54"/>
    </row>
    <row r="34" spans="2:6">
      <c r="F34" s="54"/>
    </row>
    <row r="35" spans="2:6">
      <c r="F35" s="54"/>
    </row>
    <row r="43" spans="2:6">
      <c r="B43" s="55"/>
      <c r="C43" s="55"/>
      <c r="D43" s="55"/>
      <c r="E43" s="55"/>
      <c r="F43" s="56"/>
    </row>
    <row r="44" spans="2:6">
      <c r="B44" s="55"/>
      <c r="C44" s="55"/>
      <c r="D44" s="55"/>
      <c r="E44" s="55"/>
      <c r="F44" s="56"/>
    </row>
    <row r="45" spans="2:6">
      <c r="B45" s="55"/>
      <c r="C45" s="55"/>
      <c r="D45" s="55"/>
      <c r="E45" s="55"/>
      <c r="F45" s="56"/>
    </row>
    <row r="46" spans="2:6">
      <c r="B46" s="55"/>
      <c r="C46" s="55"/>
      <c r="D46" s="55"/>
      <c r="E46" s="55"/>
      <c r="F46" s="56"/>
    </row>
    <row r="47" spans="2:6">
      <c r="B47" s="55"/>
      <c r="C47" s="55"/>
      <c r="D47" s="55"/>
      <c r="E47" s="55"/>
      <c r="F47" s="56"/>
    </row>
    <row r="48" spans="2:6">
      <c r="B48" s="55"/>
      <c r="C48" s="55"/>
      <c r="D48" s="55"/>
      <c r="E48" s="55"/>
      <c r="F48" s="56"/>
    </row>
    <row r="49" spans="2:6">
      <c r="B49" s="55"/>
      <c r="C49" s="55"/>
      <c r="D49" s="55"/>
      <c r="E49" s="55"/>
      <c r="F49" s="56"/>
    </row>
    <row r="50" spans="2:6">
      <c r="B50" s="55"/>
      <c r="C50" s="55"/>
      <c r="D50" s="55"/>
      <c r="E50" s="55"/>
      <c r="F50" s="56"/>
    </row>
    <row r="51" spans="2:6">
      <c r="B51" s="55"/>
      <c r="C51" s="55"/>
      <c r="D51" s="55"/>
      <c r="E51" s="55"/>
      <c r="F51" s="56"/>
    </row>
    <row r="52" spans="2:6">
      <c r="B52" s="55"/>
      <c r="C52" s="55"/>
      <c r="D52" s="55"/>
      <c r="E52" s="55"/>
      <c r="F52" s="56"/>
    </row>
    <row r="53" spans="2:6">
      <c r="B53" s="55"/>
      <c r="C53" s="55"/>
      <c r="D53" s="55"/>
      <c r="E53" s="55"/>
      <c r="F53" s="56"/>
    </row>
    <row r="54" spans="2:6">
      <c r="B54" s="55"/>
      <c r="C54" s="55"/>
      <c r="D54" s="55"/>
      <c r="E54" s="55"/>
      <c r="F54" s="56"/>
    </row>
    <row r="55" spans="2:6">
      <c r="B55" s="55"/>
      <c r="C55" s="55"/>
      <c r="D55" s="55"/>
      <c r="E55" s="55"/>
      <c r="F55" s="56"/>
    </row>
    <row r="56" spans="2:6">
      <c r="B56" s="55"/>
      <c r="C56" s="55"/>
      <c r="D56" s="55"/>
      <c r="E56" s="55"/>
      <c r="F56" s="56"/>
    </row>
    <row r="57" spans="2:6">
      <c r="B57" s="55"/>
      <c r="C57" s="55"/>
      <c r="D57" s="55"/>
      <c r="E57" s="55"/>
      <c r="F57" s="56"/>
    </row>
    <row r="58" spans="2:6">
      <c r="B58" s="55"/>
      <c r="C58" s="55"/>
      <c r="D58" s="55"/>
      <c r="E58" s="55"/>
      <c r="F58" s="56"/>
    </row>
    <row r="59" spans="2:6">
      <c r="B59" s="55"/>
      <c r="C59" s="55"/>
      <c r="D59" s="55"/>
      <c r="E59" s="55"/>
      <c r="F59" s="56"/>
    </row>
    <row r="60" spans="2:6">
      <c r="B60" s="55"/>
      <c r="C60" s="55"/>
      <c r="D60" s="55"/>
      <c r="E60" s="55"/>
      <c r="F60" s="56"/>
    </row>
    <row r="61" spans="2:6">
      <c r="B61" s="55"/>
      <c r="C61" s="55"/>
      <c r="D61" s="55"/>
      <c r="E61" s="55"/>
      <c r="F61" s="56"/>
    </row>
    <row r="62" spans="2:6">
      <c r="B62" s="55"/>
      <c r="C62" s="55"/>
      <c r="D62" s="55"/>
      <c r="E62" s="55"/>
      <c r="F62" s="56"/>
    </row>
    <row r="63" spans="2:6">
      <c r="B63" s="55"/>
      <c r="C63" s="55"/>
      <c r="D63" s="55"/>
      <c r="E63" s="55"/>
      <c r="F63" s="56"/>
    </row>
    <row r="64" spans="2:6">
      <c r="B64" s="55"/>
      <c r="C64" s="55"/>
      <c r="D64" s="55"/>
      <c r="E64" s="55"/>
      <c r="F64" s="56"/>
    </row>
    <row r="65" spans="2:6">
      <c r="B65" s="55"/>
      <c r="C65" s="55"/>
      <c r="D65" s="55"/>
      <c r="E65" s="55"/>
      <c r="F65" s="56"/>
    </row>
    <row r="66" spans="2:6">
      <c r="B66" s="55"/>
      <c r="C66" s="55"/>
      <c r="D66" s="55"/>
      <c r="E66" s="55"/>
      <c r="F66" s="56"/>
    </row>
    <row r="67" spans="2:6">
      <c r="B67" s="55"/>
      <c r="C67" s="55"/>
      <c r="D67" s="55"/>
      <c r="E67" s="55"/>
      <c r="F67" s="56"/>
    </row>
    <row r="68" spans="2:6">
      <c r="B68" s="55"/>
      <c r="C68" s="55"/>
      <c r="D68" s="55"/>
      <c r="E68" s="55"/>
      <c r="F68" s="56"/>
    </row>
    <row r="69" spans="2:6">
      <c r="B69" s="55"/>
      <c r="C69" s="55"/>
      <c r="D69" s="55"/>
      <c r="E69" s="55"/>
      <c r="F69" s="56"/>
    </row>
    <row r="70" spans="2:6">
      <c r="B70" s="55"/>
      <c r="C70" s="55"/>
      <c r="D70" s="55"/>
      <c r="E70" s="55"/>
      <c r="F70" s="56"/>
    </row>
    <row r="71" spans="2:6">
      <c r="B71" s="55"/>
      <c r="C71" s="55"/>
      <c r="D71" s="55"/>
      <c r="E71" s="55"/>
      <c r="F71" s="56"/>
    </row>
    <row r="72" spans="2:6">
      <c r="B72" s="55"/>
      <c r="C72" s="55"/>
      <c r="D72" s="55"/>
      <c r="E72" s="55"/>
      <c r="F72" s="56"/>
    </row>
    <row r="73" spans="2:6">
      <c r="B73" s="55"/>
      <c r="C73" s="55"/>
      <c r="D73" s="55"/>
      <c r="E73" s="55"/>
      <c r="F73" s="56"/>
    </row>
    <row r="74" spans="2:6">
      <c r="B74" s="55"/>
      <c r="C74" s="55"/>
      <c r="D74" s="55"/>
      <c r="E74" s="55"/>
      <c r="F74" s="56"/>
    </row>
    <row r="75" spans="2:6">
      <c r="B75" s="55"/>
      <c r="C75" s="55"/>
      <c r="D75" s="55"/>
      <c r="E75" s="55"/>
      <c r="F75" s="56"/>
    </row>
    <row r="76" spans="2:6">
      <c r="B76" s="55"/>
      <c r="C76" s="55"/>
      <c r="D76" s="55"/>
      <c r="E76" s="55"/>
      <c r="F76" s="56"/>
    </row>
    <row r="77" spans="2:6">
      <c r="B77" s="55"/>
      <c r="C77" s="55"/>
      <c r="D77" s="55"/>
      <c r="E77" s="55"/>
      <c r="F77" s="56"/>
    </row>
    <row r="78" spans="2:6">
      <c r="B78" s="55"/>
      <c r="C78" s="55"/>
      <c r="D78" s="55"/>
      <c r="E78" s="55"/>
      <c r="F78" s="56"/>
    </row>
    <row r="79" spans="2:6">
      <c r="B79" s="55"/>
      <c r="C79" s="55"/>
      <c r="D79" s="55"/>
      <c r="E79" s="55"/>
      <c r="F79" s="55"/>
    </row>
    <row r="80" spans="2:6">
      <c r="B80" s="55"/>
      <c r="C80" s="55"/>
      <c r="D80" s="55"/>
      <c r="E80" s="55"/>
      <c r="F80" s="56"/>
    </row>
    <row r="81" spans="2:6">
      <c r="B81" s="55"/>
      <c r="C81" s="55"/>
      <c r="D81" s="55"/>
      <c r="E81" s="55"/>
      <c r="F81" s="56"/>
    </row>
    <row r="82" spans="2:6">
      <c r="B82" s="55"/>
      <c r="C82" s="55"/>
      <c r="D82" s="55"/>
      <c r="E82" s="55"/>
      <c r="F82" s="56"/>
    </row>
    <row r="83" spans="2:6">
      <c r="B83" s="55"/>
      <c r="C83" s="55"/>
      <c r="D83" s="55"/>
      <c r="E83" s="55"/>
      <c r="F83" s="56"/>
    </row>
    <row r="84" spans="2:6">
      <c r="B84" s="55"/>
      <c r="C84" s="55"/>
      <c r="D84" s="55"/>
      <c r="E84" s="55"/>
      <c r="F84" s="56"/>
    </row>
    <row r="85" spans="2:6">
      <c r="B85" s="55"/>
      <c r="C85" s="55"/>
      <c r="D85" s="55"/>
      <c r="E85" s="55"/>
      <c r="F85" s="56"/>
    </row>
    <row r="86" spans="2:6">
      <c r="B86" s="55"/>
      <c r="C86" s="55"/>
      <c r="D86" s="55"/>
      <c r="E86" s="55"/>
      <c r="F86" s="56"/>
    </row>
    <row r="87" spans="2:6">
      <c r="B87" s="55"/>
      <c r="C87" s="55"/>
      <c r="D87" s="55"/>
      <c r="E87" s="55"/>
      <c r="F87" s="56"/>
    </row>
    <row r="88" spans="2:6">
      <c r="B88" s="55"/>
      <c r="C88" s="55"/>
      <c r="D88" s="55"/>
      <c r="E88" s="55"/>
      <c r="F88" s="56"/>
    </row>
    <row r="89" spans="2:6">
      <c r="B89" s="55"/>
      <c r="C89" s="55"/>
      <c r="D89" s="55"/>
      <c r="E89" s="55"/>
      <c r="F89" s="56"/>
    </row>
    <row r="90" spans="2:6">
      <c r="B90" s="55"/>
      <c r="C90" s="55"/>
      <c r="D90" s="55"/>
      <c r="E90" s="55"/>
      <c r="F90" s="56"/>
    </row>
    <row r="91" spans="2:6">
      <c r="B91" s="55"/>
      <c r="C91" s="55"/>
      <c r="D91" s="55"/>
      <c r="E91" s="55"/>
      <c r="F91" s="56"/>
    </row>
  </sheetData>
  <mergeCells count="5">
    <mergeCell ref="C4:D4"/>
    <mergeCell ref="F4:G4"/>
    <mergeCell ref="A7:B7"/>
    <mergeCell ref="A19:B19"/>
    <mergeCell ref="A1:G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97"/>
  <sheetViews>
    <sheetView view="pageLayout" workbookViewId="0">
      <selection sqref="A1:E1"/>
    </sheetView>
  </sheetViews>
  <sheetFormatPr defaultColWidth="7.85546875" defaultRowHeight="12.75"/>
  <cols>
    <col min="1" max="1" width="1.42578125" style="34" customWidth="1"/>
    <col min="2" max="2" width="42.85546875" style="34" customWidth="1"/>
    <col min="3" max="5" width="13.42578125" style="34" customWidth="1"/>
    <col min="6" max="16384" width="7.85546875" style="34"/>
  </cols>
  <sheetData>
    <row r="1" spans="1:7" s="341" customFormat="1" ht="19.5" customHeight="1">
      <c r="A1" s="441" t="s">
        <v>341</v>
      </c>
      <c r="B1" s="441"/>
      <c r="C1" s="441"/>
      <c r="D1" s="441"/>
      <c r="E1" s="441"/>
    </row>
    <row r="2" spans="1:7" ht="3.75" customHeight="1">
      <c r="A2" s="31"/>
      <c r="B2" s="30"/>
      <c r="C2" s="30"/>
      <c r="D2" s="30"/>
      <c r="E2" s="30"/>
    </row>
    <row r="3" spans="1:7" ht="18" customHeight="1">
      <c r="A3" s="24"/>
      <c r="B3" s="25"/>
      <c r="C3" s="25"/>
      <c r="D3" s="25"/>
      <c r="E3" s="26" t="s">
        <v>342</v>
      </c>
    </row>
    <row r="4" spans="1:7" ht="14.25" customHeight="1">
      <c r="A4" s="27"/>
      <c r="B4" s="27"/>
      <c r="C4" s="437" t="s">
        <v>344</v>
      </c>
      <c r="D4" s="439" t="s">
        <v>343</v>
      </c>
      <c r="E4" s="439" t="s">
        <v>345</v>
      </c>
    </row>
    <row r="5" spans="1:7" ht="36" customHeight="1">
      <c r="A5" s="28"/>
      <c r="B5" s="28"/>
      <c r="C5" s="438"/>
      <c r="D5" s="440"/>
      <c r="E5" s="440"/>
    </row>
    <row r="6" spans="1:7" ht="6" customHeight="1">
      <c r="A6" s="28"/>
      <c r="B6" s="28"/>
      <c r="C6" s="240"/>
      <c r="D6" s="240"/>
      <c r="E6" s="115"/>
    </row>
    <row r="7" spans="1:7" ht="15" customHeight="1">
      <c r="A7" s="392" t="s">
        <v>117</v>
      </c>
      <c r="B7" s="393"/>
      <c r="C7" s="29">
        <v>1430.242</v>
      </c>
      <c r="D7" s="29">
        <v>112.05693095875513</v>
      </c>
      <c r="E7" s="29">
        <v>141.9964298408122</v>
      </c>
      <c r="G7" s="241"/>
    </row>
    <row r="8" spans="1:7" ht="15" customHeight="1">
      <c r="A8" s="18" t="s">
        <v>346</v>
      </c>
      <c r="B8" s="394"/>
      <c r="C8" s="29"/>
      <c r="D8" s="242"/>
      <c r="E8" s="242"/>
    </row>
    <row r="9" spans="1:7" ht="15" customHeight="1">
      <c r="A9" s="30"/>
      <c r="B9" s="395" t="s">
        <v>339</v>
      </c>
      <c r="C9" s="35">
        <v>1150.9690000000001</v>
      </c>
      <c r="D9" s="35">
        <v>111.86783494433186</v>
      </c>
      <c r="E9" s="35">
        <v>137.84472588999671</v>
      </c>
      <c r="G9" s="241"/>
    </row>
    <row r="10" spans="1:7" ht="15" customHeight="1">
      <c r="A10" s="30"/>
      <c r="B10" s="395" t="s">
        <v>336</v>
      </c>
      <c r="C10" s="35">
        <v>34.700000000000003</v>
      </c>
      <c r="D10" s="35">
        <v>122.55050594083841</v>
      </c>
      <c r="E10" s="35">
        <v>189.525627044711</v>
      </c>
      <c r="F10" s="241"/>
      <c r="G10" s="241"/>
    </row>
    <row r="11" spans="1:7" ht="15" customHeight="1">
      <c r="A11" s="30"/>
      <c r="B11" s="395" t="s">
        <v>338</v>
      </c>
      <c r="C11" s="35">
        <v>244.51400000000001</v>
      </c>
      <c r="D11" s="35">
        <v>111.58653736451798</v>
      </c>
      <c r="E11" s="35">
        <v>158.85475205135029</v>
      </c>
      <c r="F11" s="241"/>
      <c r="G11" s="241"/>
    </row>
    <row r="12" spans="1:7" ht="15" customHeight="1">
      <c r="A12" s="18" t="s">
        <v>347</v>
      </c>
      <c r="B12" s="393"/>
      <c r="C12" s="227"/>
      <c r="D12" s="227"/>
      <c r="E12" s="35"/>
      <c r="G12" s="241"/>
    </row>
    <row r="13" spans="1:7" ht="14.45" customHeight="1">
      <c r="A13" s="30"/>
      <c r="B13" s="396" t="s">
        <v>348</v>
      </c>
      <c r="C13" s="39">
        <v>1046.741</v>
      </c>
      <c r="D13" s="39">
        <v>104.91856024537172</v>
      </c>
      <c r="E13" s="39">
        <v>153.88022598205609</v>
      </c>
      <c r="G13" s="241"/>
    </row>
    <row r="14" spans="1:7" ht="14.45" customHeight="1">
      <c r="A14" s="30"/>
      <c r="B14" s="397" t="s">
        <v>208</v>
      </c>
      <c r="C14" s="38">
        <v>418.49299999999999</v>
      </c>
      <c r="D14" s="38">
        <v>101.12459193067835</v>
      </c>
      <c r="E14" s="38">
        <v>169.00545591852065</v>
      </c>
      <c r="G14" s="241"/>
    </row>
    <row r="15" spans="1:7" ht="14.45" customHeight="1">
      <c r="A15" s="30"/>
      <c r="B15" s="397" t="s">
        <v>205</v>
      </c>
      <c r="C15" s="38">
        <v>316.31400000000002</v>
      </c>
      <c r="D15" s="38">
        <v>123.02815559280766</v>
      </c>
      <c r="E15" s="38">
        <v>183.97622315799268</v>
      </c>
      <c r="G15" s="241"/>
    </row>
    <row r="16" spans="1:7" ht="14.45" customHeight="1">
      <c r="A16" s="30"/>
      <c r="B16" s="397" t="s">
        <v>211</v>
      </c>
      <c r="C16" s="38">
        <v>71.831999999999994</v>
      </c>
      <c r="D16" s="38">
        <v>103.91609403254974</v>
      </c>
      <c r="E16" s="38">
        <v>108.19049914148869</v>
      </c>
      <c r="G16" s="241"/>
    </row>
    <row r="17" spans="1:7" ht="14.45" customHeight="1">
      <c r="A17" s="30"/>
      <c r="B17" s="397" t="s">
        <v>212</v>
      </c>
      <c r="C17" s="38">
        <v>48.542000000000002</v>
      </c>
      <c r="D17" s="38">
        <v>90.007602306651094</v>
      </c>
      <c r="E17" s="38">
        <v>122.90669705025951</v>
      </c>
      <c r="G17" s="241"/>
    </row>
    <row r="18" spans="1:7" ht="14.45" customHeight="1">
      <c r="A18" s="30"/>
      <c r="B18" s="397" t="s">
        <v>223</v>
      </c>
      <c r="C18" s="38">
        <v>44.003</v>
      </c>
      <c r="D18" s="38">
        <v>71.106765993891699</v>
      </c>
      <c r="E18" s="38">
        <v>135.51476702288195</v>
      </c>
      <c r="G18" s="241"/>
    </row>
    <row r="19" spans="1:7" ht="14.45" customHeight="1">
      <c r="A19" s="30"/>
      <c r="B19" s="397" t="s">
        <v>349</v>
      </c>
      <c r="C19" s="38">
        <v>32.286999999999999</v>
      </c>
      <c r="D19" s="38">
        <v>96.888128676029282</v>
      </c>
      <c r="E19" s="38">
        <v>111.27692572807169</v>
      </c>
      <c r="G19" s="241"/>
    </row>
    <row r="20" spans="1:7" ht="14.45" customHeight="1">
      <c r="A20" s="30"/>
      <c r="B20" s="397" t="s">
        <v>204</v>
      </c>
      <c r="C20" s="38">
        <v>25.811</v>
      </c>
      <c r="D20" s="38">
        <v>67.968400263331148</v>
      </c>
      <c r="E20" s="38">
        <v>115.95759018823846</v>
      </c>
      <c r="G20" s="241"/>
    </row>
    <row r="21" spans="1:7" ht="14.45" customHeight="1">
      <c r="A21" s="30"/>
      <c r="B21" s="397" t="s">
        <v>350</v>
      </c>
      <c r="C21" s="38">
        <v>24.606000000000002</v>
      </c>
      <c r="D21" s="38">
        <v>172.23855522889542</v>
      </c>
      <c r="E21" s="38">
        <v>136.6089273817455</v>
      </c>
      <c r="G21" s="241"/>
    </row>
    <row r="22" spans="1:7" ht="14.45" customHeight="1">
      <c r="A22" s="30"/>
      <c r="B22" s="33" t="s">
        <v>351</v>
      </c>
      <c r="C22" s="38">
        <v>13.137</v>
      </c>
      <c r="D22" s="38">
        <v>109.2564870259481</v>
      </c>
      <c r="E22" s="38">
        <v>132.84457478005865</v>
      </c>
      <c r="G22" s="241"/>
    </row>
    <row r="23" spans="1:7" ht="14.45" customHeight="1">
      <c r="A23" s="30"/>
      <c r="B23" s="398" t="s">
        <v>352</v>
      </c>
      <c r="C23" s="35">
        <v>9.3030000000000008</v>
      </c>
      <c r="D23" s="35">
        <v>103.44712554208829</v>
      </c>
      <c r="E23" s="35">
        <v>87.813856900132151</v>
      </c>
      <c r="G23" s="241"/>
    </row>
    <row r="24" spans="1:7" ht="14.45" customHeight="1">
      <c r="A24" s="30"/>
      <c r="B24" s="33" t="s">
        <v>209</v>
      </c>
      <c r="C24" s="35">
        <v>8.2639999999999993</v>
      </c>
      <c r="D24" s="35">
        <v>121.60094173042965</v>
      </c>
      <c r="E24" s="35">
        <v>118.22603719599427</v>
      </c>
      <c r="G24" s="241"/>
    </row>
    <row r="25" spans="1:7" ht="14.45" customHeight="1">
      <c r="A25" s="30"/>
      <c r="B25" s="355" t="s">
        <v>210</v>
      </c>
      <c r="C25" s="35">
        <v>5.5750000000000002</v>
      </c>
      <c r="D25" s="35">
        <v>110.70293884034947</v>
      </c>
      <c r="E25" s="35">
        <v>186.82975871313673</v>
      </c>
      <c r="G25" s="241"/>
    </row>
    <row r="26" spans="1:7" ht="14.45" customHeight="1">
      <c r="A26" s="30"/>
      <c r="B26" s="395" t="s">
        <v>353</v>
      </c>
      <c r="C26" s="35">
        <v>28.574000000000002</v>
      </c>
      <c r="D26" s="35">
        <v>122.36735043467088</v>
      </c>
      <c r="E26" s="35">
        <v>126.57364341085271</v>
      </c>
      <c r="G26" s="241"/>
    </row>
    <row r="27" spans="1:7" ht="14.45" customHeight="1">
      <c r="A27" s="30"/>
      <c r="B27" s="32" t="s">
        <v>354</v>
      </c>
      <c r="C27" s="29">
        <v>97.665999999999997</v>
      </c>
      <c r="D27" s="29">
        <v>136.59007314378417</v>
      </c>
      <c r="E27" s="29">
        <v>107.6957005965574</v>
      </c>
      <c r="G27" s="241"/>
    </row>
    <row r="28" spans="1:7" ht="14.45" customHeight="1">
      <c r="A28" s="30"/>
      <c r="B28" s="395" t="s">
        <v>213</v>
      </c>
      <c r="C28" s="35">
        <v>72.67</v>
      </c>
      <c r="D28" s="35">
        <v>135.08266230264258</v>
      </c>
      <c r="E28" s="35">
        <v>107.99262585114924</v>
      </c>
      <c r="G28" s="241"/>
    </row>
    <row r="29" spans="1:7" ht="14.45" customHeight="1">
      <c r="A29" s="30"/>
      <c r="B29" s="395" t="s">
        <v>355</v>
      </c>
      <c r="C29" s="35">
        <v>16.34</v>
      </c>
      <c r="D29" s="35">
        <v>128.43892469737463</v>
      </c>
      <c r="E29" s="35">
        <v>103.99694501018331</v>
      </c>
      <c r="G29" s="241"/>
    </row>
    <row r="30" spans="1:7" ht="14.45" customHeight="1">
      <c r="A30" s="30"/>
      <c r="B30" s="355" t="s">
        <v>356</v>
      </c>
      <c r="C30" s="35">
        <v>8.6880000000000006</v>
      </c>
      <c r="D30" s="35">
        <v>173.48242811501598</v>
      </c>
      <c r="E30" s="35">
        <v>112.64099572150914</v>
      </c>
      <c r="G30" s="241"/>
    </row>
    <row r="31" spans="1:7" ht="14.45" customHeight="1">
      <c r="A31" s="30"/>
      <c r="B31" s="396" t="s">
        <v>357</v>
      </c>
      <c r="C31" s="29">
        <v>225.52099999999999</v>
      </c>
      <c r="D31" s="29">
        <v>134.91002847503051</v>
      </c>
      <c r="E31" s="29">
        <v>122.81205243123439</v>
      </c>
      <c r="G31" s="241"/>
    </row>
    <row r="32" spans="1:7" s="243" customFormat="1" ht="14.45" customHeight="1">
      <c r="A32" s="36"/>
      <c r="B32" s="395" t="s">
        <v>358</v>
      </c>
      <c r="C32" s="38">
        <v>74.331999999999994</v>
      </c>
      <c r="D32" s="38">
        <v>130.56277664582311</v>
      </c>
      <c r="E32" s="38">
        <v>126.87672822858704</v>
      </c>
      <c r="G32" s="241"/>
    </row>
    <row r="33" spans="1:7" ht="14.45" customHeight="1">
      <c r="A33" s="30"/>
      <c r="B33" s="395" t="s">
        <v>219</v>
      </c>
      <c r="C33" s="35">
        <v>28.449000000000002</v>
      </c>
      <c r="D33" s="35">
        <v>132.64792278640368</v>
      </c>
      <c r="E33" s="35">
        <v>118.07503942890347</v>
      </c>
      <c r="G33" s="241"/>
    </row>
    <row r="34" spans="1:7" ht="14.45" customHeight="1">
      <c r="A34" s="30"/>
      <c r="B34" s="395" t="s">
        <v>359</v>
      </c>
      <c r="C34" s="35">
        <v>26.657</v>
      </c>
      <c r="D34" s="35">
        <v>133.72629677937192</v>
      </c>
      <c r="E34" s="35">
        <v>123.40632378130643</v>
      </c>
      <c r="G34" s="241"/>
    </row>
    <row r="35" spans="1:7" ht="14.45" customHeight="1">
      <c r="A35" s="30"/>
      <c r="B35" s="395" t="s">
        <v>218</v>
      </c>
      <c r="C35" s="35">
        <v>21.036999999999999</v>
      </c>
      <c r="D35" s="35">
        <v>126.69075579644687</v>
      </c>
      <c r="E35" s="35">
        <v>114.23839261471626</v>
      </c>
      <c r="G35" s="241"/>
    </row>
    <row r="36" spans="1:7" ht="14.45" customHeight="1">
      <c r="A36" s="30"/>
      <c r="B36" s="33" t="s">
        <v>217</v>
      </c>
      <c r="C36" s="35">
        <v>10.598000000000001</v>
      </c>
      <c r="D36" s="35">
        <v>220.14956377233071</v>
      </c>
      <c r="E36" s="35">
        <v>123.70724874518501</v>
      </c>
      <c r="G36" s="241"/>
    </row>
    <row r="37" spans="1:7" ht="14.45" customHeight="1">
      <c r="A37" s="30"/>
      <c r="B37" s="37" t="s">
        <v>360</v>
      </c>
      <c r="C37" s="35">
        <v>8.4139999999999997</v>
      </c>
      <c r="D37" s="35">
        <v>174.89087507794639</v>
      </c>
      <c r="E37" s="35">
        <v>123.51732237228421</v>
      </c>
      <c r="G37" s="241"/>
    </row>
    <row r="38" spans="1:7" ht="14.45" customHeight="1">
      <c r="A38" s="30"/>
      <c r="B38" s="33" t="s">
        <v>220</v>
      </c>
      <c r="C38" s="35">
        <v>7.0140000000000002</v>
      </c>
      <c r="D38" s="35">
        <v>121.81312955887461</v>
      </c>
      <c r="E38" s="35">
        <v>107.5436982520699</v>
      </c>
      <c r="G38" s="241"/>
    </row>
    <row r="39" spans="1:7" ht="14.45" customHeight="1">
      <c r="A39" s="30"/>
      <c r="B39" s="33" t="s">
        <v>361</v>
      </c>
      <c r="C39" s="35">
        <v>5.266</v>
      </c>
      <c r="D39" s="35">
        <v>203.00693909020819</v>
      </c>
      <c r="E39" s="35">
        <v>147.50700280112045</v>
      </c>
      <c r="G39" s="241"/>
    </row>
    <row r="40" spans="1:7" ht="14.45" customHeight="1">
      <c r="A40" s="30"/>
      <c r="B40" s="33" t="s">
        <v>362</v>
      </c>
      <c r="C40" s="35">
        <v>4.7050000000000001</v>
      </c>
      <c r="D40" s="35">
        <v>191.10479285134036</v>
      </c>
      <c r="E40" s="35">
        <v>124.10973357953046</v>
      </c>
      <c r="G40" s="241"/>
    </row>
    <row r="41" spans="1:7" ht="14.45" customHeight="1">
      <c r="A41" s="30"/>
      <c r="B41" s="33" t="s">
        <v>363</v>
      </c>
      <c r="C41" s="35">
        <v>4.3760000000000003</v>
      </c>
      <c r="D41" s="35">
        <v>85.069984447900467</v>
      </c>
      <c r="E41" s="35">
        <v>106.03343833292949</v>
      </c>
      <c r="G41" s="241"/>
    </row>
    <row r="42" spans="1:7" ht="14.45" customHeight="1">
      <c r="A42" s="30"/>
      <c r="B42" s="33" t="s">
        <v>364</v>
      </c>
      <c r="C42" s="35">
        <v>4.2149999999999999</v>
      </c>
      <c r="D42" s="35">
        <v>149.20353982300884</v>
      </c>
      <c r="E42" s="35">
        <v>107.58039816232771</v>
      </c>
      <c r="G42" s="241"/>
    </row>
    <row r="43" spans="1:7" ht="14.45" customHeight="1">
      <c r="A43" s="30"/>
      <c r="B43" s="33" t="s">
        <v>206</v>
      </c>
      <c r="C43" s="35">
        <v>2.7480000000000002</v>
      </c>
      <c r="D43" s="35">
        <v>142.9760665972945</v>
      </c>
      <c r="E43" s="35">
        <v>117.73778920308484</v>
      </c>
      <c r="G43" s="241"/>
    </row>
    <row r="44" spans="1:7" ht="14.45" customHeight="1">
      <c r="A44" s="30"/>
      <c r="B44" s="33" t="s">
        <v>365</v>
      </c>
      <c r="C44" s="35">
        <v>2.58</v>
      </c>
      <c r="D44" s="35">
        <v>109.27573062261753</v>
      </c>
      <c r="E44" s="35">
        <v>103.28262610088071</v>
      </c>
      <c r="G44" s="241"/>
    </row>
    <row r="45" spans="1:7" ht="14.45" customHeight="1">
      <c r="A45" s="30"/>
      <c r="B45" s="395" t="s">
        <v>366</v>
      </c>
      <c r="C45" s="35">
        <v>25.13</v>
      </c>
      <c r="D45" s="35">
        <v>128.50933265149578</v>
      </c>
      <c r="E45" s="35">
        <v>133.69865928921047</v>
      </c>
      <c r="G45" s="241"/>
    </row>
    <row r="46" spans="1:7" ht="14.45" customHeight="1">
      <c r="A46" s="24"/>
      <c r="B46" s="396" t="s">
        <v>224</v>
      </c>
      <c r="C46" s="29">
        <v>55.302</v>
      </c>
      <c r="D46" s="29">
        <v>153.63373708189798</v>
      </c>
      <c r="E46" s="29">
        <v>113.54714191852825</v>
      </c>
      <c r="G46" s="241"/>
    </row>
    <row r="47" spans="1:7" ht="14.45" customHeight="1">
      <c r="A47" s="24"/>
      <c r="B47" s="397" t="s">
        <v>224</v>
      </c>
      <c r="C47" s="35">
        <v>50.122999999999998</v>
      </c>
      <c r="D47" s="35">
        <v>152.32176502765452</v>
      </c>
      <c r="E47" s="35">
        <v>113.54688172530186</v>
      </c>
      <c r="G47" s="241"/>
    </row>
    <row r="48" spans="1:7" ht="14.45" customHeight="1">
      <c r="A48" s="24"/>
      <c r="B48" s="397" t="s">
        <v>367</v>
      </c>
      <c r="C48" s="35">
        <v>5.0380000000000003</v>
      </c>
      <c r="D48" s="35">
        <v>169.74393530997304</v>
      </c>
      <c r="E48" s="35">
        <v>112.20489977728285</v>
      </c>
      <c r="G48" s="241"/>
    </row>
    <row r="49" spans="1:7" ht="14.45" customHeight="1">
      <c r="A49" s="24"/>
      <c r="B49" s="397" t="s">
        <v>368</v>
      </c>
      <c r="C49" s="35">
        <v>0.2</v>
      </c>
      <c r="D49" s="35">
        <v>115.57377049180329</v>
      </c>
      <c r="E49" s="35">
        <v>198.59154929577466</v>
      </c>
      <c r="G49" s="241"/>
    </row>
    <row r="50" spans="1:7" ht="15" customHeight="1">
      <c r="A50" s="24"/>
      <c r="B50" s="396" t="s">
        <v>369</v>
      </c>
      <c r="C50" s="39">
        <v>5.0119999999999996</v>
      </c>
      <c r="D50" s="39">
        <v>124.67661691542288</v>
      </c>
      <c r="E50" s="39">
        <v>125.77164366373903</v>
      </c>
      <c r="F50" s="241"/>
      <c r="G50" s="241"/>
    </row>
    <row r="51" spans="1:7">
      <c r="A51" s="244"/>
      <c r="B51" s="245"/>
      <c r="C51" s="245"/>
      <c r="D51" s="245"/>
      <c r="E51" s="245"/>
    </row>
    <row r="52" spans="1:7">
      <c r="A52" s="24"/>
      <c r="B52" s="24"/>
      <c r="C52" s="24"/>
      <c r="D52" s="24"/>
      <c r="E52" s="24"/>
    </row>
    <row r="53" spans="1:7">
      <c r="A53" s="24"/>
    </row>
    <row r="54" spans="1:7">
      <c r="A54" s="24"/>
      <c r="B54" s="24"/>
      <c r="C54" s="24"/>
      <c r="D54" s="24"/>
      <c r="E54" s="24"/>
    </row>
    <row r="55" spans="1:7">
      <c r="A55" s="24"/>
      <c r="B55" s="24"/>
      <c r="C55" s="24"/>
      <c r="D55" s="24"/>
      <c r="E55" s="24"/>
    </row>
    <row r="56" spans="1:7">
      <c r="A56" s="24"/>
      <c r="B56" s="24"/>
      <c r="C56" s="24"/>
      <c r="D56" s="24"/>
      <c r="E56" s="24"/>
    </row>
    <row r="57" spans="1:7">
      <c r="A57" s="24"/>
      <c r="B57" s="24"/>
      <c r="C57" s="24"/>
      <c r="D57" s="24"/>
      <c r="E57" s="24"/>
    </row>
    <row r="58" spans="1:7">
      <c r="A58" s="24"/>
      <c r="B58" s="24"/>
      <c r="C58" s="24"/>
      <c r="D58" s="24"/>
      <c r="E58" s="24"/>
    </row>
    <row r="59" spans="1:7">
      <c r="A59" s="24"/>
      <c r="B59" s="24"/>
      <c r="C59" s="24"/>
      <c r="D59" s="24"/>
      <c r="E59" s="24"/>
    </row>
    <row r="60" spans="1:7">
      <c r="A60" s="24"/>
      <c r="B60" s="24"/>
      <c r="C60" s="24"/>
      <c r="D60" s="24"/>
      <c r="E60" s="24"/>
    </row>
    <row r="61" spans="1:7">
      <c r="A61" s="24"/>
      <c r="B61" s="24"/>
      <c r="C61" s="24"/>
      <c r="D61" s="24"/>
      <c r="E61" s="24"/>
    </row>
    <row r="62" spans="1:7">
      <c r="A62" s="24"/>
      <c r="B62" s="24"/>
      <c r="C62" s="24"/>
      <c r="D62" s="24"/>
      <c r="E62" s="24"/>
    </row>
    <row r="63" spans="1:7">
      <c r="A63" s="24"/>
      <c r="B63" s="24"/>
      <c r="C63" s="24"/>
      <c r="D63" s="24"/>
      <c r="E63" s="24"/>
    </row>
    <row r="64" spans="1:7">
      <c r="A64" s="24"/>
      <c r="B64" s="24"/>
      <c r="C64" s="24"/>
      <c r="D64" s="24"/>
      <c r="E64" s="24"/>
    </row>
    <row r="65" spans="1:5">
      <c r="A65" s="24"/>
      <c r="B65" s="24"/>
      <c r="C65" s="24"/>
      <c r="D65" s="24"/>
      <c r="E65" s="24"/>
    </row>
    <row r="66" spans="1:5">
      <c r="A66" s="24"/>
      <c r="B66" s="24"/>
      <c r="C66" s="24"/>
      <c r="D66" s="24"/>
      <c r="E66" s="24"/>
    </row>
    <row r="67" spans="1:5">
      <c r="A67" s="24"/>
      <c r="B67" s="24"/>
      <c r="C67" s="24"/>
      <c r="D67" s="24"/>
      <c r="E67" s="24"/>
    </row>
    <row r="68" spans="1:5">
      <c r="A68" s="24"/>
      <c r="B68" s="24"/>
      <c r="C68" s="24"/>
      <c r="D68" s="24"/>
      <c r="E68" s="24"/>
    </row>
    <row r="69" spans="1:5">
      <c r="A69" s="24"/>
      <c r="B69" s="24"/>
      <c r="C69" s="24"/>
      <c r="D69" s="24"/>
      <c r="E69" s="24"/>
    </row>
    <row r="70" spans="1:5">
      <c r="A70" s="24"/>
      <c r="B70" s="24"/>
      <c r="C70" s="24"/>
      <c r="D70" s="24"/>
      <c r="E70" s="24"/>
    </row>
    <row r="71" spans="1:5">
      <c r="A71" s="24"/>
      <c r="B71" s="24"/>
      <c r="C71" s="24"/>
      <c r="D71" s="24"/>
      <c r="E71" s="24"/>
    </row>
    <row r="72" spans="1:5">
      <c r="A72" s="24"/>
      <c r="B72" s="24"/>
      <c r="C72" s="24"/>
      <c r="D72" s="24"/>
      <c r="E72" s="24"/>
    </row>
    <row r="73" spans="1:5">
      <c r="A73" s="24"/>
      <c r="B73" s="24"/>
      <c r="C73" s="24"/>
      <c r="D73" s="24"/>
      <c r="E73" s="24"/>
    </row>
    <row r="74" spans="1:5">
      <c r="A74" s="24"/>
      <c r="B74" s="24"/>
      <c r="C74" s="24"/>
      <c r="D74" s="24"/>
      <c r="E74" s="24"/>
    </row>
    <row r="75" spans="1:5">
      <c r="A75" s="24"/>
      <c r="B75" s="24"/>
      <c r="C75" s="24"/>
      <c r="D75" s="24"/>
      <c r="E75" s="24"/>
    </row>
    <row r="76" spans="1:5">
      <c r="A76" s="24"/>
      <c r="B76" s="24"/>
      <c r="C76" s="24"/>
      <c r="D76" s="24"/>
      <c r="E76" s="24"/>
    </row>
    <row r="77" spans="1:5">
      <c r="A77" s="24"/>
      <c r="B77" s="24"/>
      <c r="C77" s="24"/>
      <c r="D77" s="24"/>
      <c r="E77" s="24"/>
    </row>
    <row r="78" spans="1:5">
      <c r="A78" s="24"/>
      <c r="B78" s="24"/>
      <c r="C78" s="24"/>
      <c r="D78" s="24"/>
      <c r="E78" s="24"/>
    </row>
    <row r="79" spans="1:5">
      <c r="A79" s="24"/>
      <c r="B79" s="24"/>
      <c r="C79" s="24"/>
      <c r="D79" s="24"/>
      <c r="E79" s="24"/>
    </row>
    <row r="80" spans="1:5">
      <c r="A80" s="24"/>
      <c r="B80" s="24"/>
      <c r="C80" s="24"/>
      <c r="D80" s="24"/>
      <c r="E80" s="24"/>
    </row>
    <row r="81" spans="1:5">
      <c r="A81" s="24"/>
      <c r="B81" s="24"/>
      <c r="C81" s="24"/>
      <c r="D81" s="24"/>
      <c r="E81" s="24"/>
    </row>
    <row r="82" spans="1:5">
      <c r="A82" s="24"/>
      <c r="B82" s="24"/>
      <c r="C82" s="24"/>
      <c r="D82" s="24"/>
      <c r="E82" s="24"/>
    </row>
    <row r="83" spans="1:5">
      <c r="A83" s="24"/>
      <c r="B83" s="24"/>
      <c r="C83" s="24"/>
      <c r="D83" s="24"/>
      <c r="E83" s="24"/>
    </row>
    <row r="84" spans="1:5">
      <c r="A84" s="24"/>
      <c r="B84" s="24"/>
      <c r="C84" s="24"/>
      <c r="D84" s="24"/>
      <c r="E84" s="24"/>
    </row>
    <row r="85" spans="1:5">
      <c r="A85" s="24"/>
      <c r="B85" s="24"/>
      <c r="C85" s="24"/>
      <c r="D85" s="24"/>
      <c r="E85" s="24"/>
    </row>
    <row r="86" spans="1:5">
      <c r="A86" s="24"/>
      <c r="B86" s="24"/>
      <c r="C86" s="24"/>
      <c r="D86" s="24"/>
      <c r="E86" s="24"/>
    </row>
    <row r="87" spans="1:5">
      <c r="A87" s="24"/>
      <c r="B87" s="24"/>
      <c r="C87" s="24"/>
      <c r="D87" s="24"/>
      <c r="E87" s="24"/>
    </row>
    <row r="88" spans="1:5">
      <c r="A88" s="24"/>
      <c r="B88" s="24"/>
      <c r="C88" s="24"/>
      <c r="D88" s="24"/>
      <c r="E88" s="24"/>
    </row>
    <row r="89" spans="1:5">
      <c r="A89" s="24"/>
      <c r="B89" s="24"/>
      <c r="C89" s="24"/>
      <c r="D89" s="24"/>
      <c r="E89" s="24"/>
    </row>
    <row r="90" spans="1:5">
      <c r="A90" s="24"/>
      <c r="B90" s="24"/>
      <c r="C90" s="24"/>
      <c r="D90" s="24"/>
      <c r="E90" s="24"/>
    </row>
    <row r="91" spans="1:5">
      <c r="A91" s="24"/>
      <c r="B91" s="24"/>
      <c r="C91" s="24"/>
      <c r="D91" s="24"/>
      <c r="E91" s="24"/>
    </row>
    <row r="92" spans="1:5">
      <c r="A92" s="24"/>
      <c r="B92" s="24"/>
      <c r="C92" s="24"/>
      <c r="D92" s="24"/>
      <c r="E92" s="24"/>
    </row>
    <row r="93" spans="1:5">
      <c r="A93" s="24"/>
      <c r="B93" s="24"/>
      <c r="C93" s="24"/>
      <c r="D93" s="24"/>
      <c r="E93" s="24"/>
    </row>
    <row r="94" spans="1:5">
      <c r="A94" s="24"/>
      <c r="B94" s="24"/>
      <c r="C94" s="24"/>
      <c r="D94" s="24"/>
      <c r="E94" s="24"/>
    </row>
    <row r="95" spans="1:5">
      <c r="A95" s="24"/>
      <c r="B95" s="24"/>
      <c r="C95" s="24"/>
      <c r="D95" s="24"/>
      <c r="E95" s="24"/>
    </row>
    <row r="96" spans="1:5">
      <c r="A96" s="24"/>
      <c r="B96" s="24"/>
      <c r="C96" s="24"/>
      <c r="D96" s="24"/>
      <c r="E96" s="24"/>
    </row>
    <row r="97" spans="1:5">
      <c r="A97" s="24"/>
      <c r="B97" s="24"/>
      <c r="C97" s="24"/>
      <c r="D97" s="24"/>
      <c r="E97" s="24"/>
    </row>
    <row r="98" spans="1:5">
      <c r="A98" s="24"/>
      <c r="B98" s="24"/>
      <c r="C98" s="24"/>
      <c r="D98" s="24"/>
      <c r="E98" s="24"/>
    </row>
    <row r="99" spans="1:5">
      <c r="A99" s="24"/>
      <c r="B99" s="24"/>
      <c r="C99" s="24"/>
      <c r="D99" s="24"/>
      <c r="E99" s="24"/>
    </row>
    <row r="100" spans="1:5">
      <c r="A100" s="24"/>
      <c r="B100" s="24"/>
      <c r="C100" s="24"/>
      <c r="D100" s="24"/>
      <c r="E100" s="24"/>
    </row>
    <row r="101" spans="1:5">
      <c r="A101" s="24"/>
      <c r="B101" s="24"/>
      <c r="C101" s="24"/>
      <c r="D101" s="24"/>
      <c r="E101" s="24"/>
    </row>
    <row r="102" spans="1:5">
      <c r="A102" s="24"/>
      <c r="B102" s="24"/>
      <c r="C102" s="24"/>
      <c r="D102" s="24"/>
      <c r="E102" s="24"/>
    </row>
    <row r="103" spans="1:5">
      <c r="A103" s="24"/>
      <c r="B103" s="24"/>
      <c r="C103" s="24"/>
      <c r="D103" s="24"/>
      <c r="E103" s="24"/>
    </row>
    <row r="104" spans="1:5">
      <c r="A104" s="24"/>
      <c r="B104" s="24"/>
      <c r="C104" s="24"/>
      <c r="D104" s="24"/>
      <c r="E104" s="24"/>
    </row>
    <row r="105" spans="1:5">
      <c r="A105" s="24"/>
      <c r="B105" s="24"/>
      <c r="C105" s="24"/>
      <c r="D105" s="24"/>
      <c r="E105" s="24"/>
    </row>
    <row r="106" spans="1:5">
      <c r="A106" s="24"/>
      <c r="B106" s="24"/>
      <c r="C106" s="24"/>
      <c r="D106" s="24"/>
      <c r="E106" s="24"/>
    </row>
    <row r="107" spans="1:5">
      <c r="A107" s="24"/>
      <c r="B107" s="24"/>
      <c r="C107" s="24"/>
      <c r="D107" s="24"/>
      <c r="E107" s="24"/>
    </row>
    <row r="108" spans="1:5">
      <c r="A108" s="24"/>
      <c r="B108" s="24"/>
      <c r="C108" s="24"/>
      <c r="D108" s="24"/>
      <c r="E108" s="24"/>
    </row>
    <row r="109" spans="1:5">
      <c r="A109" s="24"/>
      <c r="B109" s="24"/>
      <c r="C109" s="24"/>
      <c r="D109" s="24"/>
      <c r="E109" s="24"/>
    </row>
    <row r="110" spans="1:5">
      <c r="A110" s="24"/>
      <c r="B110" s="24"/>
      <c r="C110" s="24"/>
      <c r="D110" s="24"/>
      <c r="E110" s="24"/>
    </row>
    <row r="111" spans="1:5">
      <c r="A111" s="24"/>
      <c r="B111" s="24"/>
      <c r="C111" s="24"/>
      <c r="D111" s="24"/>
      <c r="E111" s="24"/>
    </row>
    <row r="112" spans="1:5">
      <c r="A112" s="24"/>
      <c r="B112" s="24"/>
      <c r="C112" s="24"/>
      <c r="D112" s="24"/>
      <c r="E112" s="24"/>
    </row>
    <row r="113" spans="1:5">
      <c r="A113" s="24"/>
      <c r="B113" s="24"/>
      <c r="C113" s="24"/>
      <c r="D113" s="24"/>
      <c r="E113" s="24"/>
    </row>
    <row r="114" spans="1:5">
      <c r="A114" s="24"/>
      <c r="B114" s="24"/>
      <c r="C114" s="24"/>
      <c r="D114" s="24"/>
      <c r="E114" s="24"/>
    </row>
    <row r="115" spans="1:5">
      <c r="A115" s="24"/>
      <c r="B115" s="24"/>
      <c r="C115" s="24"/>
      <c r="D115" s="24"/>
      <c r="E115" s="24"/>
    </row>
    <row r="116" spans="1:5">
      <c r="A116" s="24"/>
      <c r="B116" s="24"/>
      <c r="C116" s="24"/>
      <c r="D116" s="24"/>
      <c r="E116" s="24"/>
    </row>
    <row r="117" spans="1:5">
      <c r="A117" s="24"/>
      <c r="B117" s="24"/>
      <c r="C117" s="24"/>
      <c r="D117" s="24"/>
      <c r="E117" s="24"/>
    </row>
    <row r="118" spans="1:5">
      <c r="A118" s="24"/>
      <c r="B118" s="24"/>
      <c r="C118" s="24"/>
      <c r="D118" s="24"/>
      <c r="E118" s="24"/>
    </row>
    <row r="119" spans="1:5">
      <c r="A119" s="24"/>
      <c r="B119" s="24"/>
      <c r="C119" s="24"/>
      <c r="D119" s="24"/>
      <c r="E119" s="24"/>
    </row>
    <row r="120" spans="1:5">
      <c r="A120" s="24"/>
      <c r="B120" s="24"/>
      <c r="C120" s="24"/>
      <c r="D120" s="24"/>
      <c r="E120" s="24"/>
    </row>
    <row r="121" spans="1:5">
      <c r="A121" s="24"/>
      <c r="B121" s="24"/>
      <c r="C121" s="24"/>
      <c r="D121" s="24"/>
      <c r="E121" s="24"/>
    </row>
    <row r="122" spans="1:5">
      <c r="A122" s="24"/>
      <c r="B122" s="24"/>
      <c r="C122" s="24"/>
      <c r="D122" s="24"/>
      <c r="E122" s="24"/>
    </row>
    <row r="123" spans="1:5">
      <c r="A123" s="24"/>
      <c r="B123" s="24"/>
      <c r="C123" s="24"/>
      <c r="D123" s="24"/>
      <c r="E123" s="24"/>
    </row>
    <row r="124" spans="1:5">
      <c r="A124" s="24"/>
      <c r="B124" s="24"/>
      <c r="C124" s="24"/>
      <c r="D124" s="24"/>
      <c r="E124" s="24"/>
    </row>
    <row r="125" spans="1:5">
      <c r="A125" s="24"/>
      <c r="B125" s="24"/>
      <c r="C125" s="24"/>
      <c r="D125" s="24"/>
      <c r="E125" s="24"/>
    </row>
    <row r="126" spans="1:5">
      <c r="A126" s="24"/>
      <c r="B126" s="24"/>
      <c r="C126" s="24"/>
      <c r="D126" s="24"/>
      <c r="E126" s="24"/>
    </row>
    <row r="127" spans="1:5">
      <c r="A127" s="24"/>
      <c r="B127" s="24"/>
      <c r="C127" s="24"/>
      <c r="D127" s="24"/>
      <c r="E127" s="24"/>
    </row>
    <row r="128" spans="1:5">
      <c r="A128" s="24"/>
      <c r="B128" s="24"/>
      <c r="C128" s="24"/>
      <c r="D128" s="24"/>
      <c r="E128" s="24"/>
    </row>
    <row r="129" spans="1:5">
      <c r="A129" s="24"/>
      <c r="B129" s="24"/>
      <c r="C129" s="24"/>
      <c r="D129" s="24"/>
      <c r="E129" s="24"/>
    </row>
    <row r="130" spans="1:5">
      <c r="A130" s="24"/>
      <c r="B130" s="24"/>
      <c r="C130" s="24"/>
      <c r="D130" s="24"/>
      <c r="E130" s="24"/>
    </row>
    <row r="131" spans="1:5">
      <c r="A131" s="24"/>
      <c r="B131" s="24"/>
      <c r="C131" s="24"/>
      <c r="D131" s="24"/>
      <c r="E131" s="24"/>
    </row>
    <row r="132" spans="1:5">
      <c r="A132" s="24"/>
      <c r="B132" s="24"/>
      <c r="C132" s="24"/>
      <c r="D132" s="24"/>
      <c r="E132" s="24"/>
    </row>
    <row r="133" spans="1:5">
      <c r="A133" s="24"/>
      <c r="B133" s="24"/>
      <c r="C133" s="24"/>
      <c r="D133" s="24"/>
      <c r="E133" s="24"/>
    </row>
    <row r="134" spans="1:5">
      <c r="A134" s="24"/>
      <c r="B134" s="24"/>
      <c r="C134" s="24"/>
      <c r="D134" s="24"/>
      <c r="E134" s="24"/>
    </row>
    <row r="135" spans="1:5">
      <c r="A135" s="24"/>
      <c r="B135" s="24"/>
      <c r="C135" s="24"/>
      <c r="D135" s="24"/>
      <c r="E135" s="24"/>
    </row>
    <row r="136" spans="1:5">
      <c r="A136" s="24"/>
      <c r="B136" s="24"/>
      <c r="C136" s="24"/>
      <c r="D136" s="24"/>
      <c r="E136" s="24"/>
    </row>
    <row r="137" spans="1:5">
      <c r="A137" s="24"/>
      <c r="B137" s="24"/>
      <c r="C137" s="24"/>
      <c r="D137" s="24"/>
      <c r="E137" s="24"/>
    </row>
    <row r="138" spans="1:5">
      <c r="A138" s="24"/>
      <c r="B138" s="24"/>
      <c r="C138" s="24"/>
      <c r="D138" s="24"/>
      <c r="E138" s="24"/>
    </row>
    <row r="139" spans="1:5">
      <c r="A139" s="24"/>
      <c r="B139" s="24"/>
      <c r="C139" s="24"/>
      <c r="D139" s="24"/>
      <c r="E139" s="24"/>
    </row>
    <row r="140" spans="1:5">
      <c r="A140" s="24"/>
      <c r="B140" s="24"/>
      <c r="C140" s="24"/>
      <c r="D140" s="24"/>
      <c r="E140" s="24"/>
    </row>
    <row r="141" spans="1:5">
      <c r="A141" s="24"/>
      <c r="B141" s="24"/>
      <c r="C141" s="24"/>
      <c r="D141" s="24"/>
      <c r="E141" s="24"/>
    </row>
    <row r="142" spans="1:5">
      <c r="A142" s="24"/>
      <c r="B142" s="24"/>
      <c r="C142" s="24"/>
      <c r="D142" s="24"/>
      <c r="E142" s="24"/>
    </row>
    <row r="143" spans="1:5">
      <c r="A143" s="24"/>
      <c r="B143" s="24"/>
      <c r="C143" s="24"/>
      <c r="D143" s="24"/>
      <c r="E143" s="24"/>
    </row>
    <row r="144" spans="1:5">
      <c r="A144" s="24"/>
      <c r="B144" s="24"/>
      <c r="C144" s="24"/>
      <c r="D144" s="24"/>
      <c r="E144" s="24"/>
    </row>
    <row r="145" spans="1:5">
      <c r="A145" s="24"/>
      <c r="B145" s="24"/>
      <c r="C145" s="24"/>
      <c r="D145" s="24"/>
      <c r="E145" s="24"/>
    </row>
    <row r="146" spans="1:5">
      <c r="A146" s="24"/>
      <c r="B146" s="24"/>
      <c r="C146" s="24"/>
      <c r="D146" s="24"/>
      <c r="E146" s="24"/>
    </row>
    <row r="147" spans="1:5">
      <c r="A147" s="24"/>
      <c r="B147" s="24"/>
      <c r="C147" s="24"/>
      <c r="D147" s="24"/>
      <c r="E147" s="24"/>
    </row>
    <row r="148" spans="1:5">
      <c r="A148" s="24"/>
      <c r="B148" s="24"/>
      <c r="C148" s="24"/>
      <c r="D148" s="24"/>
      <c r="E148" s="24"/>
    </row>
    <row r="149" spans="1:5">
      <c r="A149" s="24"/>
      <c r="B149" s="24"/>
      <c r="C149" s="24"/>
      <c r="D149" s="24"/>
      <c r="E149" s="246"/>
    </row>
    <row r="150" spans="1:5">
      <c r="A150" s="246"/>
      <c r="B150" s="246"/>
      <c r="C150" s="24"/>
      <c r="D150" s="24"/>
      <c r="E150" s="246"/>
    </row>
    <row r="151" spans="1:5">
      <c r="A151" s="246"/>
      <c r="B151" s="246"/>
      <c r="C151" s="24"/>
      <c r="D151" s="24"/>
      <c r="E151" s="246"/>
    </row>
    <row r="152" spans="1:5">
      <c r="C152" s="24"/>
      <c r="D152" s="24"/>
    </row>
    <row r="153" spans="1:5">
      <c r="C153" s="24"/>
      <c r="D153" s="24"/>
    </row>
    <row r="154" spans="1:5">
      <c r="C154" s="24"/>
      <c r="D154" s="24"/>
    </row>
    <row r="155" spans="1:5">
      <c r="C155" s="24"/>
      <c r="D155" s="24"/>
    </row>
    <row r="156" spans="1:5">
      <c r="C156" s="24"/>
      <c r="D156" s="24"/>
    </row>
    <row r="157" spans="1:5">
      <c r="C157" s="24"/>
      <c r="D157" s="24"/>
    </row>
    <row r="158" spans="1:5">
      <c r="C158" s="24"/>
      <c r="D158" s="24"/>
    </row>
    <row r="159" spans="1:5">
      <c r="C159" s="24"/>
      <c r="D159" s="24"/>
    </row>
    <row r="160" spans="1:5">
      <c r="C160" s="24"/>
      <c r="D160" s="24"/>
    </row>
    <row r="161" spans="3:4">
      <c r="C161" s="24"/>
      <c r="D161" s="24"/>
    </row>
    <row r="162" spans="3:4">
      <c r="C162" s="24"/>
      <c r="D162" s="24"/>
    </row>
    <row r="163" spans="3:4">
      <c r="C163" s="24"/>
      <c r="D163" s="24"/>
    </row>
    <row r="164" spans="3:4">
      <c r="C164" s="24"/>
      <c r="D164" s="24"/>
    </row>
    <row r="165" spans="3:4">
      <c r="C165" s="24"/>
      <c r="D165" s="24"/>
    </row>
    <row r="166" spans="3:4">
      <c r="C166" s="24"/>
      <c r="D166" s="24"/>
    </row>
    <row r="167" spans="3:4">
      <c r="C167" s="24"/>
      <c r="D167" s="24"/>
    </row>
    <row r="168" spans="3:4">
      <c r="C168" s="24"/>
      <c r="D168" s="24"/>
    </row>
    <row r="169" spans="3:4">
      <c r="C169" s="24"/>
      <c r="D169" s="24"/>
    </row>
    <row r="170" spans="3:4">
      <c r="C170" s="24"/>
      <c r="D170" s="24"/>
    </row>
    <row r="171" spans="3:4">
      <c r="C171" s="24"/>
      <c r="D171" s="24"/>
    </row>
    <row r="172" spans="3:4">
      <c r="C172" s="24"/>
      <c r="D172" s="24"/>
    </row>
    <row r="173" spans="3:4">
      <c r="C173" s="24"/>
      <c r="D173" s="24"/>
    </row>
    <row r="174" spans="3:4">
      <c r="C174" s="24"/>
      <c r="D174" s="24"/>
    </row>
    <row r="175" spans="3:4">
      <c r="C175" s="24"/>
      <c r="D175" s="24"/>
    </row>
    <row r="176" spans="3:4">
      <c r="C176" s="24"/>
      <c r="D176" s="24"/>
    </row>
    <row r="177" spans="3:4">
      <c r="C177" s="24"/>
      <c r="D177" s="24"/>
    </row>
    <row r="178" spans="3:4">
      <c r="C178" s="24"/>
      <c r="D178" s="24"/>
    </row>
    <row r="179" spans="3:4">
      <c r="C179" s="24"/>
      <c r="D179" s="24"/>
    </row>
    <row r="180" spans="3:4">
      <c r="C180" s="24"/>
      <c r="D180" s="24"/>
    </row>
    <row r="181" spans="3:4">
      <c r="C181" s="24"/>
      <c r="D181" s="24"/>
    </row>
    <row r="182" spans="3:4">
      <c r="C182" s="24"/>
      <c r="D182" s="24"/>
    </row>
    <row r="183" spans="3:4">
      <c r="C183" s="24"/>
      <c r="D183" s="24"/>
    </row>
    <row r="184" spans="3:4">
      <c r="C184" s="24"/>
      <c r="D184" s="24"/>
    </row>
    <row r="185" spans="3:4">
      <c r="C185" s="24"/>
      <c r="D185" s="24"/>
    </row>
    <row r="186" spans="3:4">
      <c r="C186" s="24"/>
      <c r="D186" s="24"/>
    </row>
    <row r="187" spans="3:4">
      <c r="C187" s="24"/>
      <c r="D187" s="24"/>
    </row>
    <row r="188" spans="3:4">
      <c r="C188" s="24"/>
      <c r="D188" s="24"/>
    </row>
    <row r="189" spans="3:4">
      <c r="C189" s="24"/>
      <c r="D189" s="24"/>
    </row>
    <row r="190" spans="3:4">
      <c r="C190" s="24"/>
      <c r="D190" s="24"/>
    </row>
    <row r="191" spans="3:4">
      <c r="C191" s="24"/>
      <c r="D191" s="24"/>
    </row>
    <row r="192" spans="3:4">
      <c r="C192" s="24"/>
      <c r="D192" s="24"/>
    </row>
    <row r="193" spans="3:4">
      <c r="C193" s="24"/>
      <c r="D193" s="24"/>
    </row>
    <row r="194" spans="3:4">
      <c r="C194" s="24"/>
      <c r="D194" s="24"/>
    </row>
    <row r="195" spans="3:4">
      <c r="C195" s="24"/>
      <c r="D195" s="24"/>
    </row>
    <row r="196" spans="3:4">
      <c r="C196" s="24"/>
      <c r="D196" s="24"/>
    </row>
    <row r="197" spans="3:4">
      <c r="C197" s="24"/>
      <c r="D197" s="24"/>
    </row>
  </sheetData>
  <mergeCells count="4">
    <mergeCell ref="C4:C5"/>
    <mergeCell ref="D4:D5"/>
    <mergeCell ref="E4:E5"/>
    <mergeCell ref="A1:E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S38"/>
  <sheetViews>
    <sheetView view="pageLayout" workbookViewId="0">
      <selection sqref="A1:C1"/>
    </sheetView>
  </sheetViews>
  <sheetFormatPr defaultColWidth="11.42578125" defaultRowHeight="16.5" customHeight="1"/>
  <cols>
    <col min="1" max="1" width="45.140625" style="212" customWidth="1"/>
    <col min="2" max="3" width="21.140625" style="309" customWidth="1"/>
    <col min="4" max="16384" width="11.42578125" style="212"/>
  </cols>
  <sheetData>
    <row r="1" spans="1:123" s="347" customFormat="1" ht="20.100000000000001" customHeight="1">
      <c r="A1" s="402" t="s">
        <v>20</v>
      </c>
      <c r="B1" s="402"/>
      <c r="C1" s="402"/>
    </row>
    <row r="2" spans="1:123" ht="13.5" customHeight="1">
      <c r="A2" s="308"/>
      <c r="B2" s="308"/>
    </row>
    <row r="3" spans="1:123" ht="20.100000000000001" customHeight="1">
      <c r="A3" s="310"/>
      <c r="B3" s="321"/>
      <c r="C3" s="329" t="s">
        <v>370</v>
      </c>
    </row>
    <row r="4" spans="1:123" ht="16.5" customHeight="1">
      <c r="A4" s="400"/>
      <c r="B4" s="353" t="s">
        <v>22</v>
      </c>
      <c r="C4" s="353" t="s">
        <v>22</v>
      </c>
    </row>
    <row r="5" spans="1:123" ht="16.5" customHeight="1">
      <c r="A5" s="401"/>
      <c r="B5" s="330" t="s">
        <v>21</v>
      </c>
      <c r="C5" s="330" t="s">
        <v>21</v>
      </c>
    </row>
    <row r="6" spans="1:123" ht="16.5" customHeight="1">
      <c r="A6" s="401"/>
      <c r="B6" s="354" t="s">
        <v>23</v>
      </c>
      <c r="C6" s="354" t="s">
        <v>24</v>
      </c>
    </row>
    <row r="7" spans="1:123" ht="11.25" customHeight="1">
      <c r="A7" s="331"/>
      <c r="B7" s="332"/>
      <c r="C7" s="332"/>
    </row>
    <row r="8" spans="1:123" s="222" customFormat="1" ht="19.5" customHeight="1">
      <c r="A8" s="18" t="s">
        <v>25</v>
      </c>
      <c r="B8" s="221">
        <v>96.59</v>
      </c>
      <c r="C8" s="221">
        <v>120.91</v>
      </c>
    </row>
    <row r="9" spans="1:123" s="317" customFormat="1" ht="19.5" customHeight="1">
      <c r="A9" s="18" t="s">
        <v>26</v>
      </c>
      <c r="B9" s="221">
        <v>99.31</v>
      </c>
      <c r="C9" s="221">
        <v>110.46</v>
      </c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316"/>
      <c r="BE9" s="316"/>
      <c r="BF9" s="316"/>
      <c r="BG9" s="316"/>
      <c r="BH9" s="316"/>
      <c r="BI9" s="316"/>
      <c r="BJ9" s="316"/>
      <c r="BK9" s="316"/>
      <c r="BL9" s="316"/>
      <c r="BM9" s="316"/>
      <c r="BN9" s="316"/>
      <c r="BO9" s="316"/>
      <c r="BP9" s="316"/>
      <c r="BQ9" s="316"/>
      <c r="BR9" s="316"/>
      <c r="BS9" s="316"/>
      <c r="BT9" s="316"/>
      <c r="BU9" s="316"/>
      <c r="BV9" s="316"/>
      <c r="BW9" s="316"/>
      <c r="BX9" s="316"/>
      <c r="BY9" s="316"/>
      <c r="BZ9" s="316"/>
      <c r="CA9" s="316"/>
      <c r="CB9" s="316"/>
      <c r="CC9" s="316"/>
      <c r="CD9" s="316"/>
      <c r="CE9" s="316"/>
      <c r="CF9" s="316"/>
      <c r="CG9" s="316"/>
      <c r="CH9" s="316"/>
      <c r="CI9" s="316"/>
      <c r="CJ9" s="316"/>
      <c r="CK9" s="316"/>
      <c r="CL9" s="316"/>
      <c r="CM9" s="316"/>
      <c r="CN9" s="316"/>
      <c r="CO9" s="316"/>
      <c r="CP9" s="316"/>
      <c r="CQ9" s="316"/>
      <c r="CR9" s="316"/>
      <c r="CS9" s="316"/>
      <c r="CT9" s="316"/>
      <c r="CU9" s="316"/>
      <c r="CV9" s="316"/>
      <c r="CW9" s="316"/>
      <c r="CX9" s="316"/>
      <c r="CY9" s="316"/>
      <c r="CZ9" s="316"/>
      <c r="DA9" s="316"/>
      <c r="DB9" s="316"/>
      <c r="DC9" s="316"/>
      <c r="DD9" s="316"/>
      <c r="DE9" s="316"/>
      <c r="DF9" s="316"/>
      <c r="DG9" s="316"/>
      <c r="DH9" s="316"/>
      <c r="DI9" s="316"/>
      <c r="DJ9" s="316"/>
      <c r="DK9" s="316"/>
      <c r="DL9" s="316"/>
      <c r="DM9" s="316"/>
      <c r="DN9" s="316"/>
      <c r="DO9" s="316"/>
      <c r="DP9" s="316"/>
      <c r="DQ9" s="316"/>
      <c r="DR9" s="316"/>
      <c r="DS9" s="316"/>
    </row>
    <row r="10" spans="1:123" s="309" customFormat="1" ht="19.5" customHeight="1">
      <c r="A10" s="355" t="s">
        <v>27</v>
      </c>
      <c r="B10" s="223">
        <v>103.21</v>
      </c>
      <c r="C10" s="223">
        <v>129.09</v>
      </c>
    </row>
    <row r="11" spans="1:123" s="309" customFormat="1" ht="19.5" customHeight="1">
      <c r="A11" s="355" t="s">
        <v>28</v>
      </c>
      <c r="B11" s="223">
        <v>100.77</v>
      </c>
      <c r="C11" s="223">
        <v>106.97</v>
      </c>
    </row>
    <row r="12" spans="1:123" s="309" customFormat="1" ht="19.5" customHeight="1">
      <c r="A12" s="213" t="s">
        <v>29</v>
      </c>
      <c r="B12" s="223">
        <v>93.15</v>
      </c>
      <c r="C12" s="223">
        <v>152.53</v>
      </c>
    </row>
    <row r="13" spans="1:123" s="318" customFormat="1" ht="19.5" customHeight="1">
      <c r="A13" s="213" t="s">
        <v>30</v>
      </c>
      <c r="B13" s="223">
        <v>99.39</v>
      </c>
      <c r="C13" s="223">
        <v>116.81</v>
      </c>
    </row>
    <row r="14" spans="1:123" s="309" customFormat="1" ht="19.5" customHeight="1">
      <c r="A14" s="356" t="s">
        <v>31</v>
      </c>
      <c r="B14" s="221">
        <v>95.82</v>
      </c>
      <c r="C14" s="221">
        <v>123.76</v>
      </c>
    </row>
    <row r="15" spans="1:123" s="309" customFormat="1" ht="19.5" customHeight="1">
      <c r="A15" s="355" t="s">
        <v>32</v>
      </c>
      <c r="B15" s="223">
        <v>102.57</v>
      </c>
      <c r="C15" s="223">
        <v>112.35</v>
      </c>
    </row>
    <row r="16" spans="1:123" s="309" customFormat="1" ht="19.5" customHeight="1">
      <c r="A16" s="355" t="s">
        <v>33</v>
      </c>
      <c r="B16" s="223">
        <v>97.93</v>
      </c>
      <c r="C16" s="223">
        <v>115.04</v>
      </c>
    </row>
    <row r="17" spans="1:123" s="309" customFormat="1" ht="19.5" customHeight="1">
      <c r="A17" s="355" t="s">
        <v>34</v>
      </c>
      <c r="B17" s="223">
        <v>96.97</v>
      </c>
      <c r="C17" s="223">
        <v>121.17</v>
      </c>
    </row>
    <row r="18" spans="1:123" s="309" customFormat="1" ht="19.5" customHeight="1">
      <c r="A18" s="355" t="s">
        <v>35</v>
      </c>
      <c r="B18" s="223">
        <v>101.7</v>
      </c>
      <c r="C18" s="223">
        <v>123.02</v>
      </c>
    </row>
    <row r="19" spans="1:123" s="309" customFormat="1" ht="19.5" customHeight="1">
      <c r="A19" s="355" t="s">
        <v>36</v>
      </c>
      <c r="B19" s="223">
        <v>103.91</v>
      </c>
      <c r="C19" s="223">
        <v>125.76</v>
      </c>
    </row>
    <row r="20" spans="1:123" s="309" customFormat="1" ht="19.5" customHeight="1">
      <c r="A20" s="355" t="s">
        <v>37</v>
      </c>
      <c r="B20" s="223">
        <v>101.45</v>
      </c>
      <c r="C20" s="223">
        <v>120.24</v>
      </c>
    </row>
    <row r="21" spans="1:123" s="309" customFormat="1" ht="19.5" customHeight="1">
      <c r="A21" s="355" t="s">
        <v>38</v>
      </c>
      <c r="B21" s="223">
        <v>95.74</v>
      </c>
      <c r="C21" s="223">
        <v>119.44</v>
      </c>
    </row>
    <row r="22" spans="1:123" s="309" customFormat="1" ht="19.5" customHeight="1">
      <c r="A22" s="355" t="s">
        <v>39</v>
      </c>
      <c r="B22" s="223">
        <v>94.41</v>
      </c>
      <c r="C22" s="223">
        <v>115.45</v>
      </c>
    </row>
    <row r="23" spans="1:123" s="319" customFormat="1" ht="25.5" customHeight="1">
      <c r="A23" s="355" t="s">
        <v>40</v>
      </c>
      <c r="B23" s="223">
        <v>97.06</v>
      </c>
      <c r="C23" s="223">
        <v>121.17</v>
      </c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309"/>
      <c r="BJ23" s="309"/>
      <c r="BK23" s="309"/>
      <c r="BL23" s="309"/>
      <c r="BM23" s="309"/>
      <c r="BN23" s="309"/>
      <c r="BO23" s="309"/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09"/>
      <c r="CW23" s="309"/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09"/>
      <c r="DN23" s="309"/>
      <c r="DO23" s="309"/>
      <c r="DP23" s="309"/>
      <c r="DQ23" s="309"/>
      <c r="DR23" s="309"/>
      <c r="DS23" s="309"/>
    </row>
    <row r="24" spans="1:123" s="309" customFormat="1" ht="19.5" customHeight="1">
      <c r="A24" s="355" t="s">
        <v>41</v>
      </c>
      <c r="B24" s="223">
        <v>98.39</v>
      </c>
      <c r="C24" s="223">
        <v>116.75</v>
      </c>
    </row>
    <row r="25" spans="1:123" s="309" customFormat="1" ht="19.5" customHeight="1">
      <c r="A25" s="355" t="s">
        <v>42</v>
      </c>
      <c r="B25" s="223">
        <v>95.74</v>
      </c>
      <c r="C25" s="223">
        <v>121.62</v>
      </c>
    </row>
    <row r="26" spans="1:123" s="309" customFormat="1" ht="18.75" customHeight="1">
      <c r="A26" s="355" t="s">
        <v>43</v>
      </c>
      <c r="B26" s="223">
        <v>99.91</v>
      </c>
      <c r="C26" s="223">
        <v>127.09</v>
      </c>
    </row>
    <row r="27" spans="1:123" s="309" customFormat="1" ht="29.25" customHeight="1">
      <c r="A27" s="355" t="s">
        <v>44</v>
      </c>
      <c r="B27" s="223">
        <v>93.05</v>
      </c>
      <c r="C27" s="223">
        <v>119.37</v>
      </c>
    </row>
    <row r="28" spans="1:123" s="309" customFormat="1" ht="20.25" customHeight="1">
      <c r="A28" s="355" t="s">
        <v>45</v>
      </c>
      <c r="B28" s="223">
        <v>91.37</v>
      </c>
      <c r="C28" s="223">
        <v>138.03</v>
      </c>
    </row>
    <row r="29" spans="1:123" s="309" customFormat="1" ht="19.5" customHeight="1">
      <c r="A29" s="355" t="s">
        <v>46</v>
      </c>
      <c r="B29" s="223">
        <v>97.57</v>
      </c>
      <c r="C29" s="223">
        <v>122.38</v>
      </c>
    </row>
    <row r="30" spans="1:123" s="309" customFormat="1" ht="19.5" customHeight="1">
      <c r="A30" s="355" t="s">
        <v>47</v>
      </c>
      <c r="B30" s="223">
        <v>86.32</v>
      </c>
      <c r="C30" s="223">
        <v>115.57</v>
      </c>
    </row>
    <row r="31" spans="1:123" s="309" customFormat="1" ht="19.5" customHeight="1">
      <c r="A31" s="355" t="s">
        <v>48</v>
      </c>
      <c r="B31" s="223">
        <v>93.4</v>
      </c>
      <c r="C31" s="223">
        <v>120.49</v>
      </c>
    </row>
    <row r="32" spans="1:123" s="318" customFormat="1" ht="18.75" customHeight="1">
      <c r="A32" s="355" t="s">
        <v>49</v>
      </c>
      <c r="B32" s="223">
        <v>105.6</v>
      </c>
      <c r="C32" s="223">
        <v>116.93</v>
      </c>
    </row>
    <row r="33" spans="1:3" s="318" customFormat="1" ht="19.5" customHeight="1">
      <c r="A33" s="356" t="s">
        <v>53</v>
      </c>
      <c r="B33" s="224">
        <v>99.77</v>
      </c>
      <c r="C33" s="224">
        <v>115.37</v>
      </c>
    </row>
    <row r="34" spans="1:3" s="309" customFormat="1" ht="29.25" customHeight="1">
      <c r="A34" s="356" t="s">
        <v>54</v>
      </c>
      <c r="B34" s="224">
        <v>95.84</v>
      </c>
      <c r="C34" s="224">
        <v>106.8</v>
      </c>
    </row>
    <row r="35" spans="1:3" s="309" customFormat="1" ht="19.5" customHeight="1">
      <c r="A35" s="355" t="s">
        <v>50</v>
      </c>
      <c r="B35" s="225">
        <v>98.74</v>
      </c>
      <c r="C35" s="225">
        <v>106.32</v>
      </c>
    </row>
    <row r="36" spans="1:3" ht="19.5" customHeight="1">
      <c r="A36" s="355" t="s">
        <v>51</v>
      </c>
      <c r="B36" s="225">
        <v>77.58</v>
      </c>
      <c r="C36" s="225">
        <v>119.46</v>
      </c>
    </row>
    <row r="37" spans="1:3" ht="27.75" customHeight="1">
      <c r="A37" s="355" t="s">
        <v>52</v>
      </c>
      <c r="B37" s="226">
        <v>96.85</v>
      </c>
      <c r="C37" s="226">
        <v>104.69</v>
      </c>
    </row>
    <row r="38" spans="1:3" ht="21.75" customHeight="1">
      <c r="A38" s="212" t="s">
        <v>55</v>
      </c>
    </row>
  </sheetData>
  <mergeCells count="2">
    <mergeCell ref="A4:A6"/>
    <mergeCell ref="A1:C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view="pageLayout" workbookViewId="0">
      <selection activeCell="F39" sqref="F39"/>
    </sheetView>
  </sheetViews>
  <sheetFormatPr defaultColWidth="11.42578125" defaultRowHeight="12.75"/>
  <cols>
    <col min="1" max="1" width="26.85546875" style="220" customWidth="1"/>
    <col min="2" max="2" width="12.28515625" style="220" customWidth="1"/>
    <col min="3" max="3" width="11.140625" style="220" customWidth="1"/>
    <col min="4" max="4" width="11" style="220" customWidth="1"/>
    <col min="5" max="5" width="14.7109375" style="220" customWidth="1"/>
    <col min="6" max="6" width="14.5703125" style="220" customWidth="1"/>
    <col min="7" max="16384" width="11.42578125" style="220"/>
  </cols>
  <sheetData>
    <row r="1" spans="1:6" s="215" customFormat="1" ht="19.5" customHeight="1">
      <c r="A1" s="403" t="s">
        <v>56</v>
      </c>
      <c r="B1" s="403"/>
      <c r="C1" s="403"/>
      <c r="D1" s="403"/>
      <c r="E1" s="403"/>
      <c r="F1" s="403"/>
    </row>
    <row r="2" spans="1:6" ht="18" customHeight="1">
      <c r="A2" s="322"/>
      <c r="B2" s="322"/>
      <c r="F2" s="219"/>
    </row>
    <row r="3" spans="1:6" ht="18" customHeight="1">
      <c r="A3" s="323"/>
      <c r="B3" s="349" t="s">
        <v>57</v>
      </c>
      <c r="C3" s="349" t="s">
        <v>58</v>
      </c>
      <c r="D3" s="349" t="s">
        <v>60</v>
      </c>
      <c r="E3" s="349" t="s">
        <v>62</v>
      </c>
      <c r="F3" s="349" t="s">
        <v>62</v>
      </c>
    </row>
    <row r="4" spans="1:6" ht="18" customHeight="1">
      <c r="A4" s="322"/>
      <c r="B4" s="350"/>
      <c r="C4" s="350" t="s">
        <v>59</v>
      </c>
      <c r="D4" s="350" t="s">
        <v>61</v>
      </c>
      <c r="E4" s="350" t="s">
        <v>21</v>
      </c>
      <c r="F4" s="324" t="s">
        <v>21</v>
      </c>
    </row>
    <row r="5" spans="1:6" ht="18" customHeight="1">
      <c r="A5" s="322"/>
      <c r="B5" s="325"/>
      <c r="C5" s="291">
        <v>2017</v>
      </c>
      <c r="D5" s="291">
        <v>2018</v>
      </c>
      <c r="E5" s="348" t="s">
        <v>63</v>
      </c>
      <c r="F5" s="357" t="s">
        <v>64</v>
      </c>
    </row>
    <row r="6" spans="1:6" ht="18" customHeight="1">
      <c r="A6" s="322"/>
      <c r="B6" s="322"/>
      <c r="C6" s="290"/>
      <c r="D6" s="290"/>
      <c r="E6" s="290"/>
      <c r="F6" s="290"/>
    </row>
    <row r="7" spans="1:6" ht="17.25" customHeight="1">
      <c r="A7" s="358" t="s">
        <v>65</v>
      </c>
      <c r="B7" s="160" t="s">
        <v>96</v>
      </c>
      <c r="C7" s="216">
        <v>3341.2837349226102</v>
      </c>
      <c r="D7" s="216">
        <v>3442.95534308374</v>
      </c>
      <c r="E7" s="217">
        <v>103.04289058419293</v>
      </c>
      <c r="F7" s="217">
        <v>127.05086119560644</v>
      </c>
    </row>
    <row r="8" spans="1:6" ht="17.25" customHeight="1">
      <c r="A8" s="358" t="s">
        <v>66</v>
      </c>
      <c r="B8" s="160" t="s">
        <v>96</v>
      </c>
      <c r="C8" s="216">
        <v>1080</v>
      </c>
      <c r="D8" s="216">
        <v>1074.4275</v>
      </c>
      <c r="E8" s="217">
        <v>99.484027777777783</v>
      </c>
      <c r="F8" s="217">
        <v>89.426822366121215</v>
      </c>
    </row>
    <row r="9" spans="1:6" ht="17.25" customHeight="1">
      <c r="A9" s="358" t="s">
        <v>67</v>
      </c>
      <c r="B9" s="160" t="s">
        <v>98</v>
      </c>
      <c r="C9" s="216">
        <v>880</v>
      </c>
      <c r="D9" s="216">
        <v>893.68124999999998</v>
      </c>
      <c r="E9" s="217">
        <v>101.5546875</v>
      </c>
      <c r="F9" s="217">
        <v>122.11262553802007</v>
      </c>
    </row>
    <row r="10" spans="1:6" ht="17.25" customHeight="1">
      <c r="A10" s="358" t="s">
        <v>68</v>
      </c>
      <c r="B10" s="160" t="s">
        <v>96</v>
      </c>
      <c r="C10" s="216">
        <v>68.227052999999998</v>
      </c>
      <c r="D10" s="216">
        <v>74.036555499999992</v>
      </c>
      <c r="E10" s="217">
        <v>108.51495447121246</v>
      </c>
      <c r="F10" s="217">
        <v>106.44649108351263</v>
      </c>
    </row>
    <row r="11" spans="1:6" ht="17.25" customHeight="1">
      <c r="A11" s="358" t="s">
        <v>69</v>
      </c>
      <c r="B11" s="160" t="s">
        <v>0</v>
      </c>
      <c r="C11" s="216">
        <v>223.65487952731416</v>
      </c>
      <c r="D11" s="216">
        <v>227.00970272022386</v>
      </c>
      <c r="E11" s="217">
        <v>101.49999999999999</v>
      </c>
      <c r="F11" s="217">
        <v>111.3</v>
      </c>
    </row>
    <row r="12" spans="1:6" ht="17.25" customHeight="1">
      <c r="A12" s="358" t="s">
        <v>70</v>
      </c>
      <c r="B12" s="160" t="s">
        <v>99</v>
      </c>
      <c r="C12" s="216">
        <v>115.36914373057623</v>
      </c>
      <c r="D12" s="216">
        <v>116.03828476421357</v>
      </c>
      <c r="E12" s="217">
        <v>100.58</v>
      </c>
      <c r="F12" s="217">
        <v>115.16</v>
      </c>
    </row>
    <row r="13" spans="1:6" ht="17.25" customHeight="1">
      <c r="A13" s="358" t="s">
        <v>71</v>
      </c>
      <c r="B13" s="160" t="s">
        <v>96</v>
      </c>
      <c r="C13" s="216">
        <v>11.365970355003897</v>
      </c>
      <c r="D13" s="216">
        <v>12.259335624907203</v>
      </c>
      <c r="E13" s="217">
        <v>107.86</v>
      </c>
      <c r="F13" s="217">
        <v>150.95000000000002</v>
      </c>
    </row>
    <row r="14" spans="1:6" ht="17.25" customHeight="1">
      <c r="A14" s="358" t="s">
        <v>72</v>
      </c>
      <c r="B14" s="327" t="s">
        <v>0</v>
      </c>
      <c r="C14" s="216">
        <v>145.62415634905395</v>
      </c>
      <c r="D14" s="216">
        <v>214.35419427465803</v>
      </c>
      <c r="E14" s="217">
        <v>147.19686599307161</v>
      </c>
      <c r="F14" s="217">
        <v>114.02111297317343</v>
      </c>
    </row>
    <row r="15" spans="1:6" ht="17.25" customHeight="1">
      <c r="A15" s="358" t="s">
        <v>73</v>
      </c>
      <c r="B15" s="327" t="s">
        <v>0</v>
      </c>
      <c r="C15" s="216">
        <v>25.875701864692999</v>
      </c>
      <c r="D15" s="216">
        <v>25.128737685481301</v>
      </c>
      <c r="E15" s="217">
        <v>97.113260219499907</v>
      </c>
      <c r="F15" s="217">
        <v>104.33909115791846</v>
      </c>
    </row>
    <row r="16" spans="1:6" ht="17.25" customHeight="1">
      <c r="A16" s="358" t="s">
        <v>74</v>
      </c>
      <c r="B16" s="327" t="s">
        <v>0</v>
      </c>
      <c r="C16" s="216">
        <v>1225.2212460966537</v>
      </c>
      <c r="D16" s="216">
        <v>1250.705848015464</v>
      </c>
      <c r="E16" s="217">
        <v>102.08</v>
      </c>
      <c r="F16" s="217">
        <v>99.95</v>
      </c>
    </row>
    <row r="17" spans="1:6" ht="17.25" customHeight="1">
      <c r="A17" s="358" t="s">
        <v>75</v>
      </c>
      <c r="B17" s="327" t="s">
        <v>0</v>
      </c>
      <c r="C17" s="216">
        <v>436.34217574763801</v>
      </c>
      <c r="D17" s="216">
        <v>455.80303678598267</v>
      </c>
      <c r="E17" s="217">
        <v>104.46</v>
      </c>
      <c r="F17" s="217">
        <v>118.21</v>
      </c>
    </row>
    <row r="18" spans="1:6" ht="17.25" customHeight="1">
      <c r="A18" s="358" t="s">
        <v>76</v>
      </c>
      <c r="B18" s="160" t="s">
        <v>99</v>
      </c>
      <c r="C18" s="216">
        <v>410.27988495693586</v>
      </c>
      <c r="D18" s="216">
        <v>396.93516070791065</v>
      </c>
      <c r="E18" s="217">
        <v>96.747409576166305</v>
      </c>
      <c r="F18" s="217">
        <v>121.47828763614376</v>
      </c>
    </row>
    <row r="19" spans="1:6" ht="17.25" customHeight="1">
      <c r="A19" s="358" t="s">
        <v>77</v>
      </c>
      <c r="B19" s="160" t="s">
        <v>100</v>
      </c>
      <c r="C19" s="216">
        <v>507.1364211308379</v>
      </c>
      <c r="D19" s="216">
        <v>491.77018757057351</v>
      </c>
      <c r="E19" s="217">
        <v>96.97</v>
      </c>
      <c r="F19" s="217">
        <v>121.17</v>
      </c>
    </row>
    <row r="20" spans="1:6" ht="17.25" customHeight="1">
      <c r="A20" s="358" t="s">
        <v>78</v>
      </c>
      <c r="B20" s="160" t="s">
        <v>101</v>
      </c>
      <c r="C20" s="216">
        <v>36.69130113811746</v>
      </c>
      <c r="D20" s="216">
        <v>36.137262490931889</v>
      </c>
      <c r="E20" s="217">
        <v>98.490000000000009</v>
      </c>
      <c r="F20" s="217">
        <v>103.41</v>
      </c>
    </row>
    <row r="21" spans="1:6" ht="27.75" customHeight="1">
      <c r="A21" s="359" t="s">
        <v>79</v>
      </c>
      <c r="B21" s="327" t="s">
        <v>0</v>
      </c>
      <c r="C21" s="216">
        <v>63.703451010320975</v>
      </c>
      <c r="D21" s="216">
        <v>67.653064972960877</v>
      </c>
      <c r="E21" s="217">
        <v>106.2</v>
      </c>
      <c r="F21" s="217">
        <v>133.76000000000002</v>
      </c>
    </row>
    <row r="22" spans="1:6" ht="17.25" customHeight="1">
      <c r="A22" s="358" t="s">
        <v>36</v>
      </c>
      <c r="B22" s="160" t="s">
        <v>102</v>
      </c>
      <c r="C22" s="216">
        <v>395.90829806420749</v>
      </c>
      <c r="D22" s="216">
        <v>402.4011941524605</v>
      </c>
      <c r="E22" s="217">
        <v>101.64</v>
      </c>
      <c r="F22" s="217">
        <v>117.67</v>
      </c>
    </row>
    <row r="23" spans="1:6" ht="17.25" customHeight="1">
      <c r="A23" s="359" t="s">
        <v>93</v>
      </c>
      <c r="B23" s="160" t="s">
        <v>94</v>
      </c>
      <c r="C23" s="216">
        <v>21.254073569776281</v>
      </c>
      <c r="D23" s="216">
        <v>20.514431809548064</v>
      </c>
      <c r="E23" s="217">
        <v>96.519999999999982</v>
      </c>
      <c r="F23" s="217">
        <v>103.86</v>
      </c>
    </row>
    <row r="24" spans="1:6" ht="17.25" customHeight="1">
      <c r="A24" s="358" t="s">
        <v>95</v>
      </c>
      <c r="B24" s="160" t="s">
        <v>96</v>
      </c>
      <c r="C24" s="216">
        <v>150.85599999999999</v>
      </c>
      <c r="D24" s="216">
        <v>159.23400000000001</v>
      </c>
      <c r="E24" s="217">
        <v>105.55364055788303</v>
      </c>
      <c r="F24" s="217">
        <v>91.403478560358181</v>
      </c>
    </row>
    <row r="25" spans="1:6" ht="17.25" customHeight="1">
      <c r="A25" s="358" t="s">
        <v>97</v>
      </c>
      <c r="B25" s="327" t="s">
        <v>0</v>
      </c>
      <c r="C25" s="216">
        <v>297.63921066833564</v>
      </c>
      <c r="D25" s="216">
        <v>256.02924901690233</v>
      </c>
      <c r="E25" s="217">
        <v>86.02000000000001</v>
      </c>
      <c r="F25" s="217">
        <v>115.63</v>
      </c>
    </row>
    <row r="26" spans="1:6" ht="17.25" customHeight="1">
      <c r="A26" s="358" t="s">
        <v>80</v>
      </c>
      <c r="B26" s="327" t="s">
        <v>0</v>
      </c>
      <c r="C26" s="216">
        <v>72.16725836638247</v>
      </c>
      <c r="D26" s="216">
        <v>70.630095763178531</v>
      </c>
      <c r="E26" s="217">
        <v>97.870000000000019</v>
      </c>
      <c r="F26" s="217">
        <v>124.62</v>
      </c>
    </row>
    <row r="27" spans="1:6" ht="17.25" customHeight="1">
      <c r="A27" s="358" t="s">
        <v>81</v>
      </c>
      <c r="B27" s="327" t="s">
        <v>0</v>
      </c>
      <c r="C27" s="216">
        <v>6.1</v>
      </c>
      <c r="D27" s="218">
        <v>5.0999999999999996</v>
      </c>
      <c r="E27" s="217">
        <v>82.69</v>
      </c>
      <c r="F27" s="217">
        <v>101.94000000000001</v>
      </c>
    </row>
    <row r="28" spans="1:6" ht="25.5" customHeight="1">
      <c r="A28" s="328" t="s">
        <v>82</v>
      </c>
      <c r="B28" s="327" t="s">
        <v>0</v>
      </c>
      <c r="C28" s="216">
        <v>4</v>
      </c>
      <c r="D28" s="216">
        <v>3.5</v>
      </c>
      <c r="E28" s="217">
        <v>87.28</v>
      </c>
      <c r="F28" s="217">
        <v>134.13999999999999</v>
      </c>
    </row>
    <row r="29" spans="1:6" ht="17.25" customHeight="1">
      <c r="A29" s="326" t="s">
        <v>83</v>
      </c>
      <c r="B29" s="160" t="s">
        <v>103</v>
      </c>
      <c r="C29" s="216">
        <v>7.561077469742437</v>
      </c>
      <c r="D29" s="216">
        <v>7.1996579666887488</v>
      </c>
      <c r="E29" s="217">
        <v>95.22</v>
      </c>
      <c r="F29" s="217">
        <v>129.74</v>
      </c>
    </row>
    <row r="30" spans="1:6" ht="17.25" customHeight="1">
      <c r="A30" s="358" t="s">
        <v>84</v>
      </c>
      <c r="B30" s="160" t="s">
        <v>96</v>
      </c>
      <c r="C30" s="216">
        <v>823.39107772874627</v>
      </c>
      <c r="D30" s="216">
        <v>772.58784823288261</v>
      </c>
      <c r="E30" s="217">
        <v>93.83</v>
      </c>
      <c r="F30" s="217">
        <v>128.43</v>
      </c>
    </row>
    <row r="31" spans="1:6" ht="17.25" customHeight="1">
      <c r="A31" s="358" t="s">
        <v>85</v>
      </c>
      <c r="B31" s="327" t="s">
        <v>0</v>
      </c>
      <c r="C31" s="216">
        <v>507.13882766084112</v>
      </c>
      <c r="D31" s="216">
        <v>511.39879381319219</v>
      </c>
      <c r="E31" s="217">
        <v>100.84</v>
      </c>
      <c r="F31" s="217">
        <v>115.38999999999999</v>
      </c>
    </row>
    <row r="32" spans="1:6" ht="17.25" customHeight="1">
      <c r="A32" s="358" t="s">
        <v>86</v>
      </c>
      <c r="B32" s="327" t="s">
        <v>0</v>
      </c>
      <c r="C32" s="216">
        <v>536.80253885265722</v>
      </c>
      <c r="D32" s="216">
        <v>552.04773095607266</v>
      </c>
      <c r="E32" s="217">
        <v>102.84</v>
      </c>
      <c r="F32" s="217">
        <v>124.05999999999999</v>
      </c>
    </row>
    <row r="33" spans="1:6" ht="17.25" customHeight="1">
      <c r="A33" s="358" t="s">
        <v>87</v>
      </c>
      <c r="B33" s="160" t="s">
        <v>102</v>
      </c>
      <c r="C33" s="216">
        <v>17.533471000000002</v>
      </c>
      <c r="D33" s="216">
        <v>17.106296999999998</v>
      </c>
      <c r="E33" s="217">
        <v>97.563665517226994</v>
      </c>
      <c r="F33" s="217">
        <v>116.00183093362355</v>
      </c>
    </row>
    <row r="34" spans="1:6" ht="17.25" customHeight="1">
      <c r="A34" s="358" t="s">
        <v>88</v>
      </c>
      <c r="B34" s="160" t="s">
        <v>104</v>
      </c>
      <c r="C34" s="216">
        <v>941.21895110629521</v>
      </c>
      <c r="D34" s="216">
        <v>921.73571881839484</v>
      </c>
      <c r="E34" s="217">
        <v>97.929999999999993</v>
      </c>
      <c r="F34" s="217">
        <v>162.87</v>
      </c>
    </row>
    <row r="35" spans="1:6" ht="17.25" customHeight="1">
      <c r="A35" s="358" t="s">
        <v>89</v>
      </c>
      <c r="B35" s="160" t="s">
        <v>0</v>
      </c>
      <c r="C35" s="216">
        <v>24.098272503749492</v>
      </c>
      <c r="D35" s="216">
        <v>19.181344794507115</v>
      </c>
      <c r="E35" s="217">
        <v>79.596347794318689</v>
      </c>
      <c r="F35" s="217">
        <v>115.41357807551837</v>
      </c>
    </row>
    <row r="36" spans="1:6" ht="17.25" customHeight="1">
      <c r="A36" s="358" t="s">
        <v>90</v>
      </c>
      <c r="B36" s="327" t="s">
        <v>0</v>
      </c>
      <c r="C36" s="216">
        <v>362.1010534358274</v>
      </c>
      <c r="D36" s="216">
        <v>332.15529631668448</v>
      </c>
      <c r="E36" s="217">
        <v>91.73</v>
      </c>
      <c r="F36" s="217">
        <v>117.48</v>
      </c>
    </row>
    <row r="37" spans="1:6" ht="17.25" customHeight="1">
      <c r="A37" s="358" t="s">
        <v>91</v>
      </c>
      <c r="B37" s="160" t="s">
        <v>105</v>
      </c>
      <c r="C37" s="216">
        <v>15.932095990000001</v>
      </c>
      <c r="D37" s="216">
        <v>15.823561999999999</v>
      </c>
      <c r="E37" s="217">
        <v>99.318771428014713</v>
      </c>
      <c r="F37" s="217">
        <v>119.12539843964937</v>
      </c>
    </row>
    <row r="38" spans="1:6" ht="17.25" customHeight="1">
      <c r="A38" s="358" t="s">
        <v>92</v>
      </c>
      <c r="B38" s="160" t="s">
        <v>106</v>
      </c>
      <c r="C38" s="216">
        <v>242.78979178287292</v>
      </c>
      <c r="D38" s="216">
        <v>240.19194101079617</v>
      </c>
      <c r="E38" s="217">
        <v>98.929999999999993</v>
      </c>
      <c r="F38" s="217">
        <v>106.67</v>
      </c>
    </row>
    <row r="39" spans="1:6" ht="18" customHeight="1">
      <c r="A39" s="219"/>
      <c r="B39" s="219"/>
      <c r="C39" s="219"/>
      <c r="D39" s="219"/>
      <c r="E39" s="219"/>
      <c r="F39" s="219"/>
    </row>
    <row r="40" spans="1:6" ht="18" customHeight="1"/>
    <row r="41" spans="1:6" ht="18" customHeight="1"/>
    <row r="42" spans="1:6" ht="18" customHeight="1"/>
    <row r="43" spans="1:6" ht="18" customHeight="1"/>
    <row r="44" spans="1:6" ht="18" customHeight="1"/>
  </sheetData>
  <mergeCells count="1">
    <mergeCell ref="A1:F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U38"/>
  <sheetViews>
    <sheetView view="pageLayout" workbookViewId="0">
      <selection sqref="A1:C1"/>
    </sheetView>
  </sheetViews>
  <sheetFormatPr defaultColWidth="11.42578125" defaultRowHeight="16.5" customHeight="1"/>
  <cols>
    <col min="1" max="1" width="47.42578125" style="212" customWidth="1"/>
    <col min="2" max="2" width="21.42578125" style="309" customWidth="1"/>
    <col min="3" max="3" width="21.7109375" style="309" customWidth="1"/>
    <col min="4" max="4" width="16" style="212" customWidth="1"/>
    <col min="5" max="16384" width="11.42578125" style="212"/>
  </cols>
  <sheetData>
    <row r="1" spans="1:125" s="347" customFormat="1" ht="20.100000000000001" customHeight="1">
      <c r="A1" s="402" t="s">
        <v>107</v>
      </c>
      <c r="B1" s="402"/>
      <c r="C1" s="402"/>
    </row>
    <row r="2" spans="1:125" ht="18" customHeight="1">
      <c r="A2" s="308"/>
      <c r="B2" s="308"/>
    </row>
    <row r="3" spans="1:125" ht="17.25" customHeight="1">
      <c r="A3" s="310"/>
      <c r="C3" s="311" t="s">
        <v>371</v>
      </c>
    </row>
    <row r="4" spans="1:125" ht="18" customHeight="1">
      <c r="A4" s="312"/>
      <c r="B4" s="360" t="s">
        <v>108</v>
      </c>
      <c r="C4" s="360" t="s">
        <v>108</v>
      </c>
    </row>
    <row r="5" spans="1:125" s="314" customFormat="1" ht="18" customHeight="1">
      <c r="A5" s="313"/>
      <c r="B5" s="361" t="s">
        <v>109</v>
      </c>
      <c r="C5" s="361" t="s">
        <v>109</v>
      </c>
    </row>
    <row r="6" spans="1:125" s="314" customFormat="1" ht="18" customHeight="1">
      <c r="A6" s="313"/>
      <c r="B6" s="362" t="s">
        <v>110</v>
      </c>
      <c r="C6" s="362" t="s">
        <v>110</v>
      </c>
    </row>
    <row r="7" spans="1:125" s="314" customFormat="1" ht="18" customHeight="1">
      <c r="A7" s="313"/>
      <c r="B7" s="361" t="s">
        <v>111</v>
      </c>
      <c r="C7" s="361" t="s">
        <v>111</v>
      </c>
    </row>
    <row r="8" spans="1:125" s="314" customFormat="1" ht="18" customHeight="1">
      <c r="A8" s="313"/>
      <c r="B8" s="363" t="s">
        <v>112</v>
      </c>
      <c r="C8" s="315" t="s">
        <v>113</v>
      </c>
    </row>
    <row r="9" spans="1:125" s="314" customFormat="1" ht="10.5" customHeight="1">
      <c r="A9" s="313"/>
    </row>
    <row r="10" spans="1:125" ht="20.25" customHeight="1">
      <c r="A10" s="356" t="s">
        <v>25</v>
      </c>
      <c r="B10" s="211">
        <v>100.99</v>
      </c>
      <c r="C10" s="211">
        <v>104.19</v>
      </c>
    </row>
    <row r="11" spans="1:125" s="222" customFormat="1" ht="18.75" customHeight="1">
      <c r="A11" s="18" t="s">
        <v>26</v>
      </c>
      <c r="B11" s="211">
        <v>99.96</v>
      </c>
      <c r="C11" s="211">
        <v>97</v>
      </c>
    </row>
    <row r="12" spans="1:125" s="317" customFormat="1" ht="18.75" customHeight="1">
      <c r="A12" s="355" t="s">
        <v>27</v>
      </c>
      <c r="B12" s="214">
        <v>99.98</v>
      </c>
      <c r="C12" s="214">
        <v>97.26</v>
      </c>
      <c r="D12" s="239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</row>
    <row r="13" spans="1:125" s="309" customFormat="1" ht="18.75" customHeight="1">
      <c r="A13" s="355" t="s">
        <v>28</v>
      </c>
      <c r="B13" s="214">
        <v>99</v>
      </c>
      <c r="C13" s="214">
        <v>94.73</v>
      </c>
      <c r="D13" s="239"/>
    </row>
    <row r="14" spans="1:125" s="309" customFormat="1" ht="18.75" customHeight="1">
      <c r="A14" s="355" t="s">
        <v>30</v>
      </c>
      <c r="B14" s="214">
        <v>100.14</v>
      </c>
      <c r="C14" s="214">
        <v>99.63</v>
      </c>
      <c r="D14" s="239"/>
    </row>
    <row r="15" spans="1:125" s="309" customFormat="1" ht="18.75" customHeight="1">
      <c r="A15" s="356" t="s">
        <v>31</v>
      </c>
      <c r="B15" s="211">
        <v>101.07</v>
      </c>
      <c r="C15" s="211">
        <v>104.47</v>
      </c>
      <c r="D15" s="239"/>
    </row>
    <row r="16" spans="1:125" s="318" customFormat="1" ht="18.75" customHeight="1">
      <c r="A16" s="355" t="s">
        <v>32</v>
      </c>
      <c r="B16" s="214">
        <v>100.67</v>
      </c>
      <c r="C16" s="214">
        <v>98.59</v>
      </c>
      <c r="D16" s="239"/>
    </row>
    <row r="17" spans="1:125" s="309" customFormat="1" ht="18.75" customHeight="1">
      <c r="A17" s="355" t="s">
        <v>33</v>
      </c>
      <c r="B17" s="214">
        <v>100.14</v>
      </c>
      <c r="C17" s="214">
        <v>87.7</v>
      </c>
      <c r="D17" s="239"/>
    </row>
    <row r="18" spans="1:125" s="309" customFormat="1" ht="18.75" customHeight="1">
      <c r="A18" s="355" t="s">
        <v>34</v>
      </c>
      <c r="B18" s="214">
        <v>99.95</v>
      </c>
      <c r="C18" s="214">
        <v>99.37</v>
      </c>
      <c r="D18" s="239"/>
    </row>
    <row r="19" spans="1:125" s="309" customFormat="1" ht="18.75" customHeight="1">
      <c r="A19" s="355" t="s">
        <v>35</v>
      </c>
      <c r="B19" s="214">
        <v>100.48</v>
      </c>
      <c r="C19" s="214">
        <v>105.8</v>
      </c>
      <c r="D19" s="239"/>
    </row>
    <row r="20" spans="1:125" s="309" customFormat="1" ht="18.75" customHeight="1">
      <c r="A20" s="355" t="s">
        <v>36</v>
      </c>
      <c r="B20" s="214">
        <v>101.05</v>
      </c>
      <c r="C20" s="214">
        <v>105.75</v>
      </c>
      <c r="D20" s="239"/>
    </row>
    <row r="21" spans="1:125" s="309" customFormat="1" ht="18.75" customHeight="1">
      <c r="A21" s="355" t="s">
        <v>37</v>
      </c>
      <c r="B21" s="214">
        <v>101.59</v>
      </c>
      <c r="C21" s="214">
        <v>102.9</v>
      </c>
      <c r="D21" s="239"/>
    </row>
    <row r="22" spans="1:125" s="309" customFormat="1" ht="18.75" customHeight="1">
      <c r="A22" s="355" t="s">
        <v>38</v>
      </c>
      <c r="B22" s="214">
        <v>101.03</v>
      </c>
      <c r="C22" s="214">
        <v>107.63</v>
      </c>
      <c r="D22" s="239"/>
    </row>
    <row r="23" spans="1:125" s="309" customFormat="1" ht="18.75" customHeight="1">
      <c r="A23" s="355" t="s">
        <v>39</v>
      </c>
      <c r="B23" s="214">
        <v>100.29</v>
      </c>
      <c r="C23" s="214">
        <v>100.95</v>
      </c>
      <c r="D23" s="239"/>
    </row>
    <row r="24" spans="1:125" s="309" customFormat="1" ht="25.5" customHeight="1">
      <c r="A24" s="355" t="s">
        <v>40</v>
      </c>
      <c r="B24" s="214">
        <v>100.41</v>
      </c>
      <c r="C24" s="214">
        <v>103.67</v>
      </c>
      <c r="D24" s="239"/>
    </row>
    <row r="25" spans="1:125" s="309" customFormat="1" ht="18.75" customHeight="1">
      <c r="A25" s="355" t="s">
        <v>41</v>
      </c>
      <c r="B25" s="214">
        <v>100.72</v>
      </c>
      <c r="C25" s="214">
        <v>106.21</v>
      </c>
      <c r="D25" s="239"/>
    </row>
    <row r="26" spans="1:125" s="319" customFormat="1" ht="18.75" customHeight="1">
      <c r="A26" s="355" t="s">
        <v>42</v>
      </c>
      <c r="B26" s="214">
        <v>100.27</v>
      </c>
      <c r="C26" s="214">
        <v>101.48</v>
      </c>
      <c r="D26" s="23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309"/>
      <c r="AG26" s="309"/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09"/>
      <c r="AU26" s="309"/>
      <c r="AV26" s="309"/>
      <c r="AW26" s="309"/>
      <c r="AX26" s="309"/>
      <c r="AY26" s="309"/>
      <c r="AZ26" s="309"/>
      <c r="BA26" s="309"/>
      <c r="BB26" s="309"/>
      <c r="BC26" s="309"/>
      <c r="BD26" s="309"/>
      <c r="BE26" s="309"/>
      <c r="BF26" s="309"/>
      <c r="BG26" s="309"/>
      <c r="BH26" s="309"/>
      <c r="BI26" s="309"/>
      <c r="BJ26" s="309"/>
      <c r="BK26" s="309"/>
      <c r="BL26" s="309"/>
      <c r="BM26" s="309"/>
      <c r="BN26" s="309"/>
      <c r="BO26" s="309"/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</row>
    <row r="27" spans="1:125" s="309" customFormat="1" ht="18.75" customHeight="1">
      <c r="A27" s="355" t="s">
        <v>43</v>
      </c>
      <c r="B27" s="214">
        <v>100.58</v>
      </c>
      <c r="C27" s="214">
        <v>105.41</v>
      </c>
      <c r="D27" s="239"/>
    </row>
    <row r="28" spans="1:125" s="309" customFormat="1" ht="30.75" customHeight="1">
      <c r="A28" s="355" t="s">
        <v>44</v>
      </c>
      <c r="B28" s="214">
        <v>100.77</v>
      </c>
      <c r="C28" s="214">
        <v>97.51</v>
      </c>
      <c r="D28" s="239"/>
    </row>
    <row r="29" spans="1:125" s="309" customFormat="1" ht="19.5" customHeight="1">
      <c r="A29" s="355" t="s">
        <v>45</v>
      </c>
      <c r="B29" s="214">
        <v>101.63</v>
      </c>
      <c r="C29" s="214">
        <v>118.46</v>
      </c>
      <c r="D29" s="239"/>
    </row>
    <row r="30" spans="1:125" s="309" customFormat="1" ht="19.5" customHeight="1">
      <c r="A30" s="355" t="s">
        <v>46</v>
      </c>
      <c r="B30" s="214">
        <v>101.55</v>
      </c>
      <c r="C30" s="214">
        <v>104.68</v>
      </c>
      <c r="D30" s="239"/>
    </row>
    <row r="31" spans="1:125" s="309" customFormat="1" ht="18.75" customHeight="1">
      <c r="A31" s="355" t="s">
        <v>47</v>
      </c>
      <c r="B31" s="214">
        <v>99.75</v>
      </c>
      <c r="C31" s="214">
        <v>107.26</v>
      </c>
      <c r="D31" s="239"/>
    </row>
    <row r="32" spans="1:125" s="309" customFormat="1" ht="18.75" customHeight="1">
      <c r="A32" s="355" t="s">
        <v>48</v>
      </c>
      <c r="B32" s="214">
        <v>100.71</v>
      </c>
      <c r="C32" s="214">
        <v>98.67</v>
      </c>
      <c r="D32" s="239"/>
    </row>
    <row r="33" spans="1:4" s="309" customFormat="1" ht="18.75" customHeight="1">
      <c r="A33" s="355" t="s">
        <v>49</v>
      </c>
      <c r="B33" s="214">
        <v>102.06</v>
      </c>
      <c r="C33" s="214">
        <v>103.74</v>
      </c>
      <c r="D33" s="239"/>
    </row>
    <row r="34" spans="1:4" s="309" customFormat="1" ht="18.75" customHeight="1">
      <c r="A34" s="356" t="s">
        <v>53</v>
      </c>
      <c r="B34" s="211">
        <v>100</v>
      </c>
      <c r="C34" s="211">
        <v>99.64</v>
      </c>
      <c r="D34" s="239"/>
    </row>
    <row r="35" spans="1:4" s="318" customFormat="1" ht="28.5" customHeight="1">
      <c r="A35" s="356" t="s">
        <v>54</v>
      </c>
      <c r="B35" s="211">
        <v>100.06</v>
      </c>
      <c r="C35" s="211">
        <v>100.66</v>
      </c>
      <c r="D35" s="239"/>
    </row>
    <row r="36" spans="1:4" s="318" customFormat="1" ht="18.75" customHeight="1">
      <c r="A36" s="355" t="s">
        <v>50</v>
      </c>
      <c r="B36" s="214">
        <v>100.13</v>
      </c>
      <c r="C36" s="214">
        <v>103.41</v>
      </c>
      <c r="D36" s="239"/>
    </row>
    <row r="37" spans="1:4" s="309" customFormat="1" ht="30.75" customHeight="1">
      <c r="A37" s="355" t="s">
        <v>52</v>
      </c>
      <c r="B37" s="214">
        <v>99.97</v>
      </c>
      <c r="C37" s="214">
        <v>98.98</v>
      </c>
      <c r="D37" s="239"/>
    </row>
    <row r="38" spans="1:4" ht="16.5" customHeight="1">
      <c r="A38" s="320"/>
      <c r="B38" s="321"/>
      <c r="C38" s="321"/>
    </row>
  </sheetData>
  <mergeCells count="1">
    <mergeCell ref="A1:C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0"/>
  <sheetViews>
    <sheetView view="pageLayout" workbookViewId="0">
      <selection activeCell="A25" sqref="A25"/>
    </sheetView>
  </sheetViews>
  <sheetFormatPr defaultColWidth="11.42578125" defaultRowHeight="12.75"/>
  <cols>
    <col min="1" max="1" width="48.140625" style="197" customWidth="1"/>
    <col min="2" max="2" width="12.42578125" style="197" customWidth="1"/>
    <col min="3" max="3" width="11.28515625" style="197" customWidth="1"/>
    <col min="4" max="4" width="16.85546875" style="197" customWidth="1"/>
    <col min="5" max="16384" width="11.42578125" style="197"/>
  </cols>
  <sheetData>
    <row r="1" spans="1:4" s="346" customFormat="1" ht="19.5" customHeight="1">
      <c r="A1" s="404" t="s">
        <v>114</v>
      </c>
      <c r="B1" s="404"/>
      <c r="C1" s="404"/>
      <c r="D1" s="404"/>
    </row>
    <row r="2" spans="1:4" ht="18" customHeight="1">
      <c r="A2" s="286"/>
      <c r="B2" s="194"/>
      <c r="C2" s="194"/>
      <c r="D2" s="194"/>
    </row>
    <row r="3" spans="1:4" ht="20.100000000000001" customHeight="1">
      <c r="A3" s="194"/>
      <c r="B3" s="194"/>
      <c r="C3" s="194"/>
      <c r="D3" s="198" t="s">
        <v>115</v>
      </c>
    </row>
    <row r="4" spans="1:4" ht="20.100000000000001" customHeight="1">
      <c r="A4" s="287"/>
      <c r="B4" s="349" t="s">
        <v>61</v>
      </c>
      <c r="C4" s="349" t="s">
        <v>61</v>
      </c>
      <c r="D4" s="349" t="s">
        <v>62</v>
      </c>
    </row>
    <row r="5" spans="1:4" ht="20.100000000000001" customHeight="1">
      <c r="A5" s="292"/>
      <c r="B5" s="290">
        <v>2017</v>
      </c>
      <c r="C5" s="290">
        <v>2018</v>
      </c>
      <c r="D5" s="350" t="s">
        <v>111</v>
      </c>
    </row>
    <row r="6" spans="1:4" ht="20.100000000000001" customHeight="1">
      <c r="A6" s="292"/>
      <c r="B6" s="291"/>
      <c r="C6" s="291"/>
      <c r="D6" s="348" t="s">
        <v>116</v>
      </c>
    </row>
    <row r="7" spans="1:4" ht="20.100000000000001" customHeight="1">
      <c r="A7" s="292"/>
      <c r="B7" s="194"/>
      <c r="C7" s="194"/>
      <c r="D7" s="293"/>
    </row>
    <row r="8" spans="1:4" s="307" customFormat="1" ht="20.100000000000001" customHeight="1">
      <c r="A8" s="195" t="s">
        <v>117</v>
      </c>
      <c r="B8" s="199">
        <f>SUM(B9:B25)</f>
        <v>8990</v>
      </c>
      <c r="C8" s="199">
        <f>SUM(C9:C25)</f>
        <v>10839</v>
      </c>
      <c r="D8" s="208">
        <f t="shared" ref="D8:D25" si="0">+C8/B8*100</f>
        <v>120.56729699666295</v>
      </c>
    </row>
    <row r="9" spans="1:4" ht="26.25" customHeight="1">
      <c r="A9" s="355" t="s">
        <v>118</v>
      </c>
      <c r="B9" s="202">
        <v>3066</v>
      </c>
      <c r="C9" s="203">
        <v>3805</v>
      </c>
      <c r="D9" s="209">
        <f t="shared" si="0"/>
        <v>124.10306588388779</v>
      </c>
    </row>
    <row r="10" spans="1:4" ht="20.100000000000001" customHeight="1">
      <c r="A10" s="364" t="s">
        <v>119</v>
      </c>
      <c r="B10" s="202">
        <v>1139</v>
      </c>
      <c r="C10" s="203">
        <v>1378</v>
      </c>
      <c r="D10" s="209">
        <f t="shared" si="0"/>
        <v>120.98331870061459</v>
      </c>
    </row>
    <row r="11" spans="1:4" ht="20.100000000000001" customHeight="1">
      <c r="A11" s="201" t="s">
        <v>31</v>
      </c>
      <c r="B11" s="202">
        <v>1243</v>
      </c>
      <c r="C11" s="203">
        <v>1320</v>
      </c>
      <c r="D11" s="209">
        <f t="shared" si="0"/>
        <v>106.19469026548674</v>
      </c>
    </row>
    <row r="12" spans="1:4" ht="30" customHeight="1">
      <c r="A12" s="355" t="s">
        <v>120</v>
      </c>
      <c r="B12" s="202">
        <v>752</v>
      </c>
      <c r="C12" s="203">
        <v>799</v>
      </c>
      <c r="D12" s="209">
        <f t="shared" si="0"/>
        <v>106.25</v>
      </c>
    </row>
    <row r="13" spans="1:4" ht="42" customHeight="1">
      <c r="A13" s="355" t="s">
        <v>121</v>
      </c>
      <c r="B13" s="202">
        <v>452</v>
      </c>
      <c r="C13" s="203">
        <v>643</v>
      </c>
      <c r="D13" s="209">
        <f t="shared" si="0"/>
        <v>142.25663716814159</v>
      </c>
    </row>
    <row r="14" spans="1:4" ht="20.100000000000001" customHeight="1">
      <c r="A14" s="364" t="s">
        <v>122</v>
      </c>
      <c r="B14" s="202">
        <v>453</v>
      </c>
      <c r="C14" s="203">
        <v>608</v>
      </c>
      <c r="D14" s="209">
        <f t="shared" si="0"/>
        <v>134.21633554083886</v>
      </c>
    </row>
    <row r="15" spans="1:4" ht="20.100000000000001" customHeight="1">
      <c r="A15" s="364" t="s">
        <v>123</v>
      </c>
      <c r="B15" s="202">
        <v>503</v>
      </c>
      <c r="C15" s="203">
        <v>542</v>
      </c>
      <c r="D15" s="209">
        <f t="shared" si="0"/>
        <v>107.7534791252485</v>
      </c>
    </row>
    <row r="16" spans="1:4" ht="20.100000000000001" customHeight="1">
      <c r="A16" s="355" t="s">
        <v>124</v>
      </c>
      <c r="B16" s="202">
        <v>312</v>
      </c>
      <c r="C16" s="203">
        <v>461</v>
      </c>
      <c r="D16" s="209">
        <f t="shared" si="0"/>
        <v>147.75641025641028</v>
      </c>
    </row>
    <row r="17" spans="1:4" ht="20.100000000000001" customHeight="1">
      <c r="A17" s="355" t="s">
        <v>125</v>
      </c>
      <c r="B17" s="202">
        <v>191</v>
      </c>
      <c r="C17" s="203">
        <v>283</v>
      </c>
      <c r="D17" s="209">
        <f t="shared" si="0"/>
        <v>148.16753926701571</v>
      </c>
    </row>
    <row r="18" spans="1:4" ht="20.100000000000001" customHeight="1">
      <c r="A18" s="355" t="s">
        <v>126</v>
      </c>
      <c r="B18" s="202">
        <v>239</v>
      </c>
      <c r="C18" s="203">
        <v>266</v>
      </c>
      <c r="D18" s="209">
        <f t="shared" si="0"/>
        <v>111.29707112970711</v>
      </c>
    </row>
    <row r="19" spans="1:4" ht="20.100000000000001" customHeight="1">
      <c r="A19" s="355" t="s">
        <v>127</v>
      </c>
      <c r="B19" s="202">
        <v>179</v>
      </c>
      <c r="C19" s="203">
        <v>158</v>
      </c>
      <c r="D19" s="209">
        <f t="shared" si="0"/>
        <v>88.268156424581008</v>
      </c>
    </row>
    <row r="20" spans="1:4" ht="20.100000000000001" customHeight="1">
      <c r="A20" s="355" t="s">
        <v>128</v>
      </c>
      <c r="B20" s="202">
        <v>87</v>
      </c>
      <c r="C20" s="203">
        <v>133</v>
      </c>
      <c r="D20" s="209">
        <f t="shared" si="0"/>
        <v>152.87356321839081</v>
      </c>
    </row>
    <row r="21" spans="1:4" ht="20.100000000000001" customHeight="1">
      <c r="A21" s="355" t="s">
        <v>129</v>
      </c>
      <c r="B21" s="202">
        <v>128</v>
      </c>
      <c r="C21" s="203">
        <v>111</v>
      </c>
      <c r="D21" s="209">
        <f t="shared" si="0"/>
        <v>86.71875</v>
      </c>
    </row>
    <row r="22" spans="1:4" ht="20.100000000000001" customHeight="1">
      <c r="A22" s="355" t="s">
        <v>130</v>
      </c>
      <c r="B22" s="202">
        <v>66</v>
      </c>
      <c r="C22" s="203">
        <v>97</v>
      </c>
      <c r="D22" s="209">
        <f t="shared" si="0"/>
        <v>146.96969696969697</v>
      </c>
    </row>
    <row r="23" spans="1:4" ht="20.100000000000001" customHeight="1">
      <c r="A23" s="355" t="s">
        <v>131</v>
      </c>
      <c r="B23" s="202">
        <v>68</v>
      </c>
      <c r="C23" s="203">
        <v>90</v>
      </c>
      <c r="D23" s="209">
        <f t="shared" si="0"/>
        <v>132.35294117647058</v>
      </c>
    </row>
    <row r="24" spans="1:4" ht="20.100000000000001" customHeight="1">
      <c r="A24" s="201" t="s">
        <v>26</v>
      </c>
      <c r="B24" s="205">
        <v>60</v>
      </c>
      <c r="C24" s="203">
        <v>74</v>
      </c>
      <c r="D24" s="210">
        <f t="shared" si="0"/>
        <v>123.33333333333334</v>
      </c>
    </row>
    <row r="25" spans="1:4" ht="20.100000000000001" customHeight="1">
      <c r="A25" s="355" t="s">
        <v>132</v>
      </c>
      <c r="B25" s="205">
        <v>52</v>
      </c>
      <c r="C25" s="203">
        <v>71</v>
      </c>
      <c r="D25" s="210">
        <f t="shared" si="0"/>
        <v>136.53846153846155</v>
      </c>
    </row>
    <row r="26" spans="1:4" ht="20.100000000000001" customHeight="1">
      <c r="A26" s="196"/>
      <c r="B26" s="196"/>
      <c r="C26" s="196"/>
      <c r="D26" s="207"/>
    </row>
    <row r="27" spans="1:4" ht="20.100000000000001" customHeight="1">
      <c r="A27" s="194"/>
      <c r="B27" s="194"/>
      <c r="C27" s="194"/>
      <c r="D27" s="194"/>
    </row>
    <row r="28" spans="1:4" ht="20.100000000000001" customHeight="1">
      <c r="A28" s="194"/>
      <c r="B28" s="194"/>
      <c r="C28" s="194"/>
      <c r="D28" s="194"/>
    </row>
    <row r="29" spans="1:4" ht="20.100000000000001" customHeight="1">
      <c r="A29" s="194"/>
      <c r="B29" s="194"/>
      <c r="C29" s="194"/>
      <c r="D29" s="194"/>
    </row>
    <row r="30" spans="1:4" ht="20.100000000000001" customHeight="1">
      <c r="A30" s="194"/>
      <c r="B30" s="194"/>
      <c r="C30" s="194"/>
      <c r="D30" s="194"/>
    </row>
    <row r="31" spans="1:4" ht="20.100000000000001" customHeight="1">
      <c r="A31" s="194"/>
      <c r="B31" s="194"/>
      <c r="C31" s="194"/>
      <c r="D31" s="194"/>
    </row>
    <row r="32" spans="1:4" ht="20.100000000000001" customHeight="1">
      <c r="A32" s="194"/>
      <c r="B32" s="194"/>
      <c r="C32" s="194"/>
      <c r="D32" s="194"/>
    </row>
    <row r="33" spans="1:4" ht="20.100000000000001" customHeight="1">
      <c r="A33" s="194"/>
      <c r="B33" s="194"/>
      <c r="C33" s="194"/>
      <c r="D33" s="194"/>
    </row>
    <row r="34" spans="1:4" ht="20.100000000000001" customHeight="1">
      <c r="A34" s="194"/>
      <c r="B34" s="194"/>
      <c r="C34" s="194"/>
      <c r="D34" s="194"/>
    </row>
    <row r="35" spans="1:4" ht="20.100000000000001" customHeight="1">
      <c r="A35" s="194"/>
      <c r="B35" s="194"/>
      <c r="C35" s="194"/>
      <c r="D35" s="194"/>
    </row>
    <row r="36" spans="1:4" ht="20.100000000000001" customHeight="1">
      <c r="A36" s="194"/>
      <c r="B36" s="194"/>
      <c r="C36" s="194"/>
      <c r="D36" s="194"/>
    </row>
    <row r="37" spans="1:4" ht="20.100000000000001" customHeight="1">
      <c r="A37" s="194"/>
      <c r="B37" s="194"/>
      <c r="C37" s="194"/>
      <c r="D37" s="194"/>
    </row>
    <row r="38" spans="1:4" ht="20.100000000000001" customHeight="1">
      <c r="A38" s="194"/>
      <c r="B38" s="194"/>
      <c r="C38" s="194"/>
      <c r="D38" s="194"/>
    </row>
    <row r="39" spans="1:4" ht="20.100000000000001" customHeight="1">
      <c r="A39" s="194"/>
      <c r="B39" s="194"/>
      <c r="C39" s="194"/>
      <c r="D39" s="194"/>
    </row>
    <row r="40" spans="1:4" ht="20.100000000000001" customHeight="1">
      <c r="A40" s="194"/>
      <c r="B40" s="194"/>
      <c r="C40" s="194"/>
      <c r="D40" s="194"/>
    </row>
    <row r="41" spans="1:4" ht="20.100000000000001" customHeight="1">
      <c r="A41" s="194"/>
      <c r="B41" s="194"/>
      <c r="C41" s="194"/>
      <c r="D41" s="194"/>
    </row>
    <row r="42" spans="1:4" ht="20.100000000000001" customHeight="1">
      <c r="A42" s="194"/>
      <c r="B42" s="194"/>
      <c r="C42" s="194"/>
      <c r="D42" s="194"/>
    </row>
    <row r="43" spans="1:4" ht="20.100000000000001" customHeight="1">
      <c r="A43" s="194"/>
      <c r="B43" s="194"/>
      <c r="C43" s="194"/>
      <c r="D43" s="194"/>
    </row>
    <row r="44" spans="1:4" ht="20.100000000000001" customHeight="1">
      <c r="A44" s="194"/>
      <c r="B44" s="194"/>
      <c r="C44" s="194"/>
      <c r="D44" s="194"/>
    </row>
    <row r="45" spans="1:4" ht="20.100000000000001" customHeight="1">
      <c r="A45" s="194"/>
      <c r="B45" s="194"/>
      <c r="C45" s="194"/>
      <c r="D45" s="194"/>
    </row>
    <row r="46" spans="1:4" ht="20.100000000000001" customHeight="1">
      <c r="A46" s="194"/>
      <c r="B46" s="194"/>
      <c r="C46" s="194"/>
      <c r="D46" s="194"/>
    </row>
    <row r="47" spans="1:4" ht="20.100000000000001" customHeight="1">
      <c r="A47" s="194"/>
      <c r="B47" s="194"/>
      <c r="C47" s="194"/>
      <c r="D47" s="194"/>
    </row>
    <row r="48" spans="1:4" ht="20.100000000000001" customHeight="1">
      <c r="A48" s="194"/>
      <c r="B48" s="194"/>
      <c r="C48" s="194"/>
      <c r="D48" s="194"/>
    </row>
    <row r="49" spans="1:4" ht="20.100000000000001" customHeight="1">
      <c r="A49" s="194"/>
      <c r="B49" s="194"/>
      <c r="C49" s="194"/>
      <c r="D49" s="194"/>
    </row>
    <row r="50" spans="1:4" ht="20.100000000000001" customHeight="1">
      <c r="A50" s="194"/>
      <c r="B50" s="194"/>
      <c r="C50" s="194"/>
      <c r="D50" s="194"/>
    </row>
    <row r="51" spans="1:4">
      <c r="A51" s="194"/>
      <c r="B51" s="194"/>
      <c r="C51" s="194"/>
      <c r="D51" s="194"/>
    </row>
    <row r="52" spans="1:4">
      <c r="A52" s="194"/>
      <c r="B52" s="194"/>
      <c r="C52" s="194"/>
      <c r="D52" s="194"/>
    </row>
    <row r="53" spans="1:4">
      <c r="A53" s="194"/>
      <c r="B53" s="194"/>
      <c r="C53" s="194"/>
      <c r="D53" s="194"/>
    </row>
    <row r="54" spans="1:4">
      <c r="A54" s="194"/>
      <c r="B54" s="194"/>
      <c r="C54" s="194"/>
      <c r="D54" s="194"/>
    </row>
    <row r="55" spans="1:4">
      <c r="A55" s="194"/>
      <c r="B55" s="194"/>
      <c r="C55" s="194"/>
      <c r="D55" s="194"/>
    </row>
    <row r="56" spans="1:4">
      <c r="A56" s="194"/>
      <c r="B56" s="194"/>
      <c r="C56" s="194"/>
      <c r="D56" s="194"/>
    </row>
    <row r="57" spans="1:4">
      <c r="A57" s="194"/>
      <c r="B57" s="194"/>
      <c r="C57" s="194"/>
      <c r="D57" s="194"/>
    </row>
    <row r="58" spans="1:4">
      <c r="A58" s="194"/>
      <c r="B58" s="194"/>
      <c r="C58" s="194"/>
      <c r="D58" s="194"/>
    </row>
    <row r="59" spans="1:4">
      <c r="A59" s="194"/>
      <c r="B59" s="194"/>
      <c r="C59" s="194"/>
      <c r="D59" s="194"/>
    </row>
    <row r="60" spans="1:4">
      <c r="A60" s="194"/>
      <c r="B60" s="194"/>
      <c r="C60" s="194"/>
      <c r="D60" s="194"/>
    </row>
  </sheetData>
  <mergeCells count="1">
    <mergeCell ref="A1:D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60"/>
  <sheetViews>
    <sheetView view="pageLayout" workbookViewId="0">
      <selection activeCell="A8" sqref="A8"/>
    </sheetView>
  </sheetViews>
  <sheetFormatPr defaultColWidth="11.42578125" defaultRowHeight="12.75"/>
  <cols>
    <col min="1" max="1" width="48.140625" style="197" customWidth="1"/>
    <col min="2" max="2" width="12.42578125" style="197" customWidth="1"/>
    <col min="3" max="3" width="11.28515625" style="197" customWidth="1"/>
    <col min="4" max="4" width="16.85546875" style="197" customWidth="1"/>
    <col min="5" max="16384" width="11.42578125" style="197"/>
  </cols>
  <sheetData>
    <row r="1" spans="1:4" s="346" customFormat="1" ht="19.5" customHeight="1">
      <c r="A1" s="404" t="s">
        <v>133</v>
      </c>
      <c r="B1" s="404"/>
      <c r="C1" s="404"/>
      <c r="D1" s="404"/>
    </row>
    <row r="2" spans="1:4" ht="18" customHeight="1">
      <c r="A2" s="286"/>
      <c r="B2" s="194"/>
      <c r="C2" s="194"/>
      <c r="D2" s="194"/>
    </row>
    <row r="3" spans="1:4" ht="20.100000000000001" customHeight="1">
      <c r="A3" s="194"/>
      <c r="B3" s="194"/>
      <c r="C3" s="194"/>
      <c r="D3" s="365" t="s">
        <v>134</v>
      </c>
    </row>
    <row r="4" spans="1:4" ht="20.100000000000001" customHeight="1">
      <c r="A4" s="287"/>
      <c r="B4" s="349" t="s">
        <v>61</v>
      </c>
      <c r="C4" s="349" t="s">
        <v>61</v>
      </c>
      <c r="D4" s="349" t="s">
        <v>62</v>
      </c>
    </row>
    <row r="5" spans="1:4" ht="20.100000000000001" customHeight="1">
      <c r="A5" s="292"/>
      <c r="B5" s="350">
        <v>2017</v>
      </c>
      <c r="C5" s="350">
        <v>2018</v>
      </c>
      <c r="D5" s="350" t="s">
        <v>111</v>
      </c>
    </row>
    <row r="6" spans="1:4" ht="20.100000000000001" customHeight="1">
      <c r="A6" s="292"/>
      <c r="B6" s="291"/>
      <c r="C6" s="291"/>
      <c r="D6" s="348" t="s">
        <v>116</v>
      </c>
    </row>
    <row r="7" spans="1:4" ht="20.100000000000001" customHeight="1">
      <c r="A7" s="292"/>
      <c r="B7" s="194"/>
      <c r="C7" s="194"/>
      <c r="D7" s="293"/>
    </row>
    <row r="8" spans="1:4" s="307" customFormat="1" ht="20.100000000000001" customHeight="1">
      <c r="A8" s="195" t="s">
        <v>117</v>
      </c>
      <c r="B8" s="199">
        <f>SUM(B9:B25)</f>
        <v>5564</v>
      </c>
      <c r="C8" s="199">
        <f>SUM(C9:C25)</f>
        <v>4587</v>
      </c>
      <c r="D8" s="200">
        <f t="shared" ref="D8:D25" si="0">+C8/B8*100</f>
        <v>82.440690150970525</v>
      </c>
    </row>
    <row r="9" spans="1:4" ht="27.75" customHeight="1">
      <c r="A9" s="355" t="s">
        <v>118</v>
      </c>
      <c r="B9" s="202">
        <v>2122</v>
      </c>
      <c r="C9" s="203">
        <v>1814</v>
      </c>
      <c r="D9" s="204">
        <f t="shared" si="0"/>
        <v>85.485391140433549</v>
      </c>
    </row>
    <row r="10" spans="1:4" ht="20.100000000000001" customHeight="1">
      <c r="A10" s="364" t="s">
        <v>119</v>
      </c>
      <c r="B10" s="202">
        <v>839</v>
      </c>
      <c r="C10" s="203">
        <v>713</v>
      </c>
      <c r="D10" s="204">
        <f t="shared" si="0"/>
        <v>84.982121573301555</v>
      </c>
    </row>
    <row r="11" spans="1:4" ht="20.100000000000001" customHeight="1">
      <c r="A11" s="201" t="s">
        <v>31</v>
      </c>
      <c r="B11" s="202">
        <v>774</v>
      </c>
      <c r="C11" s="203">
        <v>607</v>
      </c>
      <c r="D11" s="204">
        <f t="shared" si="0"/>
        <v>78.423772609819125</v>
      </c>
    </row>
    <row r="12" spans="1:4" ht="20.25" customHeight="1">
      <c r="A12" s="364" t="s">
        <v>123</v>
      </c>
      <c r="B12" s="202">
        <v>303</v>
      </c>
      <c r="C12" s="203">
        <v>250</v>
      </c>
      <c r="D12" s="204">
        <f t="shared" si="0"/>
        <v>82.508250825082513</v>
      </c>
    </row>
    <row r="13" spans="1:4" ht="20.100000000000001" customHeight="1">
      <c r="A13" s="364" t="s">
        <v>122</v>
      </c>
      <c r="B13" s="202">
        <v>303</v>
      </c>
      <c r="C13" s="203">
        <v>223</v>
      </c>
      <c r="D13" s="204">
        <f t="shared" si="0"/>
        <v>73.597359735973598</v>
      </c>
    </row>
    <row r="14" spans="1:4" ht="30" customHeight="1">
      <c r="A14" s="355" t="s">
        <v>120</v>
      </c>
      <c r="B14" s="202">
        <v>274</v>
      </c>
      <c r="C14" s="203">
        <v>223</v>
      </c>
      <c r="D14" s="204">
        <f t="shared" si="0"/>
        <v>81.386861313868607</v>
      </c>
    </row>
    <row r="15" spans="1:4" ht="39.75" customHeight="1">
      <c r="A15" s="355" t="s">
        <v>121</v>
      </c>
      <c r="B15" s="202">
        <v>250</v>
      </c>
      <c r="C15" s="203">
        <v>217</v>
      </c>
      <c r="D15" s="204">
        <f t="shared" si="0"/>
        <v>86.8</v>
      </c>
    </row>
    <row r="16" spans="1:4" ht="20.100000000000001" customHeight="1">
      <c r="A16" s="355" t="s">
        <v>127</v>
      </c>
      <c r="B16" s="202">
        <v>129</v>
      </c>
      <c r="C16" s="203">
        <v>114</v>
      </c>
      <c r="D16" s="204">
        <f t="shared" si="0"/>
        <v>88.372093023255815</v>
      </c>
    </row>
    <row r="17" spans="1:4" ht="21.75" customHeight="1">
      <c r="A17" s="355" t="s">
        <v>126</v>
      </c>
      <c r="B17" s="202">
        <v>109</v>
      </c>
      <c r="C17" s="203">
        <v>86</v>
      </c>
      <c r="D17" s="204">
        <f t="shared" si="0"/>
        <v>78.899082568807344</v>
      </c>
    </row>
    <row r="18" spans="1:4" ht="20.100000000000001" customHeight="1">
      <c r="A18" s="355" t="s">
        <v>125</v>
      </c>
      <c r="B18" s="202">
        <v>74</v>
      </c>
      <c r="C18" s="203">
        <v>72</v>
      </c>
      <c r="D18" s="204">
        <f t="shared" si="0"/>
        <v>97.297297297297305</v>
      </c>
    </row>
    <row r="19" spans="1:4" ht="20.100000000000001" customHeight="1">
      <c r="A19" s="355" t="s">
        <v>130</v>
      </c>
      <c r="B19" s="202">
        <v>87</v>
      </c>
      <c r="C19" s="203">
        <v>68</v>
      </c>
      <c r="D19" s="204">
        <f t="shared" si="0"/>
        <v>78.160919540229884</v>
      </c>
    </row>
    <row r="20" spans="1:4" ht="20.100000000000001" customHeight="1">
      <c r="A20" s="201" t="s">
        <v>26</v>
      </c>
      <c r="B20" s="202">
        <v>62</v>
      </c>
      <c r="C20" s="203">
        <v>61</v>
      </c>
      <c r="D20" s="204">
        <f t="shared" si="0"/>
        <v>98.387096774193552</v>
      </c>
    </row>
    <row r="21" spans="1:4" ht="20.100000000000001" customHeight="1">
      <c r="A21" s="355" t="s">
        <v>124</v>
      </c>
      <c r="B21" s="202">
        <v>104</v>
      </c>
      <c r="C21" s="203">
        <v>54</v>
      </c>
      <c r="D21" s="204">
        <f t="shared" si="0"/>
        <v>51.923076923076927</v>
      </c>
    </row>
    <row r="22" spans="1:4" ht="20.100000000000001" customHeight="1">
      <c r="A22" s="355" t="s">
        <v>129</v>
      </c>
      <c r="B22" s="202">
        <v>54</v>
      </c>
      <c r="C22" s="203">
        <v>33</v>
      </c>
      <c r="D22" s="204">
        <f t="shared" si="0"/>
        <v>61.111111111111114</v>
      </c>
    </row>
    <row r="23" spans="1:4" ht="20.100000000000001" customHeight="1">
      <c r="A23" s="355" t="s">
        <v>128</v>
      </c>
      <c r="B23" s="202">
        <v>40</v>
      </c>
      <c r="C23" s="203">
        <v>28</v>
      </c>
      <c r="D23" s="204">
        <f t="shared" si="0"/>
        <v>70</v>
      </c>
    </row>
    <row r="24" spans="1:4" ht="20.100000000000001" customHeight="1">
      <c r="A24" s="355" t="s">
        <v>131</v>
      </c>
      <c r="B24" s="202">
        <v>27</v>
      </c>
      <c r="C24" s="203">
        <v>13</v>
      </c>
      <c r="D24" s="204">
        <f t="shared" si="0"/>
        <v>48.148148148148145</v>
      </c>
    </row>
    <row r="25" spans="1:4" ht="20.100000000000001" customHeight="1">
      <c r="A25" s="355" t="s">
        <v>132</v>
      </c>
      <c r="B25" s="205">
        <v>13</v>
      </c>
      <c r="C25" s="203">
        <v>11</v>
      </c>
      <c r="D25" s="206">
        <f t="shared" si="0"/>
        <v>84.615384615384613</v>
      </c>
    </row>
    <row r="26" spans="1:4" ht="20.100000000000001" customHeight="1">
      <c r="A26" s="196"/>
      <c r="B26" s="196"/>
      <c r="C26" s="196"/>
      <c r="D26" s="207"/>
    </row>
    <row r="27" spans="1:4" ht="20.100000000000001" customHeight="1">
      <c r="A27" s="194"/>
      <c r="B27" s="194"/>
      <c r="C27" s="194"/>
      <c r="D27" s="194"/>
    </row>
    <row r="28" spans="1:4" ht="20.100000000000001" customHeight="1">
      <c r="A28" s="194"/>
      <c r="B28" s="194"/>
      <c r="C28" s="194"/>
      <c r="D28" s="194"/>
    </row>
    <row r="29" spans="1:4" ht="20.100000000000001" customHeight="1">
      <c r="A29" s="194"/>
      <c r="B29" s="194"/>
      <c r="C29" s="194"/>
      <c r="D29" s="194"/>
    </row>
    <row r="30" spans="1:4" ht="20.100000000000001" customHeight="1">
      <c r="A30" s="194"/>
      <c r="B30" s="194"/>
      <c r="C30" s="194"/>
      <c r="D30" s="194"/>
    </row>
    <row r="31" spans="1:4" ht="20.100000000000001" customHeight="1">
      <c r="A31" s="194"/>
      <c r="B31" s="194"/>
      <c r="C31" s="194"/>
      <c r="D31" s="194"/>
    </row>
    <row r="32" spans="1:4" ht="20.100000000000001" customHeight="1">
      <c r="A32" s="194"/>
      <c r="B32" s="194"/>
      <c r="C32" s="194"/>
      <c r="D32" s="194"/>
    </row>
    <row r="33" spans="1:4" ht="20.100000000000001" customHeight="1">
      <c r="A33" s="194"/>
      <c r="B33" s="194"/>
      <c r="C33" s="194"/>
      <c r="D33" s="194"/>
    </row>
    <row r="34" spans="1:4" ht="20.100000000000001" customHeight="1">
      <c r="A34" s="194"/>
      <c r="B34" s="194"/>
      <c r="C34" s="194"/>
      <c r="D34" s="194"/>
    </row>
    <row r="35" spans="1:4" ht="20.100000000000001" customHeight="1">
      <c r="A35" s="194"/>
      <c r="B35" s="194"/>
      <c r="C35" s="194"/>
      <c r="D35" s="194"/>
    </row>
    <row r="36" spans="1:4" ht="20.100000000000001" customHeight="1">
      <c r="A36" s="194"/>
      <c r="B36" s="194"/>
      <c r="C36" s="194"/>
      <c r="D36" s="194"/>
    </row>
    <row r="37" spans="1:4" ht="20.100000000000001" customHeight="1">
      <c r="A37" s="194"/>
      <c r="B37" s="194"/>
      <c r="C37" s="194"/>
      <c r="D37" s="194"/>
    </row>
    <row r="38" spans="1:4" ht="20.100000000000001" customHeight="1">
      <c r="A38" s="194"/>
      <c r="B38" s="194"/>
      <c r="C38" s="194"/>
      <c r="D38" s="194"/>
    </row>
    <row r="39" spans="1:4" ht="20.100000000000001" customHeight="1">
      <c r="A39" s="194"/>
      <c r="B39" s="194"/>
      <c r="C39" s="194"/>
      <c r="D39" s="194"/>
    </row>
    <row r="40" spans="1:4" ht="20.100000000000001" customHeight="1">
      <c r="A40" s="194"/>
      <c r="B40" s="194"/>
      <c r="C40" s="194"/>
      <c r="D40" s="194"/>
    </row>
    <row r="41" spans="1:4" ht="20.100000000000001" customHeight="1">
      <c r="A41" s="194"/>
      <c r="B41" s="194"/>
      <c r="C41" s="194"/>
      <c r="D41" s="194"/>
    </row>
    <row r="42" spans="1:4" ht="20.100000000000001" customHeight="1">
      <c r="A42" s="194"/>
      <c r="B42" s="194"/>
      <c r="C42" s="194"/>
      <c r="D42" s="194"/>
    </row>
    <row r="43" spans="1:4" ht="20.100000000000001" customHeight="1">
      <c r="A43" s="194"/>
      <c r="B43" s="194"/>
      <c r="C43" s="194"/>
      <c r="D43" s="194"/>
    </row>
    <row r="44" spans="1:4" ht="20.100000000000001" customHeight="1">
      <c r="A44" s="194"/>
      <c r="B44" s="194"/>
      <c r="C44" s="194"/>
      <c r="D44" s="194"/>
    </row>
    <row r="45" spans="1:4" ht="20.100000000000001" customHeight="1">
      <c r="A45" s="194"/>
      <c r="B45" s="194"/>
      <c r="C45" s="194"/>
      <c r="D45" s="194"/>
    </row>
    <row r="46" spans="1:4" ht="20.100000000000001" customHeight="1">
      <c r="A46" s="194"/>
      <c r="B46" s="194"/>
      <c r="C46" s="194"/>
      <c r="D46" s="194"/>
    </row>
    <row r="47" spans="1:4" ht="20.100000000000001" customHeight="1">
      <c r="A47" s="194"/>
      <c r="B47" s="194"/>
      <c r="C47" s="194"/>
      <c r="D47" s="194"/>
    </row>
    <row r="48" spans="1:4" ht="20.100000000000001" customHeight="1">
      <c r="A48" s="194"/>
      <c r="B48" s="194"/>
      <c r="C48" s="194"/>
      <c r="D48" s="194"/>
    </row>
    <row r="49" spans="1:4" ht="20.100000000000001" customHeight="1">
      <c r="A49" s="194"/>
      <c r="B49" s="194"/>
      <c r="C49" s="194"/>
      <c r="D49" s="194"/>
    </row>
    <row r="50" spans="1:4" ht="20.100000000000001" customHeight="1">
      <c r="A50" s="194"/>
      <c r="B50" s="194"/>
      <c r="C50" s="194"/>
      <c r="D50" s="194"/>
    </row>
    <row r="51" spans="1:4">
      <c r="A51" s="194"/>
      <c r="B51" s="194"/>
      <c r="C51" s="194"/>
      <c r="D51" s="194"/>
    </row>
    <row r="52" spans="1:4">
      <c r="A52" s="194"/>
      <c r="B52" s="194"/>
      <c r="C52" s="194"/>
      <c r="D52" s="194"/>
    </row>
    <row r="53" spans="1:4">
      <c r="A53" s="194"/>
      <c r="B53" s="194"/>
      <c r="C53" s="194"/>
      <c r="D53" s="194"/>
    </row>
    <row r="54" spans="1:4">
      <c r="A54" s="194"/>
      <c r="B54" s="194"/>
      <c r="C54" s="194"/>
      <c r="D54" s="194"/>
    </row>
    <row r="55" spans="1:4">
      <c r="A55" s="194"/>
      <c r="B55" s="194"/>
      <c r="C55" s="194"/>
      <c r="D55" s="194"/>
    </row>
    <row r="56" spans="1:4">
      <c r="A56" s="194"/>
      <c r="B56" s="194"/>
      <c r="C56" s="194"/>
      <c r="D56" s="194"/>
    </row>
    <row r="57" spans="1:4">
      <c r="A57" s="194"/>
      <c r="B57" s="194"/>
      <c r="C57" s="194"/>
      <c r="D57" s="194"/>
    </row>
    <row r="58" spans="1:4">
      <c r="A58" s="194"/>
      <c r="B58" s="194"/>
      <c r="C58" s="194"/>
      <c r="D58" s="194"/>
    </row>
    <row r="59" spans="1:4">
      <c r="A59" s="194"/>
      <c r="B59" s="194"/>
      <c r="C59" s="194"/>
      <c r="D59" s="194"/>
    </row>
    <row r="60" spans="1:4">
      <c r="A60" s="194"/>
      <c r="B60" s="194"/>
      <c r="C60" s="194"/>
      <c r="D60" s="194"/>
    </row>
  </sheetData>
  <mergeCells count="1">
    <mergeCell ref="A1:D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0"/>
  <sheetViews>
    <sheetView view="pageLayout" topLeftCell="A4" workbookViewId="0">
      <selection activeCell="A15" sqref="A15"/>
    </sheetView>
  </sheetViews>
  <sheetFormatPr defaultColWidth="6.7109375" defaultRowHeight="12.75"/>
  <cols>
    <col min="1" max="1" width="27.28515625" style="194" customWidth="1"/>
    <col min="2" max="3" width="10.28515625" style="194" customWidth="1"/>
    <col min="4" max="4" width="0.7109375" style="194" customWidth="1"/>
    <col min="5" max="6" width="10.28515625" style="194" customWidth="1"/>
    <col min="7" max="7" width="0.7109375" style="194" customWidth="1"/>
    <col min="8" max="9" width="10.28515625" style="194" customWidth="1"/>
    <col min="10" max="246" width="9.140625" style="194" customWidth="1"/>
    <col min="247" max="247" width="38.140625" style="194" customWidth="1"/>
    <col min="248" max="16384" width="6.7109375" style="194"/>
  </cols>
  <sheetData>
    <row r="1" spans="1:9" s="345" customFormat="1" ht="19.5" customHeight="1">
      <c r="A1" s="404" t="s">
        <v>135</v>
      </c>
      <c r="B1" s="404"/>
      <c r="C1" s="404"/>
      <c r="D1" s="404"/>
      <c r="E1" s="404"/>
      <c r="F1" s="404"/>
      <c r="G1" s="404"/>
      <c r="H1" s="404"/>
      <c r="I1" s="404"/>
    </row>
    <row r="2" spans="1:9" ht="18" customHeight="1">
      <c r="A2" s="286"/>
    </row>
    <row r="3" spans="1:9" ht="21.75" customHeight="1">
      <c r="H3" s="198"/>
      <c r="I3" s="365" t="s">
        <v>134</v>
      </c>
    </row>
    <row r="4" spans="1:9" ht="15" customHeight="1">
      <c r="A4" s="287"/>
      <c r="B4" s="406" t="s">
        <v>61</v>
      </c>
      <c r="C4" s="406"/>
      <c r="D4" s="288"/>
      <c r="E4" s="406" t="s">
        <v>61</v>
      </c>
      <c r="F4" s="406"/>
      <c r="G4" s="288"/>
      <c r="H4" s="406" t="s">
        <v>22</v>
      </c>
      <c r="I4" s="406"/>
    </row>
    <row r="5" spans="1:9" ht="15" customHeight="1">
      <c r="A5" s="289"/>
      <c r="B5" s="407">
        <v>2017</v>
      </c>
      <c r="C5" s="407"/>
      <c r="D5" s="290"/>
      <c r="E5" s="407">
        <v>2018</v>
      </c>
      <c r="F5" s="407"/>
      <c r="G5" s="290"/>
      <c r="H5" s="407" t="s">
        <v>111</v>
      </c>
      <c r="I5" s="407"/>
    </row>
    <row r="6" spans="1:9" ht="15" customHeight="1">
      <c r="A6" s="289"/>
      <c r="B6" s="291"/>
      <c r="C6" s="291"/>
      <c r="D6" s="290"/>
      <c r="E6" s="291"/>
      <c r="F6" s="291"/>
      <c r="G6" s="290"/>
      <c r="H6" s="405" t="s">
        <v>116</v>
      </c>
      <c r="I6" s="405"/>
    </row>
    <row r="7" spans="1:9" ht="15" customHeight="1">
      <c r="A7" s="292"/>
      <c r="B7" s="366" t="s">
        <v>136</v>
      </c>
      <c r="C7" s="366" t="s">
        <v>141</v>
      </c>
      <c r="D7" s="290"/>
      <c r="E7" s="366" t="s">
        <v>136</v>
      </c>
      <c r="F7" s="366" t="s">
        <v>141</v>
      </c>
      <c r="G7" s="290"/>
      <c r="H7" s="366" t="s">
        <v>136</v>
      </c>
      <c r="I7" s="366" t="s">
        <v>141</v>
      </c>
    </row>
    <row r="8" spans="1:9" ht="15" customHeight="1">
      <c r="A8" s="292"/>
      <c r="B8" s="366" t="s">
        <v>137</v>
      </c>
      <c r="C8" s="366" t="s">
        <v>142</v>
      </c>
      <c r="D8" s="290"/>
      <c r="E8" s="366" t="s">
        <v>137</v>
      </c>
      <c r="F8" s="366" t="s">
        <v>142</v>
      </c>
      <c r="G8" s="290"/>
      <c r="H8" s="366" t="s">
        <v>137</v>
      </c>
      <c r="I8" s="366" t="s">
        <v>142</v>
      </c>
    </row>
    <row r="9" spans="1:9" ht="15" customHeight="1">
      <c r="A9" s="292"/>
      <c r="B9" s="366" t="s">
        <v>138</v>
      </c>
      <c r="C9" s="366" t="s">
        <v>140</v>
      </c>
      <c r="D9" s="290"/>
      <c r="E9" s="366" t="s">
        <v>138</v>
      </c>
      <c r="F9" s="366" t="s">
        <v>140</v>
      </c>
      <c r="G9" s="290"/>
      <c r="H9" s="366" t="s">
        <v>138</v>
      </c>
      <c r="I9" s="366" t="s">
        <v>140</v>
      </c>
    </row>
    <row r="10" spans="1:9" ht="15" customHeight="1">
      <c r="A10" s="292"/>
      <c r="B10" s="366" t="s">
        <v>139</v>
      </c>
      <c r="C10" s="366" t="s">
        <v>143</v>
      </c>
      <c r="D10" s="290"/>
      <c r="E10" s="366" t="s">
        <v>139</v>
      </c>
      <c r="F10" s="366" t="s">
        <v>143</v>
      </c>
      <c r="G10" s="290"/>
      <c r="H10" s="366" t="s">
        <v>139</v>
      </c>
      <c r="I10" s="366" t="s">
        <v>143</v>
      </c>
    </row>
    <row r="11" spans="1:9" ht="15" customHeight="1">
      <c r="A11" s="292"/>
      <c r="B11" s="366" t="s">
        <v>140</v>
      </c>
      <c r="C11" s="366" t="s">
        <v>144</v>
      </c>
      <c r="D11" s="290"/>
      <c r="E11" s="366" t="s">
        <v>140</v>
      </c>
      <c r="F11" s="366" t="s">
        <v>144</v>
      </c>
      <c r="G11" s="290"/>
      <c r="H11" s="366" t="s">
        <v>140</v>
      </c>
      <c r="I11" s="366" t="s">
        <v>144</v>
      </c>
    </row>
    <row r="12" spans="1:9" ht="15" customHeight="1">
      <c r="A12" s="292"/>
      <c r="B12" s="290"/>
      <c r="C12" s="366" t="s">
        <v>145</v>
      </c>
      <c r="D12" s="290"/>
      <c r="E12" s="290"/>
      <c r="F12" s="366" t="s">
        <v>145</v>
      </c>
      <c r="G12" s="290"/>
      <c r="H12" s="290"/>
      <c r="I12" s="366" t="s">
        <v>145</v>
      </c>
    </row>
    <row r="13" spans="1:9" ht="15" customHeight="1">
      <c r="A13" s="292"/>
      <c r="B13" s="291"/>
      <c r="C13" s="367" t="s">
        <v>146</v>
      </c>
      <c r="D13" s="291"/>
      <c r="E13" s="291"/>
      <c r="F13" s="367" t="s">
        <v>146</v>
      </c>
      <c r="G13" s="291"/>
      <c r="H13" s="291"/>
      <c r="I13" s="367" t="s">
        <v>146</v>
      </c>
    </row>
    <row r="14" spans="1:9" ht="20.100000000000001" customHeight="1">
      <c r="A14" s="292"/>
      <c r="H14" s="293"/>
    </row>
    <row r="15" spans="1:9" s="286" customFormat="1" ht="20.100000000000001" customHeight="1">
      <c r="A15" s="195" t="s">
        <v>117</v>
      </c>
      <c r="B15" s="294">
        <f>SUM(B16:B32)</f>
        <v>6822</v>
      </c>
      <c r="C15" s="295">
        <f>SUM(C16:C32)</f>
        <v>6467</v>
      </c>
      <c r="D15" s="294">
        <f>SUM(D16:D32)</f>
        <v>0</v>
      </c>
      <c r="E15" s="294">
        <f>SUM(E16:E32)</f>
        <v>8622</v>
      </c>
      <c r="F15" s="295">
        <f>SUM(F16:F32)</f>
        <v>4678</v>
      </c>
      <c r="G15" s="294"/>
      <c r="H15" s="296">
        <f t="shared" ref="H15:H32" si="0">+E15/B15*100</f>
        <v>126.38522427440633</v>
      </c>
      <c r="I15" s="297">
        <f t="shared" ref="I15:I32" si="1">+F15/C15*100</f>
        <v>72.336477501159735</v>
      </c>
    </row>
    <row r="16" spans="1:9" ht="24.75" customHeight="1">
      <c r="A16" s="355" t="s">
        <v>118</v>
      </c>
      <c r="B16" s="298">
        <v>2664</v>
      </c>
      <c r="C16" s="299">
        <v>3117</v>
      </c>
      <c r="D16" s="298"/>
      <c r="E16" s="298">
        <v>3313</v>
      </c>
      <c r="F16" s="300">
        <v>1686</v>
      </c>
      <c r="G16" s="301"/>
      <c r="H16" s="302">
        <f t="shared" si="0"/>
        <v>124.36186186186187</v>
      </c>
      <c r="I16" s="303">
        <f t="shared" si="1"/>
        <v>54.090471607314726</v>
      </c>
    </row>
    <row r="17" spans="1:9" ht="20.100000000000001" customHeight="1">
      <c r="A17" s="201" t="s">
        <v>119</v>
      </c>
      <c r="B17" s="298">
        <v>1086</v>
      </c>
      <c r="C17" s="299">
        <v>728</v>
      </c>
      <c r="D17" s="298"/>
      <c r="E17" s="301">
        <v>1321</v>
      </c>
      <c r="F17" s="300">
        <v>590</v>
      </c>
      <c r="G17" s="301"/>
      <c r="H17" s="302">
        <f t="shared" si="0"/>
        <v>121.63904235727441</v>
      </c>
      <c r="I17" s="303">
        <f t="shared" si="1"/>
        <v>81.043956043956044</v>
      </c>
    </row>
    <row r="18" spans="1:9" ht="21" customHeight="1">
      <c r="A18" s="201" t="s">
        <v>31</v>
      </c>
      <c r="B18" s="298">
        <v>918</v>
      </c>
      <c r="C18" s="299">
        <v>681</v>
      </c>
      <c r="D18" s="298"/>
      <c r="E18" s="301">
        <v>1129</v>
      </c>
      <c r="F18" s="300">
        <v>592</v>
      </c>
      <c r="G18" s="301"/>
      <c r="H18" s="302">
        <f t="shared" si="0"/>
        <v>122.98474945533768</v>
      </c>
      <c r="I18" s="303">
        <f t="shared" si="1"/>
        <v>86.9309838472834</v>
      </c>
    </row>
    <row r="19" spans="1:9" ht="53.25" customHeight="1">
      <c r="A19" s="355" t="s">
        <v>120</v>
      </c>
      <c r="B19" s="298">
        <v>341</v>
      </c>
      <c r="C19" s="299">
        <v>322</v>
      </c>
      <c r="D19" s="298"/>
      <c r="E19" s="301">
        <v>529</v>
      </c>
      <c r="F19" s="300">
        <v>238</v>
      </c>
      <c r="G19" s="301"/>
      <c r="H19" s="302">
        <f t="shared" si="0"/>
        <v>155.13196480938416</v>
      </c>
      <c r="I19" s="303">
        <f t="shared" si="1"/>
        <v>73.91304347826086</v>
      </c>
    </row>
    <row r="20" spans="1:9" ht="18.75" customHeight="1">
      <c r="A20" s="364" t="s">
        <v>123</v>
      </c>
      <c r="B20" s="298">
        <v>354</v>
      </c>
      <c r="C20" s="299">
        <v>249</v>
      </c>
      <c r="D20" s="298"/>
      <c r="E20" s="301">
        <v>487</v>
      </c>
      <c r="F20" s="300">
        <v>227</v>
      </c>
      <c r="G20" s="301"/>
      <c r="H20" s="302">
        <f t="shared" si="0"/>
        <v>137.57062146892656</v>
      </c>
      <c r="I20" s="303">
        <f t="shared" si="1"/>
        <v>91.164658634538156</v>
      </c>
    </row>
    <row r="21" spans="1:9" ht="20.100000000000001" customHeight="1">
      <c r="A21" s="364" t="s">
        <v>122</v>
      </c>
      <c r="B21" s="298">
        <v>298</v>
      </c>
      <c r="C21" s="299">
        <v>257</v>
      </c>
      <c r="D21" s="298"/>
      <c r="E21" s="301">
        <v>433</v>
      </c>
      <c r="F21" s="300">
        <v>306</v>
      </c>
      <c r="G21" s="301"/>
      <c r="H21" s="302">
        <f t="shared" si="0"/>
        <v>145.30201342281879</v>
      </c>
      <c r="I21" s="303">
        <f t="shared" si="1"/>
        <v>119.06614785992218</v>
      </c>
    </row>
    <row r="22" spans="1:9" ht="50.25" customHeight="1">
      <c r="A22" s="355" t="s">
        <v>121</v>
      </c>
      <c r="B22" s="298">
        <v>356</v>
      </c>
      <c r="C22" s="299">
        <v>289</v>
      </c>
      <c r="D22" s="298"/>
      <c r="E22" s="301">
        <v>431</v>
      </c>
      <c r="F22" s="300">
        <v>246</v>
      </c>
      <c r="G22" s="301"/>
      <c r="H22" s="302">
        <f t="shared" si="0"/>
        <v>121.06741573033707</v>
      </c>
      <c r="I22" s="303">
        <f t="shared" si="1"/>
        <v>85.121107266435985</v>
      </c>
    </row>
    <row r="23" spans="1:9" ht="20.100000000000001" customHeight="1">
      <c r="A23" s="355" t="s">
        <v>126</v>
      </c>
      <c r="B23" s="298">
        <v>136</v>
      </c>
      <c r="C23" s="299">
        <v>168</v>
      </c>
      <c r="D23" s="298"/>
      <c r="E23" s="301">
        <v>185</v>
      </c>
      <c r="F23" s="300">
        <v>140</v>
      </c>
      <c r="G23" s="301"/>
      <c r="H23" s="302">
        <f t="shared" si="0"/>
        <v>136.02941176470588</v>
      </c>
      <c r="I23" s="303">
        <f t="shared" si="1"/>
        <v>83.333333333333343</v>
      </c>
    </row>
    <row r="24" spans="1:9" ht="20.100000000000001" customHeight="1">
      <c r="A24" s="355" t="s">
        <v>125</v>
      </c>
      <c r="B24" s="298">
        <v>132</v>
      </c>
      <c r="C24" s="299">
        <v>119</v>
      </c>
      <c r="D24" s="298"/>
      <c r="E24" s="301">
        <v>166</v>
      </c>
      <c r="F24" s="300">
        <v>97</v>
      </c>
      <c r="G24" s="301"/>
      <c r="H24" s="302">
        <f t="shared" si="0"/>
        <v>125.75757575757575</v>
      </c>
      <c r="I24" s="303">
        <f t="shared" si="1"/>
        <v>81.512605042016801</v>
      </c>
    </row>
    <row r="25" spans="1:9" ht="23.25" customHeight="1">
      <c r="A25" s="355" t="s">
        <v>127</v>
      </c>
      <c r="B25" s="298">
        <v>154</v>
      </c>
      <c r="C25" s="299">
        <v>91</v>
      </c>
      <c r="D25" s="298"/>
      <c r="E25" s="301">
        <v>154</v>
      </c>
      <c r="F25" s="300">
        <v>96</v>
      </c>
      <c r="G25" s="301"/>
      <c r="H25" s="302">
        <f t="shared" si="0"/>
        <v>100</v>
      </c>
      <c r="I25" s="303">
        <f t="shared" si="1"/>
        <v>105.4945054945055</v>
      </c>
    </row>
    <row r="26" spans="1:9" ht="20.100000000000001" customHeight="1">
      <c r="A26" s="355" t="s">
        <v>130</v>
      </c>
      <c r="B26" s="298">
        <v>108</v>
      </c>
      <c r="C26" s="299">
        <v>92</v>
      </c>
      <c r="D26" s="298"/>
      <c r="E26" s="301">
        <v>126</v>
      </c>
      <c r="F26" s="300">
        <v>66</v>
      </c>
      <c r="G26" s="301"/>
      <c r="H26" s="302">
        <f t="shared" si="0"/>
        <v>116.66666666666667</v>
      </c>
      <c r="I26" s="303">
        <f t="shared" si="1"/>
        <v>71.739130434782609</v>
      </c>
    </row>
    <row r="27" spans="1:9" ht="20.100000000000001" customHeight="1">
      <c r="A27" s="355" t="s">
        <v>124</v>
      </c>
      <c r="B27" s="298">
        <v>80</v>
      </c>
      <c r="C27" s="299">
        <v>88</v>
      </c>
      <c r="D27" s="298"/>
      <c r="E27" s="301">
        <v>102</v>
      </c>
      <c r="F27" s="300">
        <v>133</v>
      </c>
      <c r="G27" s="301"/>
      <c r="H27" s="302">
        <f t="shared" si="0"/>
        <v>127.49999999999999</v>
      </c>
      <c r="I27" s="303">
        <f t="shared" si="1"/>
        <v>151.13636363636365</v>
      </c>
    </row>
    <row r="28" spans="1:9" ht="20.100000000000001" customHeight="1">
      <c r="A28" s="201" t="s">
        <v>26</v>
      </c>
      <c r="B28" s="298">
        <v>67</v>
      </c>
      <c r="C28" s="299">
        <v>40</v>
      </c>
      <c r="D28" s="298"/>
      <c r="E28" s="301">
        <v>69</v>
      </c>
      <c r="F28" s="300">
        <v>47</v>
      </c>
      <c r="G28" s="301"/>
      <c r="H28" s="302">
        <f t="shared" si="0"/>
        <v>102.98507462686568</v>
      </c>
      <c r="I28" s="303">
        <f t="shared" si="1"/>
        <v>117.5</v>
      </c>
    </row>
    <row r="29" spans="1:9" ht="20.100000000000001" customHeight="1">
      <c r="A29" s="355" t="s">
        <v>128</v>
      </c>
      <c r="B29" s="298">
        <v>45</v>
      </c>
      <c r="C29" s="299">
        <v>63</v>
      </c>
      <c r="D29" s="298"/>
      <c r="E29" s="301">
        <v>56</v>
      </c>
      <c r="F29" s="300">
        <v>72</v>
      </c>
      <c r="G29" s="301"/>
      <c r="H29" s="302">
        <f t="shared" si="0"/>
        <v>124.44444444444444</v>
      </c>
      <c r="I29" s="303">
        <f t="shared" si="1"/>
        <v>114.28571428571428</v>
      </c>
    </row>
    <row r="30" spans="1:9" ht="25.5" customHeight="1">
      <c r="A30" s="355" t="s">
        <v>129</v>
      </c>
      <c r="B30" s="298">
        <v>39</v>
      </c>
      <c r="C30" s="299">
        <v>112</v>
      </c>
      <c r="D30" s="298"/>
      <c r="E30" s="301">
        <v>49</v>
      </c>
      <c r="F30" s="300">
        <v>88</v>
      </c>
      <c r="G30" s="301"/>
      <c r="H30" s="302">
        <f t="shared" si="0"/>
        <v>125.64102564102564</v>
      </c>
      <c r="I30" s="303">
        <f t="shared" si="1"/>
        <v>78.571428571428569</v>
      </c>
    </row>
    <row r="31" spans="1:9" ht="24.75" customHeight="1">
      <c r="A31" s="355" t="s">
        <v>131</v>
      </c>
      <c r="B31" s="298">
        <v>26</v>
      </c>
      <c r="C31" s="299">
        <v>29</v>
      </c>
      <c r="D31" s="298"/>
      <c r="E31" s="301">
        <v>49</v>
      </c>
      <c r="F31" s="300">
        <v>33</v>
      </c>
      <c r="G31" s="301"/>
      <c r="H31" s="302">
        <f t="shared" si="0"/>
        <v>188.46153846153845</v>
      </c>
      <c r="I31" s="303">
        <f t="shared" si="1"/>
        <v>113.79310344827587</v>
      </c>
    </row>
    <row r="32" spans="1:9" ht="25.5" customHeight="1">
      <c r="A32" s="355" t="s">
        <v>132</v>
      </c>
      <c r="B32" s="304">
        <v>18</v>
      </c>
      <c r="C32" s="305">
        <v>22</v>
      </c>
      <c r="D32" s="304"/>
      <c r="E32" s="301">
        <v>23</v>
      </c>
      <c r="F32" s="300">
        <v>21</v>
      </c>
      <c r="G32" s="301"/>
      <c r="H32" s="302">
        <f t="shared" si="0"/>
        <v>127.77777777777777</v>
      </c>
      <c r="I32" s="303">
        <f t="shared" si="1"/>
        <v>95.454545454545453</v>
      </c>
    </row>
    <row r="33" spans="1:9" ht="20.100000000000001" customHeight="1">
      <c r="A33" s="196"/>
      <c r="B33" s="196"/>
      <c r="C33" s="196"/>
      <c r="D33" s="196"/>
      <c r="E33" s="306"/>
      <c r="F33" s="196"/>
      <c r="G33" s="196"/>
      <c r="H33" s="196"/>
      <c r="I33" s="196"/>
    </row>
    <row r="34" spans="1:9" ht="20.100000000000001" customHeight="1"/>
    <row r="35" spans="1:9" ht="20.100000000000001" customHeight="1"/>
    <row r="36" spans="1:9" ht="20.100000000000001" customHeight="1"/>
    <row r="37" spans="1:9" ht="20.100000000000001" customHeight="1"/>
    <row r="38" spans="1:9" ht="20.100000000000001" customHeight="1"/>
    <row r="39" spans="1:9" ht="20.100000000000001" customHeight="1"/>
    <row r="40" spans="1:9" ht="20.100000000000001" customHeight="1"/>
  </sheetData>
  <mergeCells count="8">
    <mergeCell ref="A1:I1"/>
    <mergeCell ref="H6:I6"/>
    <mergeCell ref="B4:C4"/>
    <mergeCell ref="E4:F4"/>
    <mergeCell ref="H4:I4"/>
    <mergeCell ref="B5:C5"/>
    <mergeCell ref="E5:F5"/>
    <mergeCell ref="H5:I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55"/>
  <sheetViews>
    <sheetView view="pageLayout" workbookViewId="0">
      <selection activeCell="B43" sqref="B43"/>
    </sheetView>
  </sheetViews>
  <sheetFormatPr defaultRowHeight="12.75"/>
  <cols>
    <col min="1" max="1" width="3.140625" style="163" customWidth="1"/>
    <col min="2" max="2" width="32.42578125" style="163" customWidth="1"/>
    <col min="3" max="3" width="11.42578125" style="163" customWidth="1"/>
    <col min="4" max="4" width="11.7109375" style="164" customWidth="1"/>
    <col min="5" max="5" width="12.28515625" style="163" customWidth="1"/>
    <col min="6" max="6" width="17.42578125" style="163" customWidth="1"/>
    <col min="7" max="16384" width="9.140625" style="163"/>
  </cols>
  <sheetData>
    <row r="1" spans="1:6" s="238" customFormat="1" ht="20.100000000000001" customHeight="1">
      <c r="A1" s="408" t="s">
        <v>147</v>
      </c>
      <c r="B1" s="408"/>
      <c r="C1" s="408"/>
      <c r="D1" s="408"/>
      <c r="E1" s="408"/>
      <c r="F1" s="408"/>
    </row>
    <row r="2" spans="1:6" ht="3.75" customHeight="1">
      <c r="A2" s="277"/>
      <c r="B2" s="277"/>
      <c r="C2" s="277"/>
      <c r="D2" s="278"/>
      <c r="E2" s="277"/>
    </row>
    <row r="3" spans="1:6" ht="20.100000000000001" customHeight="1">
      <c r="F3" s="368" t="s">
        <v>148</v>
      </c>
    </row>
    <row r="4" spans="1:6" ht="17.100000000000001" customHeight="1">
      <c r="A4" s="161"/>
      <c r="B4" s="161"/>
      <c r="C4" s="279" t="s">
        <v>150</v>
      </c>
      <c r="D4" s="280" t="s">
        <v>151</v>
      </c>
      <c r="E4" s="279" t="s">
        <v>62</v>
      </c>
      <c r="F4" s="279" t="s">
        <v>62</v>
      </c>
    </row>
    <row r="5" spans="1:6" ht="17.100000000000001" customHeight="1">
      <c r="A5" s="162"/>
      <c r="B5" s="162"/>
      <c r="C5" s="281" t="s">
        <v>149</v>
      </c>
      <c r="D5" s="282" t="s">
        <v>61</v>
      </c>
      <c r="E5" s="281" t="s">
        <v>21</v>
      </c>
      <c r="F5" s="281" t="s">
        <v>111</v>
      </c>
    </row>
    <row r="6" spans="1:6" ht="17.100000000000001" customHeight="1">
      <c r="A6" s="162"/>
      <c r="B6" s="162"/>
      <c r="C6" s="283">
        <v>2018</v>
      </c>
      <c r="D6" s="284">
        <v>2018</v>
      </c>
      <c r="E6" s="285" t="s">
        <v>152</v>
      </c>
      <c r="F6" s="285" t="s">
        <v>116</v>
      </c>
    </row>
    <row r="7" spans="1:6" ht="7.5" customHeight="1"/>
    <row r="8" spans="1:6" ht="17.100000000000001" customHeight="1">
      <c r="A8" s="165" t="s">
        <v>117</v>
      </c>
      <c r="B8" s="166"/>
      <c r="C8" s="167">
        <v>333452.82500000007</v>
      </c>
      <c r="D8" s="168">
        <v>16175.303</v>
      </c>
      <c r="E8" s="169">
        <v>4.8508519908325853</v>
      </c>
      <c r="F8" s="169">
        <v>113.90342142568078</v>
      </c>
    </row>
    <row r="9" spans="1:6" ht="17.100000000000001" customHeight="1">
      <c r="A9" s="170"/>
      <c r="B9" s="171" t="s">
        <v>153</v>
      </c>
      <c r="C9" s="172">
        <v>65904.600000000006</v>
      </c>
      <c r="D9" s="173">
        <v>3192</v>
      </c>
      <c r="E9" s="174">
        <v>4.8441231719788904</v>
      </c>
      <c r="F9" s="174">
        <v>109.19009508174294</v>
      </c>
    </row>
    <row r="10" spans="1:6" ht="17.100000000000001" customHeight="1">
      <c r="A10" s="170"/>
      <c r="B10" s="175" t="s">
        <v>154</v>
      </c>
      <c r="C10" s="176"/>
      <c r="D10" s="177"/>
      <c r="E10" s="178"/>
      <c r="F10" s="178"/>
    </row>
    <row r="11" spans="1:6" ht="17.100000000000001" customHeight="1">
      <c r="A11" s="170"/>
      <c r="B11" s="369" t="s">
        <v>155</v>
      </c>
      <c r="C11" s="176">
        <v>18405.435000000001</v>
      </c>
      <c r="D11" s="177">
        <v>1157.8</v>
      </c>
      <c r="E11" s="178">
        <v>6.2905332039150386</v>
      </c>
      <c r="F11" s="178">
        <v>90.066122131466358</v>
      </c>
    </row>
    <row r="12" spans="1:6" ht="17.100000000000001" customHeight="1">
      <c r="A12" s="170"/>
      <c r="B12" s="369" t="s">
        <v>156</v>
      </c>
      <c r="C12" s="176">
        <v>8072.5529999999999</v>
      </c>
      <c r="D12" s="177">
        <v>322.60000000000002</v>
      </c>
      <c r="E12" s="178">
        <v>3.9962574417287815</v>
      </c>
      <c r="F12" s="178">
        <v>114.23512747875355</v>
      </c>
    </row>
    <row r="13" spans="1:6" ht="17.100000000000001" customHeight="1">
      <c r="A13" s="170"/>
      <c r="B13" s="369" t="s">
        <v>157</v>
      </c>
      <c r="C13" s="176">
        <v>3305</v>
      </c>
      <c r="D13" s="177">
        <v>215.5</v>
      </c>
      <c r="E13" s="178">
        <v>6.5204236006051435</v>
      </c>
      <c r="F13" s="178">
        <v>102.71687321258341</v>
      </c>
    </row>
    <row r="14" spans="1:6" ht="17.100000000000001" customHeight="1">
      <c r="A14" s="170"/>
      <c r="B14" s="369" t="s">
        <v>158</v>
      </c>
      <c r="C14" s="176">
        <v>1483</v>
      </c>
      <c r="D14" s="177">
        <v>61.6</v>
      </c>
      <c r="E14" s="178">
        <v>4.1537424140256238</v>
      </c>
      <c r="F14" s="178">
        <v>178.55072463768116</v>
      </c>
    </row>
    <row r="15" spans="1:6" ht="17.100000000000001" customHeight="1">
      <c r="A15" s="170"/>
      <c r="B15" s="369" t="s">
        <v>159</v>
      </c>
      <c r="C15" s="176">
        <v>1356.508</v>
      </c>
      <c r="D15" s="177">
        <v>61.5</v>
      </c>
      <c r="E15" s="178">
        <v>4.533699764395049</v>
      </c>
      <c r="F15" s="178">
        <v>135.76158940397352</v>
      </c>
    </row>
    <row r="16" spans="1:6" ht="17.100000000000001" customHeight="1">
      <c r="A16" s="170"/>
      <c r="B16" s="179" t="s">
        <v>160</v>
      </c>
      <c r="C16" s="176">
        <v>750.20600000000002</v>
      </c>
      <c r="D16" s="177">
        <v>45.7</v>
      </c>
      <c r="E16" s="178">
        <v>6.0916601573434503</v>
      </c>
      <c r="F16" s="178">
        <v>144.16403785488961</v>
      </c>
    </row>
    <row r="17" spans="1:6" ht="17.100000000000001" customHeight="1">
      <c r="A17" s="170"/>
      <c r="B17" s="369" t="s">
        <v>161</v>
      </c>
      <c r="C17" s="176">
        <v>272.315</v>
      </c>
      <c r="D17" s="177">
        <v>16.2</v>
      </c>
      <c r="E17" s="178">
        <v>5.9489928942584864</v>
      </c>
      <c r="F17" s="178">
        <v>83.505154639175259</v>
      </c>
    </row>
    <row r="18" spans="1:6" ht="17.100000000000001" customHeight="1">
      <c r="A18" s="170"/>
      <c r="B18" s="179" t="s">
        <v>162</v>
      </c>
      <c r="C18" s="176">
        <v>220.065</v>
      </c>
      <c r="D18" s="177">
        <v>10.9</v>
      </c>
      <c r="E18" s="178">
        <v>4.9530820439415635</v>
      </c>
      <c r="F18" s="178">
        <v>97.321428571428584</v>
      </c>
    </row>
    <row r="19" spans="1:6" ht="17.100000000000001" customHeight="1">
      <c r="A19" s="170"/>
      <c r="B19" s="179" t="s">
        <v>163</v>
      </c>
      <c r="C19" s="176">
        <v>242</v>
      </c>
      <c r="D19" s="177">
        <v>8.5</v>
      </c>
      <c r="E19" s="178">
        <v>3.5123966942148761</v>
      </c>
      <c r="F19" s="178">
        <v>160.37735849056605</v>
      </c>
    </row>
    <row r="20" spans="1:6" ht="17.100000000000001" customHeight="1">
      <c r="A20" s="170"/>
      <c r="B20" s="179" t="s">
        <v>164</v>
      </c>
      <c r="C20" s="176">
        <v>133</v>
      </c>
      <c r="D20" s="177">
        <v>5.0999999999999996</v>
      </c>
      <c r="E20" s="178">
        <v>3.8345864661654137</v>
      </c>
      <c r="F20" s="178">
        <v>124.39024390243902</v>
      </c>
    </row>
    <row r="21" spans="1:6" ht="17.100000000000001" customHeight="1">
      <c r="A21" s="170"/>
      <c r="B21" s="171" t="s">
        <v>165</v>
      </c>
      <c r="C21" s="172">
        <v>267548.22500000003</v>
      </c>
      <c r="D21" s="173">
        <v>12982.803</v>
      </c>
      <c r="E21" s="174">
        <v>4.8525094868411101</v>
      </c>
      <c r="F21" s="174">
        <v>115.1254405723177</v>
      </c>
    </row>
    <row r="22" spans="1:6" ht="17.100000000000001" customHeight="1">
      <c r="A22" s="170"/>
      <c r="B22" s="369" t="s">
        <v>166</v>
      </c>
      <c r="C22" s="176">
        <v>200998.09657629547</v>
      </c>
      <c r="D22" s="177">
        <v>8905.1051923276573</v>
      </c>
      <c r="E22" s="178">
        <v>4.4304425484683287</v>
      </c>
      <c r="F22" s="178">
        <v>116.64649916393621</v>
      </c>
    </row>
    <row r="23" spans="1:6" ht="17.100000000000001" customHeight="1">
      <c r="A23" s="170"/>
      <c r="B23" s="369" t="s">
        <v>167</v>
      </c>
      <c r="C23" s="176">
        <v>57161.636466299438</v>
      </c>
      <c r="D23" s="177">
        <v>3368</v>
      </c>
      <c r="E23" s="178">
        <v>5.8911845946754084</v>
      </c>
      <c r="F23" s="178">
        <v>112.46036822129788</v>
      </c>
    </row>
    <row r="24" spans="1:6" ht="17.100000000000001" customHeight="1">
      <c r="A24" s="170"/>
      <c r="B24" s="369" t="s">
        <v>168</v>
      </c>
      <c r="C24" s="176">
        <v>9388.4919574051164</v>
      </c>
      <c r="D24" s="177">
        <v>710.20028610534916</v>
      </c>
      <c r="E24" s="178">
        <v>7.5645832081177105</v>
      </c>
      <c r="F24" s="178">
        <v>109.52444113647356</v>
      </c>
    </row>
    <row r="25" spans="1:6" ht="17.100000000000001" customHeight="1">
      <c r="B25" s="370" t="s">
        <v>169</v>
      </c>
      <c r="C25" s="176"/>
      <c r="D25" s="177"/>
      <c r="E25" s="178"/>
      <c r="F25" s="178"/>
    </row>
    <row r="26" spans="1:6" ht="16.5" customHeight="1">
      <c r="A26" s="180"/>
      <c r="B26" s="181" t="s">
        <v>170</v>
      </c>
      <c r="C26" s="176">
        <v>38099.182000000001</v>
      </c>
      <c r="D26" s="177">
        <v>2095.5949999999998</v>
      </c>
      <c r="E26" s="178">
        <v>5.5003674357102987</v>
      </c>
      <c r="F26" s="178">
        <v>118.81218150934238</v>
      </c>
    </row>
    <row r="27" spans="1:6" ht="16.5" customHeight="1">
      <c r="A27" s="180"/>
      <c r="B27" s="181" t="s">
        <v>171</v>
      </c>
      <c r="C27" s="176">
        <v>41537.292999999998</v>
      </c>
      <c r="D27" s="177">
        <v>603.20000000000005</v>
      </c>
      <c r="E27" s="178">
        <v>1.45218900037612</v>
      </c>
      <c r="F27" s="178">
        <v>114.41187516359459</v>
      </c>
    </row>
    <row r="28" spans="1:6" ht="16.5" customHeight="1">
      <c r="A28" s="180"/>
      <c r="B28" s="181" t="s">
        <v>172</v>
      </c>
      <c r="C28" s="176">
        <v>5856.58</v>
      </c>
      <c r="D28" s="177">
        <v>503.62900000000002</v>
      </c>
      <c r="E28" s="178">
        <v>8.5993702809489516</v>
      </c>
      <c r="F28" s="178">
        <v>105.09195016140578</v>
      </c>
    </row>
    <row r="29" spans="1:6" ht="16.5" customHeight="1">
      <c r="A29" s="180"/>
      <c r="B29" s="181" t="s">
        <v>173</v>
      </c>
      <c r="C29" s="176">
        <v>5958.0690000000004</v>
      </c>
      <c r="D29" s="177">
        <v>492.61099999999999</v>
      </c>
      <c r="E29" s="178">
        <v>8.2679639997455556</v>
      </c>
      <c r="F29" s="178">
        <v>104.23092792230462</v>
      </c>
    </row>
    <row r="30" spans="1:6" ht="16.5" customHeight="1">
      <c r="A30" s="180"/>
      <c r="B30" s="181" t="s">
        <v>174</v>
      </c>
      <c r="C30" s="176">
        <v>9112.143</v>
      </c>
      <c r="D30" s="177">
        <v>466.84899999999999</v>
      </c>
      <c r="E30" s="178">
        <v>5.1233721858842642</v>
      </c>
      <c r="F30" s="178">
        <v>177.0057024129093</v>
      </c>
    </row>
    <row r="31" spans="1:6" ht="16.5" customHeight="1">
      <c r="A31" s="180"/>
      <c r="B31" s="181" t="s">
        <v>175</v>
      </c>
      <c r="C31" s="176">
        <v>6291.1220000000003</v>
      </c>
      <c r="D31" s="177">
        <v>460.48099999999999</v>
      </c>
      <c r="E31" s="178">
        <v>7.3195369601797582</v>
      </c>
      <c r="F31" s="178">
        <v>146.56598128461391</v>
      </c>
    </row>
    <row r="32" spans="1:6" ht="16.5" customHeight="1">
      <c r="A32" s="180"/>
      <c r="B32" s="371" t="s">
        <v>176</v>
      </c>
      <c r="C32" s="176">
        <v>6509.0360000000001</v>
      </c>
      <c r="D32" s="177">
        <v>435.83100000000002</v>
      </c>
      <c r="E32" s="178">
        <v>6.6957841376203797</v>
      </c>
      <c r="F32" s="178">
        <v>87.463400635358951</v>
      </c>
    </row>
    <row r="33" spans="1:6" ht="16.5" customHeight="1">
      <c r="A33" s="180"/>
      <c r="B33" s="181" t="s">
        <v>177</v>
      </c>
      <c r="C33" s="176">
        <v>4462.2929999999997</v>
      </c>
      <c r="D33" s="177">
        <v>374.5</v>
      </c>
      <c r="E33" s="178">
        <v>8.3925461640461538</v>
      </c>
      <c r="F33" s="178">
        <v>120.65310540796537</v>
      </c>
    </row>
    <row r="34" spans="1:6" ht="16.5" customHeight="1">
      <c r="A34" s="180"/>
      <c r="B34" s="181" t="s">
        <v>178</v>
      </c>
      <c r="C34" s="176">
        <v>5623.3130000000001</v>
      </c>
      <c r="D34" s="177">
        <v>305.88</v>
      </c>
      <c r="E34" s="178">
        <v>5.4394980325655</v>
      </c>
      <c r="F34" s="178">
        <v>186.602082710574</v>
      </c>
    </row>
    <row r="35" spans="1:6" ht="16.5" customHeight="1">
      <c r="A35" s="180"/>
      <c r="B35" s="181" t="s">
        <v>179</v>
      </c>
      <c r="C35" s="176">
        <v>4945.3</v>
      </c>
      <c r="D35" s="177">
        <v>291.553</v>
      </c>
      <c r="E35" s="178">
        <v>5.8955573979333913</v>
      </c>
      <c r="F35" s="178">
        <v>126.45867309760921</v>
      </c>
    </row>
    <row r="36" spans="1:6" ht="16.5" customHeight="1">
      <c r="A36" s="180"/>
      <c r="B36" s="181" t="s">
        <v>180</v>
      </c>
      <c r="C36" s="176">
        <v>7246.06</v>
      </c>
      <c r="D36" s="177">
        <v>280.50900000000001</v>
      </c>
      <c r="E36" s="178">
        <v>3.8711934485775714</v>
      </c>
      <c r="F36" s="178">
        <v>135.36380570005696</v>
      </c>
    </row>
    <row r="37" spans="1:6" ht="16.5" customHeight="1">
      <c r="A37" s="180"/>
      <c r="B37" s="181" t="s">
        <v>181</v>
      </c>
      <c r="C37" s="176">
        <v>3554.2910000000002</v>
      </c>
      <c r="D37" s="177">
        <v>275.53100000000001</v>
      </c>
      <c r="E37" s="178">
        <v>7.7520664458818933</v>
      </c>
      <c r="F37" s="178">
        <v>101.86629104232058</v>
      </c>
    </row>
    <row r="38" spans="1:6" ht="16.5" customHeight="1">
      <c r="A38" s="180"/>
      <c r="B38" s="181" t="s">
        <v>182</v>
      </c>
      <c r="C38" s="176">
        <v>7478.5780000000004</v>
      </c>
      <c r="D38" s="177">
        <v>240.61199999999999</v>
      </c>
      <c r="E38" s="178">
        <v>3.2173496084416047</v>
      </c>
      <c r="F38" s="178">
        <v>125.62168145058135</v>
      </c>
    </row>
    <row r="39" spans="1:6" ht="16.5" customHeight="1">
      <c r="A39" s="180"/>
      <c r="B39" s="181" t="s">
        <v>183</v>
      </c>
      <c r="C39" s="176">
        <v>4717.9059999999999</v>
      </c>
      <c r="D39" s="177">
        <v>231.495</v>
      </c>
      <c r="E39" s="178">
        <v>4.9067319272575594</v>
      </c>
      <c r="F39" s="178">
        <v>125.38999025024373</v>
      </c>
    </row>
    <row r="40" spans="1:6" ht="16.5" customHeight="1">
      <c r="A40" s="180"/>
      <c r="B40" s="181" t="s">
        <v>184</v>
      </c>
      <c r="C40" s="176">
        <v>3167.7289999999998</v>
      </c>
      <c r="D40" s="177">
        <v>230.721</v>
      </c>
      <c r="E40" s="178">
        <v>7.2834828989474794</v>
      </c>
      <c r="F40" s="178">
        <v>109.18137980967164</v>
      </c>
    </row>
    <row r="41" spans="1:6" ht="16.5" customHeight="1">
      <c r="A41" s="180"/>
      <c r="B41" s="181" t="s">
        <v>185</v>
      </c>
      <c r="C41" s="176">
        <v>3441.9520000000002</v>
      </c>
      <c r="D41" s="177">
        <v>223.245</v>
      </c>
      <c r="E41" s="178">
        <v>6.4859998047619492</v>
      </c>
      <c r="F41" s="178">
        <v>125.05321532601388</v>
      </c>
    </row>
    <row r="42" spans="1:6" ht="16.5" customHeight="1">
      <c r="A42" s="180"/>
      <c r="B42" s="181" t="s">
        <v>1</v>
      </c>
      <c r="C42" s="176">
        <v>2850.7849999999999</v>
      </c>
      <c r="D42" s="177">
        <v>195.322</v>
      </c>
      <c r="E42" s="178">
        <v>6.8515163367283058</v>
      </c>
      <c r="F42" s="178">
        <v>95.814181648720904</v>
      </c>
    </row>
    <row r="43" spans="1:6" ht="16.5" customHeight="1">
      <c r="A43" s="180"/>
      <c r="B43" s="181" t="s">
        <v>186</v>
      </c>
      <c r="C43" s="176">
        <v>2112.7919999999999</v>
      </c>
      <c r="D43" s="177">
        <v>186.23599999999999</v>
      </c>
      <c r="E43" s="178">
        <v>8.8146869166486805</v>
      </c>
      <c r="F43" s="178">
        <v>103.80122174165069</v>
      </c>
    </row>
    <row r="44" spans="1:6" ht="16.5" customHeight="1">
      <c r="A44" s="180"/>
      <c r="B44" s="181" t="s">
        <v>187</v>
      </c>
      <c r="C44" s="176">
        <v>2453.81</v>
      </c>
      <c r="D44" s="177">
        <v>181.988</v>
      </c>
      <c r="E44" s="178">
        <v>7.4165481434992939</v>
      </c>
      <c r="F44" s="178">
        <v>188.17130922100213</v>
      </c>
    </row>
    <row r="45" spans="1:6" ht="16.5" customHeight="1">
      <c r="A45" s="180"/>
      <c r="B45" s="181" t="s">
        <v>188</v>
      </c>
      <c r="C45" s="182">
        <v>5673.7449999999999</v>
      </c>
      <c r="D45" s="183">
        <v>179.52</v>
      </c>
      <c r="E45" s="184">
        <v>3.1640477321416456</v>
      </c>
      <c r="F45" s="184">
        <v>108.56838744012774</v>
      </c>
    </row>
    <row r="46" spans="1:6" ht="16.5" customHeight="1">
      <c r="A46" s="185"/>
      <c r="B46" s="186"/>
      <c r="C46" s="187"/>
      <c r="D46" s="188"/>
      <c r="E46" s="189"/>
      <c r="F46" s="189"/>
    </row>
    <row r="47" spans="1:6" ht="16.5" customHeight="1">
      <c r="A47" s="180"/>
      <c r="B47" s="181"/>
      <c r="C47" s="190"/>
      <c r="D47" s="191"/>
      <c r="E47" s="192"/>
      <c r="F47" s="192"/>
    </row>
    <row r="48" spans="1:6" ht="16.5" customHeight="1">
      <c r="A48" s="180"/>
      <c r="B48" s="181"/>
      <c r="C48" s="190"/>
      <c r="D48" s="191"/>
      <c r="E48" s="192"/>
      <c r="F48" s="192"/>
    </row>
    <row r="49" spans="1:6" ht="16.5" customHeight="1">
      <c r="A49" s="180"/>
      <c r="B49" s="181"/>
      <c r="C49" s="190"/>
      <c r="D49" s="191"/>
      <c r="E49" s="192"/>
      <c r="F49" s="192"/>
    </row>
    <row r="50" spans="1:6" ht="16.5" customHeight="1">
      <c r="A50" s="180"/>
      <c r="C50" s="190"/>
      <c r="D50" s="191"/>
      <c r="E50" s="192"/>
      <c r="F50" s="192"/>
    </row>
    <row r="51" spans="1:6" ht="16.5" customHeight="1">
      <c r="A51" s="180"/>
      <c r="C51" s="190"/>
      <c r="D51" s="191"/>
      <c r="E51" s="192"/>
      <c r="F51" s="192"/>
    </row>
    <row r="52" spans="1:6" ht="16.5" customHeight="1">
      <c r="A52" s="180"/>
      <c r="C52" s="190"/>
      <c r="D52" s="191"/>
      <c r="E52" s="192"/>
      <c r="F52" s="192"/>
    </row>
    <row r="53" spans="1:6" ht="16.5" customHeight="1">
      <c r="A53" s="180"/>
      <c r="B53" s="181"/>
      <c r="C53" s="190"/>
      <c r="D53" s="191"/>
      <c r="E53" s="192"/>
      <c r="F53" s="192"/>
    </row>
    <row r="54" spans="1:6" ht="16.5" customHeight="1">
      <c r="A54" s="180"/>
      <c r="C54" s="190"/>
      <c r="D54" s="191"/>
      <c r="E54" s="192"/>
      <c r="F54" s="192"/>
    </row>
    <row r="55" spans="1:6" ht="17.100000000000001" customHeight="1">
      <c r="A55" s="180"/>
      <c r="B55" s="193"/>
      <c r="C55" s="190"/>
      <c r="D55" s="191"/>
      <c r="E55" s="192"/>
      <c r="F55" s="192"/>
    </row>
  </sheetData>
  <mergeCells count="1">
    <mergeCell ref="A1:F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D71"/>
  <sheetViews>
    <sheetView view="pageLayout" workbookViewId="0">
      <selection activeCell="B49" sqref="B49"/>
    </sheetView>
  </sheetViews>
  <sheetFormatPr defaultRowHeight="12.75"/>
  <cols>
    <col min="1" max="1" width="4.28515625" style="231" customWidth="1"/>
    <col min="2" max="2" width="45.42578125" style="231" customWidth="1"/>
    <col min="3" max="3" width="18" style="231" customWidth="1"/>
    <col min="4" max="4" width="19.28515625" style="231" customWidth="1"/>
    <col min="5" max="16384" width="9.140625" style="231"/>
  </cols>
  <sheetData>
    <row r="1" spans="1:4" s="136" customFormat="1" ht="20.100000000000001" customHeight="1">
      <c r="A1" s="409" t="s">
        <v>189</v>
      </c>
      <c r="B1" s="409"/>
      <c r="C1" s="409"/>
      <c r="D1" s="409"/>
    </row>
    <row r="2" spans="1:4">
      <c r="C2" s="232"/>
      <c r="D2" s="232"/>
    </row>
    <row r="3" spans="1:4">
      <c r="C3" s="232"/>
      <c r="D3" s="232"/>
    </row>
    <row r="4" spans="1:4">
      <c r="A4" s="233"/>
      <c r="B4" s="234"/>
      <c r="C4" s="372" t="s">
        <v>190</v>
      </c>
      <c r="D4" s="372" t="s">
        <v>192</v>
      </c>
    </row>
    <row r="5" spans="1:4">
      <c r="A5" s="235"/>
      <c r="B5" s="236"/>
      <c r="C5" s="373" t="s">
        <v>191</v>
      </c>
      <c r="D5" s="373" t="s">
        <v>193</v>
      </c>
    </row>
    <row r="6" spans="1:4">
      <c r="C6" s="232"/>
      <c r="D6" s="232"/>
    </row>
    <row r="7" spans="1:4" ht="15.95" customHeight="1">
      <c r="A7" s="137" t="s">
        <v>117</v>
      </c>
      <c r="B7" s="138"/>
      <c r="C7" s="139">
        <v>166</v>
      </c>
      <c r="D7" s="140">
        <v>442.58761200000009</v>
      </c>
    </row>
    <row r="8" spans="1:4" ht="15.95" customHeight="1">
      <c r="A8" s="374" t="s">
        <v>194</v>
      </c>
      <c r="B8" s="235"/>
      <c r="C8" s="142"/>
      <c r="D8" s="273"/>
    </row>
    <row r="9" spans="1:4" ht="15" customHeight="1">
      <c r="A9" s="141"/>
      <c r="B9" s="143" t="s">
        <v>171</v>
      </c>
      <c r="C9" s="142">
        <v>49</v>
      </c>
      <c r="D9" s="144">
        <v>86.157369000000003</v>
      </c>
    </row>
    <row r="10" spans="1:4" ht="15" customHeight="1">
      <c r="A10" s="141"/>
      <c r="B10" s="143" t="s">
        <v>195</v>
      </c>
      <c r="C10" s="142">
        <v>2</v>
      </c>
      <c r="D10" s="144">
        <v>80.150000000000006</v>
      </c>
    </row>
    <row r="11" spans="1:4" ht="15" customHeight="1">
      <c r="A11" s="141"/>
      <c r="B11" s="143" t="s">
        <v>196</v>
      </c>
      <c r="C11" s="142">
        <v>2</v>
      </c>
      <c r="D11" s="144">
        <v>60.042105999999997</v>
      </c>
    </row>
    <row r="12" spans="1:4" ht="15" customHeight="1">
      <c r="A12" s="141"/>
      <c r="B12" s="143" t="s">
        <v>182</v>
      </c>
      <c r="C12" s="142">
        <v>12</v>
      </c>
      <c r="D12" s="144">
        <v>36.672756999999997</v>
      </c>
    </row>
    <row r="13" spans="1:4" ht="15" customHeight="1">
      <c r="A13" s="141"/>
      <c r="B13" s="143" t="s">
        <v>5</v>
      </c>
      <c r="C13" s="142">
        <v>6</v>
      </c>
      <c r="D13" s="144">
        <v>35.18</v>
      </c>
    </row>
    <row r="14" spans="1:4" ht="15" customHeight="1">
      <c r="A14" s="141"/>
      <c r="B14" s="143" t="s">
        <v>197</v>
      </c>
      <c r="C14" s="142">
        <v>11</v>
      </c>
      <c r="D14" s="144">
        <v>27.258465000000001</v>
      </c>
    </row>
    <row r="15" spans="1:4" ht="15" customHeight="1">
      <c r="A15" s="141"/>
      <c r="B15" s="143" t="s">
        <v>170</v>
      </c>
      <c r="C15" s="142">
        <v>38</v>
      </c>
      <c r="D15" s="144">
        <v>25.731383000000001</v>
      </c>
    </row>
    <row r="16" spans="1:4" ht="15" customHeight="1">
      <c r="A16" s="141"/>
      <c r="B16" s="143" t="s">
        <v>180</v>
      </c>
      <c r="C16" s="142">
        <v>3</v>
      </c>
      <c r="D16" s="144">
        <v>19.2</v>
      </c>
    </row>
    <row r="17" spans="1:4" ht="15" customHeight="1">
      <c r="A17" s="141"/>
      <c r="B17" s="143" t="s">
        <v>198</v>
      </c>
      <c r="C17" s="145">
        <v>3</v>
      </c>
      <c r="D17" s="144">
        <v>13.224629999999999</v>
      </c>
    </row>
    <row r="18" spans="1:4" ht="15" customHeight="1">
      <c r="A18" s="141"/>
      <c r="B18" s="143" t="s">
        <v>199</v>
      </c>
      <c r="C18" s="145">
        <v>3</v>
      </c>
      <c r="D18" s="144">
        <v>8.9269999999999996</v>
      </c>
    </row>
    <row r="19" spans="1:4" ht="15" customHeight="1">
      <c r="A19" s="141"/>
      <c r="B19" s="143" t="s">
        <v>200</v>
      </c>
      <c r="C19" s="145">
        <v>2</v>
      </c>
      <c r="D19" s="144">
        <v>7.9024999999999999</v>
      </c>
    </row>
    <row r="20" spans="1:4" ht="15" customHeight="1">
      <c r="A20" s="141"/>
      <c r="B20" s="143" t="s">
        <v>179</v>
      </c>
      <c r="C20" s="145">
        <v>10</v>
      </c>
      <c r="D20" s="144">
        <v>7.6360000000000001</v>
      </c>
    </row>
    <row r="21" spans="1:4" ht="15" customHeight="1">
      <c r="A21" s="141"/>
      <c r="B21" s="143" t="s">
        <v>181</v>
      </c>
      <c r="C21" s="145">
        <v>3</v>
      </c>
      <c r="D21" s="144">
        <v>7.1569419999999999</v>
      </c>
    </row>
    <row r="22" spans="1:4" ht="15" customHeight="1">
      <c r="A22" s="141"/>
      <c r="B22" s="143" t="s">
        <v>173</v>
      </c>
      <c r="C22" s="145">
        <v>4</v>
      </c>
      <c r="D22" s="144">
        <v>7.15</v>
      </c>
    </row>
    <row r="23" spans="1:4" ht="15" customHeight="1">
      <c r="A23" s="141"/>
      <c r="B23" s="143" t="s">
        <v>176</v>
      </c>
      <c r="C23" s="145">
        <v>2</v>
      </c>
      <c r="D23" s="144">
        <v>7</v>
      </c>
    </row>
    <row r="24" spans="1:4" ht="15" customHeight="1">
      <c r="A24" s="141"/>
      <c r="B24" s="143" t="s">
        <v>186</v>
      </c>
      <c r="C24" s="145">
        <v>1</v>
      </c>
      <c r="D24" s="144">
        <v>5</v>
      </c>
    </row>
    <row r="25" spans="1:4" ht="15" customHeight="1">
      <c r="A25" s="141"/>
      <c r="B25" s="143" t="s">
        <v>201</v>
      </c>
      <c r="C25" s="145">
        <v>1</v>
      </c>
      <c r="D25" s="144">
        <v>3</v>
      </c>
    </row>
    <row r="26" spans="1:4" ht="15" customHeight="1">
      <c r="A26" s="141"/>
      <c r="B26" s="143" t="s">
        <v>202</v>
      </c>
      <c r="C26" s="145">
        <v>1</v>
      </c>
      <c r="D26" s="144">
        <v>2</v>
      </c>
    </row>
    <row r="27" spans="1:4" ht="9.75" customHeight="1">
      <c r="A27" s="141"/>
      <c r="B27" s="274"/>
      <c r="C27" s="145"/>
      <c r="D27" s="144"/>
    </row>
    <row r="28" spans="1:4" ht="15.95" customHeight="1">
      <c r="A28" s="374" t="s">
        <v>203</v>
      </c>
      <c r="B28" s="237"/>
      <c r="C28" s="147"/>
      <c r="D28" s="148"/>
    </row>
    <row r="29" spans="1:4" ht="15" customHeight="1">
      <c r="A29" s="146"/>
      <c r="B29" s="149" t="s">
        <v>204</v>
      </c>
      <c r="C29" s="145">
        <v>9</v>
      </c>
      <c r="D29" s="144">
        <v>147.65299999999999</v>
      </c>
    </row>
    <row r="30" spans="1:4" ht="15" customHeight="1">
      <c r="A30" s="146"/>
      <c r="B30" s="150" t="s">
        <v>205</v>
      </c>
      <c r="C30" s="145">
        <v>60</v>
      </c>
      <c r="D30" s="144">
        <v>70.407549000000003</v>
      </c>
    </row>
    <row r="31" spans="1:4" ht="15" customHeight="1">
      <c r="A31" s="146"/>
      <c r="B31" s="150" t="s">
        <v>206</v>
      </c>
      <c r="C31" s="145">
        <v>2</v>
      </c>
      <c r="D31" s="144">
        <v>70.05</v>
      </c>
    </row>
    <row r="32" spans="1:4" ht="15" customHeight="1">
      <c r="A32" s="150"/>
      <c r="B32" s="150" t="s">
        <v>207</v>
      </c>
      <c r="C32" s="145">
        <v>4</v>
      </c>
      <c r="D32" s="144">
        <v>51.356941999999997</v>
      </c>
    </row>
    <row r="33" spans="1:4" ht="15" customHeight="1">
      <c r="A33" s="146"/>
      <c r="B33" s="150" t="s">
        <v>208</v>
      </c>
      <c r="C33" s="145">
        <v>19</v>
      </c>
      <c r="D33" s="144">
        <v>20.055558999999999</v>
      </c>
    </row>
    <row r="34" spans="1:4" ht="15" customHeight="1">
      <c r="A34" s="146"/>
      <c r="B34" s="150" t="s">
        <v>209</v>
      </c>
      <c r="C34" s="145">
        <v>1</v>
      </c>
      <c r="D34" s="144">
        <v>20</v>
      </c>
    </row>
    <row r="35" spans="1:4" ht="15" customHeight="1">
      <c r="A35" s="146"/>
      <c r="B35" s="368" t="s">
        <v>210</v>
      </c>
      <c r="C35" s="145">
        <v>7</v>
      </c>
      <c r="D35" s="144">
        <v>16.535587</v>
      </c>
    </row>
    <row r="36" spans="1:4" ht="15" customHeight="1">
      <c r="A36" s="146"/>
      <c r="B36" s="150" t="s">
        <v>211</v>
      </c>
      <c r="C36" s="145">
        <v>27</v>
      </c>
      <c r="D36" s="144">
        <v>11.566846999999999</v>
      </c>
    </row>
    <row r="37" spans="1:4" ht="15" customHeight="1">
      <c r="A37" s="146"/>
      <c r="B37" s="151" t="s">
        <v>212</v>
      </c>
      <c r="C37" s="145">
        <v>7</v>
      </c>
      <c r="D37" s="144">
        <v>9.7497349999999994</v>
      </c>
    </row>
    <row r="38" spans="1:4" ht="15" customHeight="1">
      <c r="A38" s="146"/>
      <c r="B38" s="150" t="s">
        <v>213</v>
      </c>
      <c r="C38" s="145">
        <v>2</v>
      </c>
      <c r="D38" s="144">
        <v>7.05</v>
      </c>
    </row>
    <row r="39" spans="1:4" ht="15" customHeight="1">
      <c r="A39" s="146"/>
      <c r="B39" s="150" t="s">
        <v>214</v>
      </c>
      <c r="C39" s="145">
        <v>3</v>
      </c>
      <c r="D39" s="144">
        <v>5.3498929999999998</v>
      </c>
    </row>
    <row r="40" spans="1:4" ht="15" customHeight="1">
      <c r="A40" s="146"/>
      <c r="B40" s="150" t="s">
        <v>215</v>
      </c>
      <c r="C40" s="145">
        <v>1</v>
      </c>
      <c r="D40" s="144">
        <v>2.7</v>
      </c>
    </row>
    <row r="41" spans="1:4" ht="15" customHeight="1">
      <c r="A41" s="146"/>
      <c r="B41" s="150" t="s">
        <v>216</v>
      </c>
      <c r="C41" s="145">
        <v>1</v>
      </c>
      <c r="D41" s="144">
        <v>2.3959999999999999</v>
      </c>
    </row>
    <row r="42" spans="1:4" ht="15" customHeight="1">
      <c r="A42" s="146"/>
      <c r="B42" s="150" t="s">
        <v>217</v>
      </c>
      <c r="C42" s="145">
        <v>2</v>
      </c>
      <c r="D42" s="144">
        <v>2</v>
      </c>
    </row>
    <row r="43" spans="1:4" ht="15" customHeight="1">
      <c r="A43" s="146"/>
      <c r="B43" s="150" t="s">
        <v>218</v>
      </c>
      <c r="C43" s="145">
        <v>1</v>
      </c>
      <c r="D43" s="144">
        <v>1.5</v>
      </c>
    </row>
    <row r="44" spans="1:4" ht="15" customHeight="1">
      <c r="A44" s="146"/>
      <c r="B44" s="150" t="s">
        <v>219</v>
      </c>
      <c r="C44" s="145">
        <v>4</v>
      </c>
      <c r="D44" s="144">
        <v>1.4422219999999999</v>
      </c>
    </row>
    <row r="45" spans="1:4" ht="15" customHeight="1">
      <c r="A45" s="146"/>
      <c r="B45" s="151" t="s">
        <v>220</v>
      </c>
      <c r="C45" s="145">
        <v>4</v>
      </c>
      <c r="D45" s="144">
        <v>1.35</v>
      </c>
    </row>
    <row r="46" spans="1:4" ht="15" customHeight="1">
      <c r="A46" s="146"/>
      <c r="B46" s="151" t="s">
        <v>221</v>
      </c>
      <c r="C46" s="145">
        <v>1</v>
      </c>
      <c r="D46" s="144">
        <v>0.43478299999999998</v>
      </c>
    </row>
    <row r="47" spans="1:4" ht="15" customHeight="1">
      <c r="A47" s="146"/>
      <c r="B47" s="150" t="s">
        <v>222</v>
      </c>
      <c r="C47" s="145">
        <v>4</v>
      </c>
      <c r="D47" s="144">
        <v>0.37806699999999999</v>
      </c>
    </row>
    <row r="48" spans="1:4" ht="15" customHeight="1">
      <c r="A48" s="146"/>
      <c r="B48" s="150" t="s">
        <v>223</v>
      </c>
      <c r="C48" s="145">
        <v>1</v>
      </c>
      <c r="D48" s="144">
        <v>0.22</v>
      </c>
    </row>
    <row r="49" spans="1:4" ht="15" customHeight="1">
      <c r="A49" s="146"/>
      <c r="B49" s="152" t="s">
        <v>224</v>
      </c>
      <c r="C49" s="145">
        <v>2</v>
      </c>
      <c r="D49" s="144">
        <v>0.2</v>
      </c>
    </row>
    <row r="50" spans="1:4">
      <c r="A50" s="153"/>
      <c r="B50" s="154"/>
      <c r="C50" s="155"/>
      <c r="D50" s="156"/>
    </row>
    <row r="51" spans="1:4">
      <c r="A51" s="146"/>
      <c r="B51" s="274"/>
      <c r="C51" s="274"/>
      <c r="D51" s="274"/>
    </row>
    <row r="52" spans="1:4">
      <c r="A52" s="146"/>
      <c r="B52" s="274"/>
      <c r="C52" s="157"/>
      <c r="D52" s="158"/>
    </row>
    <row r="53" spans="1:4">
      <c r="A53" s="146"/>
      <c r="B53" s="274"/>
      <c r="C53" s="275"/>
      <c r="D53" s="275"/>
    </row>
    <row r="54" spans="1:4">
      <c r="A54" s="146"/>
      <c r="B54" s="274"/>
      <c r="C54" s="275"/>
      <c r="D54" s="275"/>
    </row>
    <row r="55" spans="1:4">
      <c r="A55" s="146"/>
      <c r="B55" s="274"/>
      <c r="C55" s="275"/>
      <c r="D55" s="275"/>
    </row>
    <row r="56" spans="1:4">
      <c r="A56" s="146"/>
      <c r="B56" s="152"/>
      <c r="C56" s="275"/>
      <c r="D56" s="275"/>
    </row>
    <row r="57" spans="1:4">
      <c r="A57" s="146"/>
      <c r="B57" s="274"/>
      <c r="C57" s="275"/>
      <c r="D57" s="275"/>
    </row>
    <row r="58" spans="1:4">
      <c r="A58" s="146"/>
      <c r="B58" s="143"/>
      <c r="C58" s="157"/>
      <c r="D58" s="158"/>
    </row>
    <row r="59" spans="1:4">
      <c r="A59" s="146"/>
      <c r="B59" s="274"/>
      <c r="C59" s="157"/>
      <c r="D59" s="158"/>
    </row>
    <row r="60" spans="1:4">
      <c r="A60" s="146"/>
      <c r="B60" s="274"/>
      <c r="C60" s="157"/>
      <c r="D60" s="158"/>
    </row>
    <row r="61" spans="1:4">
      <c r="A61" s="146"/>
      <c r="B61" s="143"/>
      <c r="C61" s="159"/>
      <c r="D61" s="159"/>
    </row>
    <row r="62" spans="1:4">
      <c r="A62" s="146"/>
      <c r="B62" s="274"/>
      <c r="C62" s="159"/>
      <c r="D62" s="159"/>
    </row>
    <row r="63" spans="1:4">
      <c r="A63" s="146"/>
      <c r="B63" s="274"/>
      <c r="C63" s="157"/>
      <c r="D63" s="158"/>
    </row>
    <row r="64" spans="1:4">
      <c r="A64" s="146"/>
      <c r="B64" s="274"/>
      <c r="C64" s="276"/>
      <c r="D64" s="276"/>
    </row>
    <row r="65" spans="1:4">
      <c r="A65" s="1"/>
      <c r="B65" s="152"/>
      <c r="C65" s="160"/>
      <c r="D65" s="160"/>
    </row>
    <row r="66" spans="1:4">
      <c r="A66" s="1"/>
      <c r="B66" s="152"/>
      <c r="C66" s="160"/>
      <c r="D66" s="160"/>
    </row>
    <row r="67" spans="1:4">
      <c r="A67" s="1"/>
      <c r="B67" s="1"/>
      <c r="C67" s="160"/>
      <c r="D67" s="160"/>
    </row>
    <row r="68" spans="1:4">
      <c r="A68" s="1"/>
      <c r="B68" s="143"/>
      <c r="C68" s="160"/>
      <c r="D68" s="160"/>
    </row>
    <row r="69" spans="1:4">
      <c r="A69" s="1"/>
      <c r="B69" s="1"/>
      <c r="C69" s="160"/>
      <c r="D69" s="160"/>
    </row>
    <row r="70" spans="1:4">
      <c r="A70" s="1"/>
      <c r="B70" s="1"/>
      <c r="C70" s="160"/>
      <c r="D70" s="160"/>
    </row>
    <row r="71" spans="1:4">
      <c r="A71" s="1"/>
      <c r="B71" s="143"/>
      <c r="C71" s="160"/>
      <c r="D71" s="160"/>
    </row>
  </sheetData>
  <mergeCells count="1">
    <mergeCell ref="A1:D1"/>
  </mergeCells>
  <pageMargins left="0.86614173228346458" right="0.39370078740157483" top="0.74803149606299213" bottom="0.74803149606299213" header="0.31496062992125984" footer="0.51181102362204722"/>
  <pageSetup paperSize="9" firstPageNumber="3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01NN</vt:lpstr>
      <vt:lpstr>IIP</vt:lpstr>
      <vt:lpstr>SP</vt:lpstr>
      <vt:lpstr>LAO DONG</vt:lpstr>
      <vt:lpstr>DN1</vt:lpstr>
      <vt:lpstr>DN1 2</vt:lpstr>
      <vt:lpstr>DN2 3</vt:lpstr>
      <vt:lpstr>VonDT</vt:lpstr>
      <vt:lpstr>05DTNN</vt:lpstr>
      <vt:lpstr>Tongmuc</vt:lpstr>
      <vt:lpstr>CPI</vt:lpstr>
      <vt:lpstr>18XK</vt:lpstr>
      <vt:lpstr>19NK</vt:lpstr>
      <vt:lpstr>VT</vt:lpstr>
      <vt:lpstr>DL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huyenntt</dc:creator>
  <cp:lastModifiedBy>tthithuy</cp:lastModifiedBy>
  <cp:lastPrinted>2018-01-31T07:34:39Z</cp:lastPrinted>
  <dcterms:created xsi:type="dcterms:W3CDTF">2018-01-24T01:55:04Z</dcterms:created>
  <dcterms:modified xsi:type="dcterms:W3CDTF">2018-07-04T09:12:29Z</dcterms:modified>
</cp:coreProperties>
</file>