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19950" windowHeight="7080" tabRatio="835" activeTab="10"/>
  </bookViews>
  <sheets>
    <sheet name="BIA" sheetId="21" r:id="rId1"/>
    <sheet name="01 SXKD" sheetId="1" r:id="rId2"/>
    <sheet name="02 TCP" sheetId="12" r:id="rId3"/>
    <sheet name="03 CPVL" sheetId="19" r:id="rId4"/>
    <sheet name="04 CPNC" sheetId="13" r:id="rId5"/>
    <sheet name="05 LD" sheetId="14" r:id="rId6"/>
    <sheet name="06 LĐTX" sheetId="15" r:id="rId7"/>
    <sheet name="07 LĐTV" sheetId="16" r:id="rId8"/>
    <sheet name="08 PL" sheetId="17" r:id="rId9"/>
    <sheet name="09 VAY NH" sheetId="18" r:id="rId10"/>
    <sheet name="10 co cau dau vao" sheetId="20" r:id="rId11"/>
    <sheet name="Sheet1" sheetId="22" r:id="rId12"/>
  </sheets>
  <definedNames>
    <definedName name="_xlnm.Print_Area" localSheetId="1">'01 SXKD'!$A$1:$K$19</definedName>
    <definedName name="_xlnm.Print_Area" localSheetId="2">'02 TCP'!$A$1:$K$19</definedName>
    <definedName name="_xlnm.Print_Area" localSheetId="3">'03 CPVL'!$A$1:$K$19</definedName>
    <definedName name="_xlnm.Print_Area" localSheetId="4">'04 CPNC'!$A$1:$K$19</definedName>
    <definedName name="_xlnm.Print_Area" localSheetId="5">'05 LD'!$A$1:$K$19</definedName>
    <definedName name="_xlnm.Print_Area" localSheetId="6">'06 LĐTX'!$A$1:$K$19</definedName>
    <definedName name="_xlnm.Print_Area" localSheetId="7">'07 LĐTV'!$A$1:$K$19</definedName>
    <definedName name="_xlnm.Print_Area" localSheetId="8">'08 PL'!$A$1:$K$19</definedName>
    <definedName name="_xlnm.Print_Area" localSheetId="9">'09 VAY NH'!$A$1:$K$19</definedName>
    <definedName name="_xlnm.Print_Area" localSheetId="10">'10 co cau dau vao'!$A$1:$M$19</definedName>
  </definedNames>
  <calcPr calcId="125725"/>
</workbook>
</file>

<file path=xl/calcChain.xml><?xml version="1.0" encoding="utf-8"?>
<calcChain xmlns="http://schemas.openxmlformats.org/spreadsheetml/2006/main">
  <c r="K16" i="19"/>
  <c r="K17"/>
  <c r="K15"/>
  <c r="F12" i="1" l="1"/>
  <c r="K8" i="17"/>
  <c r="F15" i="12" l="1"/>
  <c r="K15"/>
  <c r="F16"/>
  <c r="K16"/>
  <c r="F17"/>
  <c r="K17"/>
  <c r="Z17" i="15"/>
  <c r="F17"/>
  <c r="F12" i="12" l="1"/>
  <c r="F11"/>
  <c r="F10"/>
  <c r="F8"/>
  <c r="F8" i="18"/>
  <c r="F10"/>
  <c r="F11"/>
  <c r="F12"/>
  <c r="F15"/>
  <c r="F16"/>
  <c r="F17"/>
  <c r="F8" i="14"/>
  <c r="F8" i="1"/>
  <c r="N9" l="1"/>
  <c r="N10"/>
  <c r="N11"/>
  <c r="N12"/>
  <c r="N13"/>
  <c r="N14"/>
  <c r="N15"/>
  <c r="N16"/>
  <c r="N17"/>
  <c r="N8"/>
  <c r="M9"/>
  <c r="M10"/>
  <c r="M11"/>
  <c r="M12"/>
  <c r="M13"/>
  <c r="M14"/>
  <c r="M15"/>
  <c r="M16"/>
  <c r="M17"/>
  <c r="M8"/>
  <c r="F10" l="1"/>
  <c r="F11"/>
  <c r="K17" l="1"/>
  <c r="K16"/>
  <c r="K15"/>
  <c r="K12"/>
  <c r="K11"/>
  <c r="K10"/>
  <c r="K8"/>
  <c r="F17"/>
  <c r="F16"/>
  <c r="F15"/>
  <c r="K17" i="18"/>
  <c r="K16"/>
  <c r="K15"/>
  <c r="K11"/>
  <c r="K12"/>
  <c r="K10"/>
  <c r="K8"/>
  <c r="K17" i="17"/>
  <c r="K16"/>
  <c r="K15"/>
  <c r="K11"/>
  <c r="K12"/>
  <c r="K10"/>
  <c r="F17"/>
  <c r="F16"/>
  <c r="F15"/>
  <c r="F11"/>
  <c r="F12"/>
  <c r="F10"/>
  <c r="F8"/>
  <c r="K17" i="16"/>
  <c r="K16"/>
  <c r="K15"/>
  <c r="K11"/>
  <c r="K12"/>
  <c r="K10"/>
  <c r="K8"/>
  <c r="F17"/>
  <c r="F16"/>
  <c r="F15"/>
  <c r="F11"/>
  <c r="F12"/>
  <c r="F10"/>
  <c r="F8"/>
  <c r="K17" i="15"/>
  <c r="K16"/>
  <c r="K15"/>
  <c r="K11"/>
  <c r="K12"/>
  <c r="K10"/>
  <c r="K8"/>
  <c r="F16"/>
  <c r="F15"/>
  <c r="F11"/>
  <c r="F12"/>
  <c r="F10"/>
  <c r="F8"/>
  <c r="K17" i="14"/>
  <c r="K16"/>
  <c r="K15"/>
  <c r="K11"/>
  <c r="K12"/>
  <c r="K10"/>
  <c r="K8"/>
  <c r="F17"/>
  <c r="F16"/>
  <c r="F15"/>
  <c r="F11"/>
  <c r="F12"/>
  <c r="F10"/>
  <c r="K17" i="13"/>
  <c r="K16"/>
  <c r="K15"/>
  <c r="K11"/>
  <c r="K12"/>
  <c r="K10"/>
  <c r="K8"/>
  <c r="F17"/>
  <c r="F16"/>
  <c r="F15"/>
  <c r="F11"/>
  <c r="F12"/>
  <c r="F10"/>
  <c r="F8"/>
  <c r="K11" i="19"/>
  <c r="K12"/>
  <c r="K10"/>
  <c r="K8"/>
  <c r="F17"/>
  <c r="F16"/>
  <c r="F15"/>
  <c r="F11"/>
  <c r="F12"/>
  <c r="F10"/>
  <c r="F8"/>
  <c r="K11" i="12"/>
  <c r="K12"/>
  <c r="K10"/>
  <c r="K8"/>
</calcChain>
</file>

<file path=xl/sharedStrings.xml><?xml version="1.0" encoding="utf-8"?>
<sst xmlns="http://schemas.openxmlformats.org/spreadsheetml/2006/main" count="250" uniqueCount="69">
  <si>
    <t>Biểu 01</t>
  </si>
  <si>
    <t>Đơn vị tính: %</t>
  </si>
  <si>
    <t>Toàn ngành xây dựng</t>
  </si>
  <si>
    <t>Tăng</t>
  </si>
  <si>
    <t>Không đổi</t>
  </si>
  <si>
    <t>Giảm</t>
  </si>
  <si>
    <t>Biểu 02</t>
  </si>
  <si>
    <t>Mã số</t>
  </si>
  <si>
    <t>Chia theo ngành xây dựng cấp II</t>
  </si>
  <si>
    <t>Biểu 03</t>
  </si>
  <si>
    <t>Biểu 04</t>
  </si>
  <si>
    <t>Biểu 05</t>
  </si>
  <si>
    <t>Biểu 06</t>
  </si>
  <si>
    <t>Biểu 07</t>
  </si>
  <si>
    <t>Biểu 08</t>
  </si>
  <si>
    <t>Biểu 10</t>
  </si>
  <si>
    <t>Biểu 09</t>
  </si>
  <si>
    <t>Chi phí sản xuất chung</t>
  </si>
  <si>
    <t>Chi trả lãi tiền vay cho hoạt động xây dựng</t>
  </si>
  <si>
    <t>Chi phí khác</t>
  </si>
  <si>
    <t>Chi phí quản lý kinh doanh</t>
  </si>
  <si>
    <t>TỶ LỆ SỬ DỤNG YẾU TỐ ĐẦU VÀO TRONG HOẠT ĐỘNG XÂY DỰNG</t>
  </si>
  <si>
    <t>Cơ cấu chi phí</t>
  </si>
  <si>
    <t>Chia theo hình thức sở hữu</t>
  </si>
  <si>
    <t>Khu vực DN Nhà nước</t>
  </si>
  <si>
    <t>Khu vực DN ngoài Nhà nước</t>
  </si>
  <si>
    <t>Khu vực DN FDI</t>
  </si>
  <si>
    <t>Thuận
lợi
hơn</t>
  </si>
  <si>
    <t>Không
thay
đổi</t>
  </si>
  <si>
    <t>Khó
khăn
hơn</t>
  </si>
  <si>
    <r>
      <t>Chỉ số
cân
bằng</t>
    </r>
    <r>
      <rPr>
        <b/>
        <vertAlign val="superscript"/>
        <sz val="12"/>
        <color theme="1"/>
        <rFont val="Times New Roman"/>
        <family val="1"/>
      </rPr>
      <t>*</t>
    </r>
  </si>
  <si>
    <t>Chỉ số cân bằng*</t>
  </si>
  <si>
    <t xml:space="preserve">(*) Chỉ số cân bằng thể hiện số phần trăm doanh nghiệp dự báo thuận lợi hơn trừ số phần trăm doanh nghiệp dự báo khó khăn hơn. </t>
  </si>
  <si>
    <t xml:space="preserve">(*) Chỉ số cân bằng thể hiện số phần trăm doanh nghiệp dự báo tăng trừ số phần trăm doanh nghiệp dự báo giảm. </t>
  </si>
  <si>
    <t>Chỉ số
cân bằng*</t>
  </si>
  <si>
    <t>Không
đổi</t>
  </si>
  <si>
    <t>Không
 đổi</t>
  </si>
  <si>
    <t>Lao
động 
thường 
xuyên</t>
  </si>
  <si>
    <t>Lao
động
thời
vụ</t>
  </si>
  <si>
    <t>Cơ cấu 
lao động</t>
  </si>
  <si>
    <t>Chi
phí nhân công trực tiếp</t>
  </si>
  <si>
    <t>Chi
phí
sử dụng máy móc thi công</t>
  </si>
  <si>
    <t>Chi phí
vật liệu trực tiếp</t>
  </si>
  <si>
    <t xml:space="preserve"> DỰ BÁO XU HƯỚNG SỬ DỤNG LAO ĐỘNG THỜI VỤ</t>
  </si>
  <si>
    <t>DỰ BÁO XU HƯỚNG SỬ DỤNG LAO ĐỘNG THƯỜNG XUYÊN</t>
  </si>
  <si>
    <t>DỰ BÁO XU HƯỚNG SỬ DỤNG LAO ĐỘNG</t>
  </si>
  <si>
    <t>Chi phí công trình của nhà thầu phụ</t>
  </si>
  <si>
    <t>DỰ BÁO BIẾN ĐỘNG SỬ DỤNG CHI PHÍ NHÂN CÔNG</t>
  </si>
  <si>
    <t>Quy IV</t>
  </si>
  <si>
    <t>quy I</t>
  </si>
  <si>
    <t>TỔNG QUAN XU HƯỚNG SẢN XUẤT KINH DOANH NGÀNH XÂY DỰNG</t>
  </si>
  <si>
    <t>DỰ BÁO BIẾN ĐỘNG TỔNG CHI PHÍ CHO HOẠT ĐỘNG XÂY DỰNG</t>
  </si>
  <si>
    <t xml:space="preserve">DỰ BÁO BIẾN ĐỘNG CHI PHÍ NGUYÊN, VẬT LIỆU XÂY DỰNG </t>
  </si>
  <si>
    <t>Xây dựng nhà các loại</t>
  </si>
  <si>
    <t>Xây dựng công trình kỹ thuật dân dụng</t>
  </si>
  <si>
    <t>Hoạt động xây dựng               chuyên dụng</t>
  </si>
  <si>
    <t>Đánh giá quý IV/2019
so với quý III/2019</t>
  </si>
  <si>
    <t>Đánh giá quý IV/2019 
so với quý III/2019</t>
  </si>
  <si>
    <t>NHẬN ĐỊNH TÌNH HÌNH VAY VỐN NGÂN HÀNG 
CHO HOẠT ĐỘNG SẢN XUẤT KINH DOANH NGÀNH XÂY DỰNG</t>
  </si>
  <si>
    <t>NHẬN ĐỊNH 
VỀ HỖ TRỢ CỦA CHÍNH SÁCH NHÀ NƯỚC 
CHO HOẠT ĐỘNG SẢN XUẤT KINH DOANH NGÀNH XÂY DỰNG</t>
  </si>
  <si>
    <t>Tốt hơn</t>
  </si>
  <si>
    <t>Giữ ổn định</t>
  </si>
  <si>
    <t xml:space="preserve">(*) Chỉ số cân bằng thể hiện số phần trăm doanh nghiệp dự báo tốt hơn trừ số phần trăm doanh nghiệp dự báo khó khăn hơn. </t>
  </si>
  <si>
    <r>
      <rPr>
        <b/>
        <sz val="20"/>
        <rFont val="Times New Roman"/>
        <family val="1"/>
      </rPr>
      <t>TỔNG CỤC THỐNG KÊ</t>
    </r>
    <r>
      <rPr>
        <b/>
        <sz val="36"/>
        <rFont val="Times New Roman"/>
        <family val="1"/>
      </rPr>
      <t xml:space="preserve">
</t>
    </r>
    <r>
      <rPr>
        <b/>
        <sz val="18"/>
        <rFont val="Times New Roman"/>
        <family val="1"/>
      </rPr>
      <t>SỐ LIỆU 
XU HƯỚNG SẢN XUẤT KINH DOANH NGÀNH XÂY DỰNG 
QUÝ I VÀ DỰ BÁO QUÝ II NĂM 2020</t>
    </r>
  </si>
  <si>
    <t>Quý I năm 2020</t>
  </si>
  <si>
    <t>Dự báo quý II/2020
so với quý I/2020</t>
  </si>
  <si>
    <t>Dự báo quý II/2020
so với quý  I/2020</t>
  </si>
  <si>
    <t>Nhận định quý I/2020
so với quý IV/2019</t>
  </si>
  <si>
    <t>Nhận định quý I/2020
so với quý  IV/2019</t>
  </si>
</sst>
</file>

<file path=xl/styles.xml><?xml version="1.0" encoding="utf-8"?>
<styleSheet xmlns="http://schemas.openxmlformats.org/spreadsheetml/2006/main">
  <numFmts count="1">
    <numFmt numFmtId="164" formatCode="0.0"/>
  </numFmts>
  <fonts count="32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name val="Tahoma"/>
      <family val="2"/>
    </font>
    <font>
      <b/>
      <sz val="22"/>
      <name val="Times New Roman"/>
      <family val="1"/>
    </font>
    <font>
      <b/>
      <sz val="36"/>
      <name val="Times New Roman"/>
      <family val="1"/>
    </font>
    <font>
      <b/>
      <sz val="18"/>
      <name val="Times New Roman"/>
      <family val="1"/>
    </font>
    <font>
      <b/>
      <sz val="10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20"/>
      <name val="Times New Roman"/>
      <family val="1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7" applyNumberFormat="0" applyAlignment="0" applyProtection="0"/>
    <xf numFmtId="0" fontId="23" fillId="6" borderId="8" applyNumberFormat="0" applyAlignment="0" applyProtection="0"/>
    <xf numFmtId="0" fontId="24" fillId="6" borderId="7" applyNumberFormat="0" applyAlignment="0" applyProtection="0"/>
    <xf numFmtId="0" fontId="25" fillId="0" borderId="9" applyNumberFormat="0" applyFill="0" applyAlignment="0" applyProtection="0"/>
    <xf numFmtId="0" fontId="26" fillId="7" borderId="10" applyNumberFormat="0" applyAlignment="0" applyProtection="0"/>
    <xf numFmtId="0" fontId="27" fillId="0" borderId="0" applyNumberFormat="0" applyFill="0" applyBorder="0" applyAlignment="0" applyProtection="0"/>
    <xf numFmtId="0" fontId="15" fillId="8" borderId="11" applyNumberFormat="0" applyFont="0" applyAlignment="0" applyProtection="0"/>
    <xf numFmtId="0" fontId="28" fillId="0" borderId="0" applyNumberFormat="0" applyFill="0" applyBorder="0" applyAlignment="0" applyProtection="0"/>
    <xf numFmtId="0" fontId="29" fillId="0" borderId="12" applyNumberFormat="0" applyFill="0" applyAlignment="0" applyProtection="0"/>
    <xf numFmtId="0" fontId="30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30" fillId="32" borderId="0" applyNumberFormat="0" applyBorder="0" applyAlignment="0" applyProtection="0"/>
    <xf numFmtId="0" fontId="31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Fill="1" applyAlignment="1">
      <alignment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4" fillId="0" borderId="0" xfId="1"/>
    <xf numFmtId="164" fontId="2" fillId="0" borderId="0" xfId="0" applyNumberFormat="1" applyFont="1" applyFill="1"/>
    <xf numFmtId="0" fontId="1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 wrapText="1"/>
    </xf>
    <xf numFmtId="164" fontId="1" fillId="0" borderId="0" xfId="0" applyNumberFormat="1" applyFont="1" applyFill="1" applyBorder="1" applyAlignment="1">
      <alignment horizontal="right" vertical="center" wrapText="1"/>
    </xf>
    <xf numFmtId="49" fontId="9" fillId="0" borderId="0" xfId="0" applyNumberFormat="1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righ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164" fontId="2" fillId="0" borderId="0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/>
    <xf numFmtId="0" fontId="8" fillId="0" borderId="0" xfId="0" applyFont="1" applyFill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164" fontId="1" fillId="0" borderId="0" xfId="0" applyNumberFormat="1" applyFont="1" applyFill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0" fontId="5" fillId="0" borderId="0" xfId="1" applyFont="1" applyAlignment="1">
      <alignment horizontal="center" vertical="top" wrapText="1"/>
    </xf>
    <xf numFmtId="0" fontId="5" fillId="0" borderId="0" xfId="1" applyFont="1" applyAlignment="1">
      <alignment horizontal="center" vertical="top"/>
    </xf>
    <xf numFmtId="0" fontId="3" fillId="0" borderId="3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1"/>
    <cellStyle name="Note" xfId="15" builtinId="10" customBuiltin="1"/>
    <cellStyle name="Output" xfId="10" builtinId="21" customBuiltin="1"/>
    <cellStyle name="Title 2" xfId="42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zoomScale="70" zoomScaleNormal="70" workbookViewId="0">
      <selection sqref="A1:I6"/>
    </sheetView>
  </sheetViews>
  <sheetFormatPr defaultRowHeight="14.25"/>
  <cols>
    <col min="1" max="1" width="7.7109375" style="7" customWidth="1"/>
    <col min="2" max="7" width="9.140625" style="7"/>
    <col min="8" max="8" width="13.140625" style="7" customWidth="1"/>
    <col min="9" max="9" width="25.140625" style="7" customWidth="1"/>
    <col min="10" max="255" width="9.140625" style="7"/>
    <col min="256" max="256" width="7.7109375" style="7" customWidth="1"/>
    <col min="257" max="262" width="9.140625" style="7"/>
    <col min="263" max="263" width="13.140625" style="7" customWidth="1"/>
    <col min="264" max="264" width="15.85546875" style="7" customWidth="1"/>
    <col min="265" max="265" width="0.28515625" style="7" customWidth="1"/>
    <col min="266" max="511" width="9.140625" style="7"/>
    <col min="512" max="512" width="7.7109375" style="7" customWidth="1"/>
    <col min="513" max="518" width="9.140625" style="7"/>
    <col min="519" max="519" width="13.140625" style="7" customWidth="1"/>
    <col min="520" max="520" width="15.85546875" style="7" customWidth="1"/>
    <col min="521" max="521" width="0.28515625" style="7" customWidth="1"/>
    <col min="522" max="767" width="9.140625" style="7"/>
    <col min="768" max="768" width="7.7109375" style="7" customWidth="1"/>
    <col min="769" max="774" width="9.140625" style="7"/>
    <col min="775" max="775" width="13.140625" style="7" customWidth="1"/>
    <col min="776" max="776" width="15.85546875" style="7" customWidth="1"/>
    <col min="777" max="777" width="0.28515625" style="7" customWidth="1"/>
    <col min="778" max="1023" width="9.140625" style="7"/>
    <col min="1024" max="1024" width="7.7109375" style="7" customWidth="1"/>
    <col min="1025" max="1030" width="9.140625" style="7"/>
    <col min="1031" max="1031" width="13.140625" style="7" customWidth="1"/>
    <col min="1032" max="1032" width="15.85546875" style="7" customWidth="1"/>
    <col min="1033" max="1033" width="0.28515625" style="7" customWidth="1"/>
    <col min="1034" max="1279" width="9.140625" style="7"/>
    <col min="1280" max="1280" width="7.7109375" style="7" customWidth="1"/>
    <col min="1281" max="1286" width="9.140625" style="7"/>
    <col min="1287" max="1287" width="13.140625" style="7" customWidth="1"/>
    <col min="1288" max="1288" width="15.85546875" style="7" customWidth="1"/>
    <col min="1289" max="1289" width="0.28515625" style="7" customWidth="1"/>
    <col min="1290" max="1535" width="9.140625" style="7"/>
    <col min="1536" max="1536" width="7.7109375" style="7" customWidth="1"/>
    <col min="1537" max="1542" width="9.140625" style="7"/>
    <col min="1543" max="1543" width="13.140625" style="7" customWidth="1"/>
    <col min="1544" max="1544" width="15.85546875" style="7" customWidth="1"/>
    <col min="1545" max="1545" width="0.28515625" style="7" customWidth="1"/>
    <col min="1546" max="1791" width="9.140625" style="7"/>
    <col min="1792" max="1792" width="7.7109375" style="7" customWidth="1"/>
    <col min="1793" max="1798" width="9.140625" style="7"/>
    <col min="1799" max="1799" width="13.140625" style="7" customWidth="1"/>
    <col min="1800" max="1800" width="15.85546875" style="7" customWidth="1"/>
    <col min="1801" max="1801" width="0.28515625" style="7" customWidth="1"/>
    <col min="1802" max="2047" width="9.140625" style="7"/>
    <col min="2048" max="2048" width="7.7109375" style="7" customWidth="1"/>
    <col min="2049" max="2054" width="9.140625" style="7"/>
    <col min="2055" max="2055" width="13.140625" style="7" customWidth="1"/>
    <col min="2056" max="2056" width="15.85546875" style="7" customWidth="1"/>
    <col min="2057" max="2057" width="0.28515625" style="7" customWidth="1"/>
    <col min="2058" max="2303" width="9.140625" style="7"/>
    <col min="2304" max="2304" width="7.7109375" style="7" customWidth="1"/>
    <col min="2305" max="2310" width="9.140625" style="7"/>
    <col min="2311" max="2311" width="13.140625" style="7" customWidth="1"/>
    <col min="2312" max="2312" width="15.85546875" style="7" customWidth="1"/>
    <col min="2313" max="2313" width="0.28515625" style="7" customWidth="1"/>
    <col min="2314" max="2559" width="9.140625" style="7"/>
    <col min="2560" max="2560" width="7.7109375" style="7" customWidth="1"/>
    <col min="2561" max="2566" width="9.140625" style="7"/>
    <col min="2567" max="2567" width="13.140625" style="7" customWidth="1"/>
    <col min="2568" max="2568" width="15.85546875" style="7" customWidth="1"/>
    <col min="2569" max="2569" width="0.28515625" style="7" customWidth="1"/>
    <col min="2570" max="2815" width="9.140625" style="7"/>
    <col min="2816" max="2816" width="7.7109375" style="7" customWidth="1"/>
    <col min="2817" max="2822" width="9.140625" style="7"/>
    <col min="2823" max="2823" width="13.140625" style="7" customWidth="1"/>
    <col min="2824" max="2824" width="15.85546875" style="7" customWidth="1"/>
    <col min="2825" max="2825" width="0.28515625" style="7" customWidth="1"/>
    <col min="2826" max="3071" width="9.140625" style="7"/>
    <col min="3072" max="3072" width="7.7109375" style="7" customWidth="1"/>
    <col min="3073" max="3078" width="9.140625" style="7"/>
    <col min="3079" max="3079" width="13.140625" style="7" customWidth="1"/>
    <col min="3080" max="3080" width="15.85546875" style="7" customWidth="1"/>
    <col min="3081" max="3081" width="0.28515625" style="7" customWidth="1"/>
    <col min="3082" max="3327" width="9.140625" style="7"/>
    <col min="3328" max="3328" width="7.7109375" style="7" customWidth="1"/>
    <col min="3329" max="3334" width="9.140625" style="7"/>
    <col min="3335" max="3335" width="13.140625" style="7" customWidth="1"/>
    <col min="3336" max="3336" width="15.85546875" style="7" customWidth="1"/>
    <col min="3337" max="3337" width="0.28515625" style="7" customWidth="1"/>
    <col min="3338" max="3583" width="9.140625" style="7"/>
    <col min="3584" max="3584" width="7.7109375" style="7" customWidth="1"/>
    <col min="3585" max="3590" width="9.140625" style="7"/>
    <col min="3591" max="3591" width="13.140625" style="7" customWidth="1"/>
    <col min="3592" max="3592" width="15.85546875" style="7" customWidth="1"/>
    <col min="3593" max="3593" width="0.28515625" style="7" customWidth="1"/>
    <col min="3594" max="3839" width="9.140625" style="7"/>
    <col min="3840" max="3840" width="7.7109375" style="7" customWidth="1"/>
    <col min="3841" max="3846" width="9.140625" style="7"/>
    <col min="3847" max="3847" width="13.140625" style="7" customWidth="1"/>
    <col min="3848" max="3848" width="15.85546875" style="7" customWidth="1"/>
    <col min="3849" max="3849" width="0.28515625" style="7" customWidth="1"/>
    <col min="3850" max="4095" width="9.140625" style="7"/>
    <col min="4096" max="4096" width="7.7109375" style="7" customWidth="1"/>
    <col min="4097" max="4102" width="9.140625" style="7"/>
    <col min="4103" max="4103" width="13.140625" style="7" customWidth="1"/>
    <col min="4104" max="4104" width="15.85546875" style="7" customWidth="1"/>
    <col min="4105" max="4105" width="0.28515625" style="7" customWidth="1"/>
    <col min="4106" max="4351" width="9.140625" style="7"/>
    <col min="4352" max="4352" width="7.7109375" style="7" customWidth="1"/>
    <col min="4353" max="4358" width="9.140625" style="7"/>
    <col min="4359" max="4359" width="13.140625" style="7" customWidth="1"/>
    <col min="4360" max="4360" width="15.85546875" style="7" customWidth="1"/>
    <col min="4361" max="4361" width="0.28515625" style="7" customWidth="1"/>
    <col min="4362" max="4607" width="9.140625" style="7"/>
    <col min="4608" max="4608" width="7.7109375" style="7" customWidth="1"/>
    <col min="4609" max="4614" width="9.140625" style="7"/>
    <col min="4615" max="4615" width="13.140625" style="7" customWidth="1"/>
    <col min="4616" max="4616" width="15.85546875" style="7" customWidth="1"/>
    <col min="4617" max="4617" width="0.28515625" style="7" customWidth="1"/>
    <col min="4618" max="4863" width="9.140625" style="7"/>
    <col min="4864" max="4864" width="7.7109375" style="7" customWidth="1"/>
    <col min="4865" max="4870" width="9.140625" style="7"/>
    <col min="4871" max="4871" width="13.140625" style="7" customWidth="1"/>
    <col min="4872" max="4872" width="15.85546875" style="7" customWidth="1"/>
    <col min="4873" max="4873" width="0.28515625" style="7" customWidth="1"/>
    <col min="4874" max="5119" width="9.140625" style="7"/>
    <col min="5120" max="5120" width="7.7109375" style="7" customWidth="1"/>
    <col min="5121" max="5126" width="9.140625" style="7"/>
    <col min="5127" max="5127" width="13.140625" style="7" customWidth="1"/>
    <col min="5128" max="5128" width="15.85546875" style="7" customWidth="1"/>
    <col min="5129" max="5129" width="0.28515625" style="7" customWidth="1"/>
    <col min="5130" max="5375" width="9.140625" style="7"/>
    <col min="5376" max="5376" width="7.7109375" style="7" customWidth="1"/>
    <col min="5377" max="5382" width="9.140625" style="7"/>
    <col min="5383" max="5383" width="13.140625" style="7" customWidth="1"/>
    <col min="5384" max="5384" width="15.85546875" style="7" customWidth="1"/>
    <col min="5385" max="5385" width="0.28515625" style="7" customWidth="1"/>
    <col min="5386" max="5631" width="9.140625" style="7"/>
    <col min="5632" max="5632" width="7.7109375" style="7" customWidth="1"/>
    <col min="5633" max="5638" width="9.140625" style="7"/>
    <col min="5639" max="5639" width="13.140625" style="7" customWidth="1"/>
    <col min="5640" max="5640" width="15.85546875" style="7" customWidth="1"/>
    <col min="5641" max="5641" width="0.28515625" style="7" customWidth="1"/>
    <col min="5642" max="5887" width="9.140625" style="7"/>
    <col min="5888" max="5888" width="7.7109375" style="7" customWidth="1"/>
    <col min="5889" max="5894" width="9.140625" style="7"/>
    <col min="5895" max="5895" width="13.140625" style="7" customWidth="1"/>
    <col min="5896" max="5896" width="15.85546875" style="7" customWidth="1"/>
    <col min="5897" max="5897" width="0.28515625" style="7" customWidth="1"/>
    <col min="5898" max="6143" width="9.140625" style="7"/>
    <col min="6144" max="6144" width="7.7109375" style="7" customWidth="1"/>
    <col min="6145" max="6150" width="9.140625" style="7"/>
    <col min="6151" max="6151" width="13.140625" style="7" customWidth="1"/>
    <col min="6152" max="6152" width="15.85546875" style="7" customWidth="1"/>
    <col min="6153" max="6153" width="0.28515625" style="7" customWidth="1"/>
    <col min="6154" max="6399" width="9.140625" style="7"/>
    <col min="6400" max="6400" width="7.7109375" style="7" customWidth="1"/>
    <col min="6401" max="6406" width="9.140625" style="7"/>
    <col min="6407" max="6407" width="13.140625" style="7" customWidth="1"/>
    <col min="6408" max="6408" width="15.85546875" style="7" customWidth="1"/>
    <col min="6409" max="6409" width="0.28515625" style="7" customWidth="1"/>
    <col min="6410" max="6655" width="9.140625" style="7"/>
    <col min="6656" max="6656" width="7.7109375" style="7" customWidth="1"/>
    <col min="6657" max="6662" width="9.140625" style="7"/>
    <col min="6663" max="6663" width="13.140625" style="7" customWidth="1"/>
    <col min="6664" max="6664" width="15.85546875" style="7" customWidth="1"/>
    <col min="6665" max="6665" width="0.28515625" style="7" customWidth="1"/>
    <col min="6666" max="6911" width="9.140625" style="7"/>
    <col min="6912" max="6912" width="7.7109375" style="7" customWidth="1"/>
    <col min="6913" max="6918" width="9.140625" style="7"/>
    <col min="6919" max="6919" width="13.140625" style="7" customWidth="1"/>
    <col min="6920" max="6920" width="15.85546875" style="7" customWidth="1"/>
    <col min="6921" max="6921" width="0.28515625" style="7" customWidth="1"/>
    <col min="6922" max="7167" width="9.140625" style="7"/>
    <col min="7168" max="7168" width="7.7109375" style="7" customWidth="1"/>
    <col min="7169" max="7174" width="9.140625" style="7"/>
    <col min="7175" max="7175" width="13.140625" style="7" customWidth="1"/>
    <col min="7176" max="7176" width="15.85546875" style="7" customWidth="1"/>
    <col min="7177" max="7177" width="0.28515625" style="7" customWidth="1"/>
    <col min="7178" max="7423" width="9.140625" style="7"/>
    <col min="7424" max="7424" width="7.7109375" style="7" customWidth="1"/>
    <col min="7425" max="7430" width="9.140625" style="7"/>
    <col min="7431" max="7431" width="13.140625" style="7" customWidth="1"/>
    <col min="7432" max="7432" width="15.85546875" style="7" customWidth="1"/>
    <col min="7433" max="7433" width="0.28515625" style="7" customWidth="1"/>
    <col min="7434" max="7679" width="9.140625" style="7"/>
    <col min="7680" max="7680" width="7.7109375" style="7" customWidth="1"/>
    <col min="7681" max="7686" width="9.140625" style="7"/>
    <col min="7687" max="7687" width="13.140625" style="7" customWidth="1"/>
    <col min="7688" max="7688" width="15.85546875" style="7" customWidth="1"/>
    <col min="7689" max="7689" width="0.28515625" style="7" customWidth="1"/>
    <col min="7690" max="7935" width="9.140625" style="7"/>
    <col min="7936" max="7936" width="7.7109375" style="7" customWidth="1"/>
    <col min="7937" max="7942" width="9.140625" style="7"/>
    <col min="7943" max="7943" width="13.140625" style="7" customWidth="1"/>
    <col min="7944" max="7944" width="15.85546875" style="7" customWidth="1"/>
    <col min="7945" max="7945" width="0.28515625" style="7" customWidth="1"/>
    <col min="7946" max="8191" width="9.140625" style="7"/>
    <col min="8192" max="8192" width="7.7109375" style="7" customWidth="1"/>
    <col min="8193" max="8198" width="9.140625" style="7"/>
    <col min="8199" max="8199" width="13.140625" style="7" customWidth="1"/>
    <col min="8200" max="8200" width="15.85546875" style="7" customWidth="1"/>
    <col min="8201" max="8201" width="0.28515625" style="7" customWidth="1"/>
    <col min="8202" max="8447" width="9.140625" style="7"/>
    <col min="8448" max="8448" width="7.7109375" style="7" customWidth="1"/>
    <col min="8449" max="8454" width="9.140625" style="7"/>
    <col min="8455" max="8455" width="13.140625" style="7" customWidth="1"/>
    <col min="8456" max="8456" width="15.85546875" style="7" customWidth="1"/>
    <col min="8457" max="8457" width="0.28515625" style="7" customWidth="1"/>
    <col min="8458" max="8703" width="9.140625" style="7"/>
    <col min="8704" max="8704" width="7.7109375" style="7" customWidth="1"/>
    <col min="8705" max="8710" width="9.140625" style="7"/>
    <col min="8711" max="8711" width="13.140625" style="7" customWidth="1"/>
    <col min="8712" max="8712" width="15.85546875" style="7" customWidth="1"/>
    <col min="8713" max="8713" width="0.28515625" style="7" customWidth="1"/>
    <col min="8714" max="8959" width="9.140625" style="7"/>
    <col min="8960" max="8960" width="7.7109375" style="7" customWidth="1"/>
    <col min="8961" max="8966" width="9.140625" style="7"/>
    <col min="8967" max="8967" width="13.140625" style="7" customWidth="1"/>
    <col min="8968" max="8968" width="15.85546875" style="7" customWidth="1"/>
    <col min="8969" max="8969" width="0.28515625" style="7" customWidth="1"/>
    <col min="8970" max="9215" width="9.140625" style="7"/>
    <col min="9216" max="9216" width="7.7109375" style="7" customWidth="1"/>
    <col min="9217" max="9222" width="9.140625" style="7"/>
    <col min="9223" max="9223" width="13.140625" style="7" customWidth="1"/>
    <col min="9224" max="9224" width="15.85546875" style="7" customWidth="1"/>
    <col min="9225" max="9225" width="0.28515625" style="7" customWidth="1"/>
    <col min="9226" max="9471" width="9.140625" style="7"/>
    <col min="9472" max="9472" width="7.7109375" style="7" customWidth="1"/>
    <col min="9473" max="9478" width="9.140625" style="7"/>
    <col min="9479" max="9479" width="13.140625" style="7" customWidth="1"/>
    <col min="9480" max="9480" width="15.85546875" style="7" customWidth="1"/>
    <col min="9481" max="9481" width="0.28515625" style="7" customWidth="1"/>
    <col min="9482" max="9727" width="9.140625" style="7"/>
    <col min="9728" max="9728" width="7.7109375" style="7" customWidth="1"/>
    <col min="9729" max="9734" width="9.140625" style="7"/>
    <col min="9735" max="9735" width="13.140625" style="7" customWidth="1"/>
    <col min="9736" max="9736" width="15.85546875" style="7" customWidth="1"/>
    <col min="9737" max="9737" width="0.28515625" style="7" customWidth="1"/>
    <col min="9738" max="9983" width="9.140625" style="7"/>
    <col min="9984" max="9984" width="7.7109375" style="7" customWidth="1"/>
    <col min="9985" max="9990" width="9.140625" style="7"/>
    <col min="9991" max="9991" width="13.140625" style="7" customWidth="1"/>
    <col min="9992" max="9992" width="15.85546875" style="7" customWidth="1"/>
    <col min="9993" max="9993" width="0.28515625" style="7" customWidth="1"/>
    <col min="9994" max="10239" width="9.140625" style="7"/>
    <col min="10240" max="10240" width="7.7109375" style="7" customWidth="1"/>
    <col min="10241" max="10246" width="9.140625" style="7"/>
    <col min="10247" max="10247" width="13.140625" style="7" customWidth="1"/>
    <col min="10248" max="10248" width="15.85546875" style="7" customWidth="1"/>
    <col min="10249" max="10249" width="0.28515625" style="7" customWidth="1"/>
    <col min="10250" max="10495" width="9.140625" style="7"/>
    <col min="10496" max="10496" width="7.7109375" style="7" customWidth="1"/>
    <col min="10497" max="10502" width="9.140625" style="7"/>
    <col min="10503" max="10503" width="13.140625" style="7" customWidth="1"/>
    <col min="10504" max="10504" width="15.85546875" style="7" customWidth="1"/>
    <col min="10505" max="10505" width="0.28515625" style="7" customWidth="1"/>
    <col min="10506" max="10751" width="9.140625" style="7"/>
    <col min="10752" max="10752" width="7.7109375" style="7" customWidth="1"/>
    <col min="10753" max="10758" width="9.140625" style="7"/>
    <col min="10759" max="10759" width="13.140625" style="7" customWidth="1"/>
    <col min="10760" max="10760" width="15.85546875" style="7" customWidth="1"/>
    <col min="10761" max="10761" width="0.28515625" style="7" customWidth="1"/>
    <col min="10762" max="11007" width="9.140625" style="7"/>
    <col min="11008" max="11008" width="7.7109375" style="7" customWidth="1"/>
    <col min="11009" max="11014" width="9.140625" style="7"/>
    <col min="11015" max="11015" width="13.140625" style="7" customWidth="1"/>
    <col min="11016" max="11016" width="15.85546875" style="7" customWidth="1"/>
    <col min="11017" max="11017" width="0.28515625" style="7" customWidth="1"/>
    <col min="11018" max="11263" width="9.140625" style="7"/>
    <col min="11264" max="11264" width="7.7109375" style="7" customWidth="1"/>
    <col min="11265" max="11270" width="9.140625" style="7"/>
    <col min="11271" max="11271" width="13.140625" style="7" customWidth="1"/>
    <col min="11272" max="11272" width="15.85546875" style="7" customWidth="1"/>
    <col min="11273" max="11273" width="0.28515625" style="7" customWidth="1"/>
    <col min="11274" max="11519" width="9.140625" style="7"/>
    <col min="11520" max="11520" width="7.7109375" style="7" customWidth="1"/>
    <col min="11521" max="11526" width="9.140625" style="7"/>
    <col min="11527" max="11527" width="13.140625" style="7" customWidth="1"/>
    <col min="11528" max="11528" width="15.85546875" style="7" customWidth="1"/>
    <col min="11529" max="11529" width="0.28515625" style="7" customWidth="1"/>
    <col min="11530" max="11775" width="9.140625" style="7"/>
    <col min="11776" max="11776" width="7.7109375" style="7" customWidth="1"/>
    <col min="11777" max="11782" width="9.140625" style="7"/>
    <col min="11783" max="11783" width="13.140625" style="7" customWidth="1"/>
    <col min="11784" max="11784" width="15.85546875" style="7" customWidth="1"/>
    <col min="11785" max="11785" width="0.28515625" style="7" customWidth="1"/>
    <col min="11786" max="12031" width="9.140625" style="7"/>
    <col min="12032" max="12032" width="7.7109375" style="7" customWidth="1"/>
    <col min="12033" max="12038" width="9.140625" style="7"/>
    <col min="12039" max="12039" width="13.140625" style="7" customWidth="1"/>
    <col min="12040" max="12040" width="15.85546875" style="7" customWidth="1"/>
    <col min="12041" max="12041" width="0.28515625" style="7" customWidth="1"/>
    <col min="12042" max="12287" width="9.140625" style="7"/>
    <col min="12288" max="12288" width="7.7109375" style="7" customWidth="1"/>
    <col min="12289" max="12294" width="9.140625" style="7"/>
    <col min="12295" max="12295" width="13.140625" style="7" customWidth="1"/>
    <col min="12296" max="12296" width="15.85546875" style="7" customWidth="1"/>
    <col min="12297" max="12297" width="0.28515625" style="7" customWidth="1"/>
    <col min="12298" max="12543" width="9.140625" style="7"/>
    <col min="12544" max="12544" width="7.7109375" style="7" customWidth="1"/>
    <col min="12545" max="12550" width="9.140625" style="7"/>
    <col min="12551" max="12551" width="13.140625" style="7" customWidth="1"/>
    <col min="12552" max="12552" width="15.85546875" style="7" customWidth="1"/>
    <col min="12553" max="12553" width="0.28515625" style="7" customWidth="1"/>
    <col min="12554" max="12799" width="9.140625" style="7"/>
    <col min="12800" max="12800" width="7.7109375" style="7" customWidth="1"/>
    <col min="12801" max="12806" width="9.140625" style="7"/>
    <col min="12807" max="12807" width="13.140625" style="7" customWidth="1"/>
    <col min="12808" max="12808" width="15.85546875" style="7" customWidth="1"/>
    <col min="12809" max="12809" width="0.28515625" style="7" customWidth="1"/>
    <col min="12810" max="13055" width="9.140625" style="7"/>
    <col min="13056" max="13056" width="7.7109375" style="7" customWidth="1"/>
    <col min="13057" max="13062" width="9.140625" style="7"/>
    <col min="13063" max="13063" width="13.140625" style="7" customWidth="1"/>
    <col min="13064" max="13064" width="15.85546875" style="7" customWidth="1"/>
    <col min="13065" max="13065" width="0.28515625" style="7" customWidth="1"/>
    <col min="13066" max="13311" width="9.140625" style="7"/>
    <col min="13312" max="13312" width="7.7109375" style="7" customWidth="1"/>
    <col min="13313" max="13318" width="9.140625" style="7"/>
    <col min="13319" max="13319" width="13.140625" style="7" customWidth="1"/>
    <col min="13320" max="13320" width="15.85546875" style="7" customWidth="1"/>
    <col min="13321" max="13321" width="0.28515625" style="7" customWidth="1"/>
    <col min="13322" max="13567" width="9.140625" style="7"/>
    <col min="13568" max="13568" width="7.7109375" style="7" customWidth="1"/>
    <col min="13569" max="13574" width="9.140625" style="7"/>
    <col min="13575" max="13575" width="13.140625" style="7" customWidth="1"/>
    <col min="13576" max="13576" width="15.85546875" style="7" customWidth="1"/>
    <col min="13577" max="13577" width="0.28515625" style="7" customWidth="1"/>
    <col min="13578" max="13823" width="9.140625" style="7"/>
    <col min="13824" max="13824" width="7.7109375" style="7" customWidth="1"/>
    <col min="13825" max="13830" width="9.140625" style="7"/>
    <col min="13831" max="13831" width="13.140625" style="7" customWidth="1"/>
    <col min="13832" max="13832" width="15.85546875" style="7" customWidth="1"/>
    <col min="13833" max="13833" width="0.28515625" style="7" customWidth="1"/>
    <col min="13834" max="14079" width="9.140625" style="7"/>
    <col min="14080" max="14080" width="7.7109375" style="7" customWidth="1"/>
    <col min="14081" max="14086" width="9.140625" style="7"/>
    <col min="14087" max="14087" width="13.140625" style="7" customWidth="1"/>
    <col min="14088" max="14088" width="15.85546875" style="7" customWidth="1"/>
    <col min="14089" max="14089" width="0.28515625" style="7" customWidth="1"/>
    <col min="14090" max="14335" width="9.140625" style="7"/>
    <col min="14336" max="14336" width="7.7109375" style="7" customWidth="1"/>
    <col min="14337" max="14342" width="9.140625" style="7"/>
    <col min="14343" max="14343" width="13.140625" style="7" customWidth="1"/>
    <col min="14344" max="14344" width="15.85546875" style="7" customWidth="1"/>
    <col min="14345" max="14345" width="0.28515625" style="7" customWidth="1"/>
    <col min="14346" max="14591" width="9.140625" style="7"/>
    <col min="14592" max="14592" width="7.7109375" style="7" customWidth="1"/>
    <col min="14593" max="14598" width="9.140625" style="7"/>
    <col min="14599" max="14599" width="13.140625" style="7" customWidth="1"/>
    <col min="14600" max="14600" width="15.85546875" style="7" customWidth="1"/>
    <col min="14601" max="14601" width="0.28515625" style="7" customWidth="1"/>
    <col min="14602" max="14847" width="9.140625" style="7"/>
    <col min="14848" max="14848" width="7.7109375" style="7" customWidth="1"/>
    <col min="14849" max="14854" width="9.140625" style="7"/>
    <col min="14855" max="14855" width="13.140625" style="7" customWidth="1"/>
    <col min="14856" max="14856" width="15.85546875" style="7" customWidth="1"/>
    <col min="14857" max="14857" width="0.28515625" style="7" customWidth="1"/>
    <col min="14858" max="15103" width="9.140625" style="7"/>
    <col min="15104" max="15104" width="7.7109375" style="7" customWidth="1"/>
    <col min="15105" max="15110" width="9.140625" style="7"/>
    <col min="15111" max="15111" width="13.140625" style="7" customWidth="1"/>
    <col min="15112" max="15112" width="15.85546875" style="7" customWidth="1"/>
    <col min="15113" max="15113" width="0.28515625" style="7" customWidth="1"/>
    <col min="15114" max="15359" width="9.140625" style="7"/>
    <col min="15360" max="15360" width="7.7109375" style="7" customWidth="1"/>
    <col min="15361" max="15366" width="9.140625" style="7"/>
    <col min="15367" max="15367" width="13.140625" style="7" customWidth="1"/>
    <col min="15368" max="15368" width="15.85546875" style="7" customWidth="1"/>
    <col min="15369" max="15369" width="0.28515625" style="7" customWidth="1"/>
    <col min="15370" max="15615" width="9.140625" style="7"/>
    <col min="15616" max="15616" width="7.7109375" style="7" customWidth="1"/>
    <col min="15617" max="15622" width="9.140625" style="7"/>
    <col min="15623" max="15623" width="13.140625" style="7" customWidth="1"/>
    <col min="15624" max="15624" width="15.85546875" style="7" customWidth="1"/>
    <col min="15625" max="15625" width="0.28515625" style="7" customWidth="1"/>
    <col min="15626" max="15871" width="9.140625" style="7"/>
    <col min="15872" max="15872" width="7.7109375" style="7" customWidth="1"/>
    <col min="15873" max="15878" width="9.140625" style="7"/>
    <col min="15879" max="15879" width="13.140625" style="7" customWidth="1"/>
    <col min="15880" max="15880" width="15.85546875" style="7" customWidth="1"/>
    <col min="15881" max="15881" width="0.28515625" style="7" customWidth="1"/>
    <col min="15882" max="16127" width="9.140625" style="7"/>
    <col min="16128" max="16128" width="7.7109375" style="7" customWidth="1"/>
    <col min="16129" max="16134" width="9.140625" style="7"/>
    <col min="16135" max="16135" width="13.140625" style="7" customWidth="1"/>
    <col min="16136" max="16136" width="15.85546875" style="7" customWidth="1"/>
    <col min="16137" max="16137" width="0.28515625" style="7" customWidth="1"/>
    <col min="16138" max="16384" width="9.140625" style="7"/>
  </cols>
  <sheetData>
    <row r="1" spans="1:9">
      <c r="A1" s="49" t="s">
        <v>63</v>
      </c>
      <c r="B1" s="50"/>
      <c r="C1" s="50"/>
      <c r="D1" s="50"/>
      <c r="E1" s="50"/>
      <c r="F1" s="50"/>
      <c r="G1" s="50"/>
      <c r="H1" s="50"/>
      <c r="I1" s="50"/>
    </row>
    <row r="2" spans="1:9">
      <c r="A2" s="50"/>
      <c r="B2" s="50"/>
      <c r="C2" s="50"/>
      <c r="D2" s="50"/>
      <c r="E2" s="50"/>
      <c r="F2" s="50"/>
      <c r="G2" s="50"/>
      <c r="H2" s="50"/>
      <c r="I2" s="50"/>
    </row>
    <row r="3" spans="1:9" ht="27.75" customHeight="1">
      <c r="A3" s="50"/>
      <c r="B3" s="50"/>
      <c r="C3" s="50"/>
      <c r="D3" s="50"/>
      <c r="E3" s="50"/>
      <c r="F3" s="50"/>
      <c r="G3" s="50"/>
      <c r="H3" s="50"/>
      <c r="I3" s="50"/>
    </row>
    <row r="4" spans="1:9">
      <c r="A4" s="50"/>
      <c r="B4" s="50"/>
      <c r="C4" s="50"/>
      <c r="D4" s="50"/>
      <c r="E4" s="50"/>
      <c r="F4" s="50"/>
      <c r="G4" s="50"/>
      <c r="H4" s="50"/>
      <c r="I4" s="50"/>
    </row>
    <row r="5" spans="1:9">
      <c r="A5" s="50"/>
      <c r="B5" s="50"/>
      <c r="C5" s="50"/>
      <c r="D5" s="50"/>
      <c r="E5" s="50"/>
      <c r="F5" s="50"/>
      <c r="G5" s="50"/>
      <c r="H5" s="50"/>
      <c r="I5" s="50"/>
    </row>
    <row r="6" spans="1:9" ht="409.5" customHeight="1">
      <c r="A6" s="50"/>
      <c r="B6" s="50"/>
      <c r="C6" s="50"/>
      <c r="D6" s="50"/>
      <c r="E6" s="50"/>
      <c r="F6" s="50"/>
      <c r="G6" s="50"/>
      <c r="H6" s="50"/>
      <c r="I6" s="50"/>
    </row>
  </sheetData>
  <mergeCells count="1">
    <mergeCell ref="A1:I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30"/>
  <sheetViews>
    <sheetView topLeftCell="B1" zoomScale="70" zoomScaleNormal="70" workbookViewId="0">
      <selection activeCell="H5" sqref="H5:K5"/>
    </sheetView>
  </sheetViews>
  <sheetFormatPr defaultColWidth="9.140625" defaultRowHeight="30" customHeight="1"/>
  <cols>
    <col min="1" max="1" width="4.42578125" style="19" hidden="1" customWidth="1"/>
    <col min="2" max="2" width="28.7109375" style="28" customWidth="1"/>
    <col min="3" max="3" width="8.140625" style="28" bestFit="1" customWidth="1"/>
    <col min="4" max="4" width="8.28515625" style="28" bestFit="1" customWidth="1"/>
    <col min="5" max="5" width="6.85546875" style="28" bestFit="1" customWidth="1"/>
    <col min="6" max="6" width="8.28515625" style="28" bestFit="1" customWidth="1"/>
    <col min="7" max="7" width="4.5703125" style="28" customWidth="1"/>
    <col min="8" max="8" width="8.140625" style="28" bestFit="1" customWidth="1"/>
    <col min="9" max="9" width="8.28515625" style="28" bestFit="1" customWidth="1"/>
    <col min="10" max="10" width="6.85546875" style="28" bestFit="1" customWidth="1"/>
    <col min="11" max="11" width="8.7109375" style="28" customWidth="1"/>
    <col min="12" max="16384" width="9.140625" style="28"/>
  </cols>
  <sheetData>
    <row r="1" spans="1:17" ht="30" customHeight="1">
      <c r="A1" s="28"/>
      <c r="B1" s="48" t="s">
        <v>16</v>
      </c>
    </row>
    <row r="2" spans="1:17" ht="42" customHeight="1">
      <c r="A2" s="56" t="s">
        <v>58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7" ht="30" customHeight="1">
      <c r="A3" s="56" t="s">
        <v>64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7" ht="30" customHeight="1">
      <c r="B4" s="57"/>
      <c r="C4" s="57"/>
      <c r="D4" s="57"/>
      <c r="E4" s="57"/>
      <c r="F4" s="57"/>
      <c r="G4" s="57"/>
      <c r="H4" s="57"/>
      <c r="I4" s="9"/>
      <c r="K4" s="29" t="s">
        <v>1</v>
      </c>
    </row>
    <row r="5" spans="1:17" ht="42.75" customHeight="1">
      <c r="A5" s="57"/>
      <c r="B5" s="52"/>
      <c r="C5" s="55" t="s">
        <v>57</v>
      </c>
      <c r="D5" s="55"/>
      <c r="E5" s="55"/>
      <c r="F5" s="55"/>
      <c r="G5" s="14"/>
      <c r="H5" s="55" t="s">
        <v>67</v>
      </c>
      <c r="I5" s="55"/>
      <c r="J5" s="55"/>
      <c r="K5" s="55"/>
    </row>
    <row r="6" spans="1:17" ht="70.5" customHeight="1">
      <c r="A6" s="57"/>
      <c r="B6" s="53"/>
      <c r="C6" s="15" t="s">
        <v>27</v>
      </c>
      <c r="D6" s="15" t="s">
        <v>28</v>
      </c>
      <c r="E6" s="15" t="s">
        <v>29</v>
      </c>
      <c r="F6" s="15" t="s">
        <v>30</v>
      </c>
      <c r="G6" s="15"/>
      <c r="H6" s="15" t="s">
        <v>27</v>
      </c>
      <c r="I6" s="15" t="s">
        <v>28</v>
      </c>
      <c r="J6" s="15" t="s">
        <v>29</v>
      </c>
      <c r="K6" s="15" t="s">
        <v>30</v>
      </c>
    </row>
    <row r="7" spans="1:17" s="41" customFormat="1" ht="40.5" customHeight="1">
      <c r="A7" s="10"/>
      <c r="B7" s="11"/>
      <c r="C7" s="12"/>
      <c r="D7" s="12"/>
      <c r="E7" s="12"/>
      <c r="F7" s="12"/>
      <c r="G7" s="12"/>
      <c r="H7" s="12"/>
      <c r="I7" s="12"/>
      <c r="J7" s="12"/>
      <c r="K7" s="12"/>
    </row>
    <row r="8" spans="1:17" ht="30" customHeight="1">
      <c r="B8" s="20" t="s">
        <v>2</v>
      </c>
      <c r="C8" s="21">
        <v>33.6</v>
      </c>
      <c r="D8" s="21">
        <v>44.1</v>
      </c>
      <c r="E8" s="21">
        <v>22.3</v>
      </c>
      <c r="F8" s="21">
        <f>C8-E8</f>
        <v>11.3</v>
      </c>
      <c r="G8" s="21"/>
      <c r="H8" s="21">
        <v>32.1</v>
      </c>
      <c r="I8" s="21">
        <v>43.1</v>
      </c>
      <c r="J8" s="21">
        <v>24.8</v>
      </c>
      <c r="K8" s="21">
        <f>H8-J8</f>
        <v>7.3000000000000007</v>
      </c>
      <c r="L8" s="30"/>
      <c r="M8" s="30"/>
      <c r="N8" s="30"/>
      <c r="O8" s="30"/>
      <c r="Q8" s="30"/>
    </row>
    <row r="9" spans="1:17" ht="30" customHeight="1">
      <c r="B9" s="22" t="s">
        <v>23</v>
      </c>
      <c r="C9" s="23"/>
      <c r="D9" s="23"/>
      <c r="E9" s="23"/>
      <c r="F9" s="23"/>
      <c r="G9" s="23"/>
      <c r="H9" s="23"/>
      <c r="I9" s="23"/>
      <c r="J9" s="23"/>
      <c r="K9" s="23"/>
      <c r="L9" s="30"/>
    </row>
    <row r="10" spans="1:17" ht="30" customHeight="1">
      <c r="A10" s="19">
        <v>1</v>
      </c>
      <c r="B10" s="24" t="s">
        <v>24</v>
      </c>
      <c r="C10" s="23">
        <v>34.4</v>
      </c>
      <c r="D10" s="23">
        <v>43.7</v>
      </c>
      <c r="E10" s="23">
        <v>21.9</v>
      </c>
      <c r="F10" s="23">
        <f>C10-E10</f>
        <v>12.5</v>
      </c>
      <c r="G10" s="23"/>
      <c r="H10" s="23">
        <v>16.100000000000001</v>
      </c>
      <c r="I10" s="23">
        <v>41.9</v>
      </c>
      <c r="J10" s="23">
        <v>42</v>
      </c>
      <c r="K10" s="23">
        <f>H10-J10</f>
        <v>-25.9</v>
      </c>
      <c r="L10" s="30"/>
      <c r="M10" s="30"/>
      <c r="N10" s="30"/>
      <c r="O10" s="30"/>
      <c r="Q10" s="30"/>
    </row>
    <row r="11" spans="1:17" ht="30" customHeight="1">
      <c r="A11" s="19">
        <v>2</v>
      </c>
      <c r="B11" s="24" t="s">
        <v>25</v>
      </c>
      <c r="C11" s="23">
        <v>33.6</v>
      </c>
      <c r="D11" s="23">
        <v>44.1</v>
      </c>
      <c r="E11" s="23">
        <v>22.3</v>
      </c>
      <c r="F11" s="23">
        <f>C11-E11</f>
        <v>11.3</v>
      </c>
      <c r="G11" s="23"/>
      <c r="H11" s="23">
        <v>32.5</v>
      </c>
      <c r="I11" s="23">
        <v>43.1</v>
      </c>
      <c r="J11" s="23">
        <v>24.4</v>
      </c>
      <c r="K11" s="23">
        <f>H11-J11</f>
        <v>8.1000000000000014</v>
      </c>
      <c r="L11" s="30"/>
      <c r="M11" s="30"/>
      <c r="N11" s="30"/>
      <c r="O11" s="30"/>
      <c r="Q11" s="30"/>
    </row>
    <row r="12" spans="1:17" ht="30" customHeight="1">
      <c r="A12" s="19">
        <v>3</v>
      </c>
      <c r="B12" s="24" t="s">
        <v>26</v>
      </c>
      <c r="C12" s="23">
        <v>33.299999999999997</v>
      </c>
      <c r="D12" s="23">
        <v>46.2</v>
      </c>
      <c r="E12" s="23">
        <v>20.5</v>
      </c>
      <c r="F12" s="23">
        <f>C12-E12</f>
        <v>12.799999999999997</v>
      </c>
      <c r="G12" s="23"/>
      <c r="H12" s="23">
        <v>21.9</v>
      </c>
      <c r="I12" s="23">
        <v>43.9</v>
      </c>
      <c r="J12" s="23">
        <v>34.200000000000003</v>
      </c>
      <c r="K12" s="23">
        <f>H12-J12</f>
        <v>-12.300000000000004</v>
      </c>
      <c r="L12" s="30"/>
      <c r="M12" s="30"/>
      <c r="N12" s="30"/>
      <c r="O12" s="30"/>
      <c r="Q12" s="30"/>
    </row>
    <row r="13" spans="1:17" ht="30" customHeight="1">
      <c r="B13" s="24"/>
      <c r="C13" s="23"/>
      <c r="D13" s="23"/>
      <c r="E13" s="23"/>
      <c r="F13" s="23"/>
      <c r="G13" s="23"/>
      <c r="H13" s="23"/>
      <c r="I13" s="23"/>
      <c r="J13" s="23"/>
      <c r="K13" s="23"/>
      <c r="L13" s="30"/>
    </row>
    <row r="14" spans="1:17" ht="30" customHeight="1">
      <c r="B14" s="22" t="s">
        <v>8</v>
      </c>
      <c r="C14" s="23"/>
      <c r="D14" s="23"/>
      <c r="E14" s="23"/>
      <c r="F14" s="23"/>
      <c r="G14" s="23"/>
      <c r="H14" s="23"/>
      <c r="I14" s="23"/>
      <c r="J14" s="23"/>
      <c r="K14" s="23"/>
      <c r="L14" s="30"/>
    </row>
    <row r="15" spans="1:17" ht="30" customHeight="1">
      <c r="A15" s="19">
        <v>41</v>
      </c>
      <c r="B15" s="24" t="s">
        <v>53</v>
      </c>
      <c r="C15" s="30">
        <v>36</v>
      </c>
      <c r="D15" s="30">
        <v>42.1</v>
      </c>
      <c r="E15" s="30">
        <v>21.9</v>
      </c>
      <c r="F15" s="23">
        <f>C15-E15</f>
        <v>14.100000000000001</v>
      </c>
      <c r="G15" s="23"/>
      <c r="H15" s="30">
        <v>34.200000000000003</v>
      </c>
      <c r="I15" s="30">
        <v>39.799999999999997</v>
      </c>
      <c r="J15" s="30">
        <v>26</v>
      </c>
      <c r="K15" s="23">
        <f>H15-J15</f>
        <v>8.2000000000000028</v>
      </c>
      <c r="L15" s="30"/>
      <c r="M15" s="30"/>
      <c r="N15" s="30"/>
      <c r="O15" s="30"/>
      <c r="Q15" s="30"/>
    </row>
    <row r="16" spans="1:17" ht="42" customHeight="1">
      <c r="A16" s="19">
        <v>42</v>
      </c>
      <c r="B16" s="24" t="s">
        <v>54</v>
      </c>
      <c r="C16" s="30">
        <v>31.4</v>
      </c>
      <c r="D16" s="30">
        <v>44.9</v>
      </c>
      <c r="E16" s="30">
        <v>23.7</v>
      </c>
      <c r="F16" s="23">
        <f>C16-E16</f>
        <v>7.6999999999999993</v>
      </c>
      <c r="G16" s="23"/>
      <c r="H16" s="30">
        <v>31.3</v>
      </c>
      <c r="I16" s="30">
        <v>45.5</v>
      </c>
      <c r="J16" s="30">
        <v>23.2</v>
      </c>
      <c r="K16" s="23">
        <f>H16-J16</f>
        <v>8.1000000000000014</v>
      </c>
      <c r="L16" s="30"/>
      <c r="M16" s="30"/>
      <c r="N16" s="30"/>
      <c r="O16" s="30"/>
      <c r="Q16" s="30"/>
    </row>
    <row r="17" spans="1:17" ht="38.25" customHeight="1">
      <c r="A17" s="19">
        <v>43</v>
      </c>
      <c r="B17" s="24" t="s">
        <v>55</v>
      </c>
      <c r="C17" s="30">
        <v>32.299999999999997</v>
      </c>
      <c r="D17" s="30">
        <v>47.3</v>
      </c>
      <c r="E17" s="30">
        <v>20.399999999999999</v>
      </c>
      <c r="F17" s="23">
        <f>C17-E17</f>
        <v>11.899999999999999</v>
      </c>
      <c r="G17" s="23"/>
      <c r="H17" s="30">
        <v>29</v>
      </c>
      <c r="I17" s="30">
        <v>45.8</v>
      </c>
      <c r="J17" s="30">
        <v>25.2</v>
      </c>
      <c r="K17" s="23">
        <f>H17-J17</f>
        <v>3.8000000000000007</v>
      </c>
      <c r="L17" s="30"/>
      <c r="M17" s="30"/>
      <c r="N17" s="30"/>
      <c r="O17" s="30"/>
      <c r="Q17" s="30"/>
    </row>
    <row r="19" spans="1:17" ht="47.25" customHeight="1">
      <c r="B19" s="51" t="s">
        <v>32</v>
      </c>
      <c r="C19" s="51"/>
      <c r="D19" s="51"/>
      <c r="E19" s="51"/>
      <c r="F19" s="51"/>
      <c r="G19" s="51"/>
      <c r="H19" s="51"/>
      <c r="I19" s="51"/>
      <c r="J19" s="51"/>
      <c r="K19" s="51"/>
    </row>
    <row r="20" spans="1:17" ht="30" customHeight="1">
      <c r="C20" s="30"/>
      <c r="D20" s="30"/>
      <c r="E20" s="30"/>
      <c r="H20" s="30"/>
      <c r="I20" s="30"/>
      <c r="J20" s="30"/>
    </row>
    <row r="21" spans="1:17" ht="30" customHeight="1">
      <c r="C21" s="30"/>
      <c r="D21" s="30"/>
      <c r="E21" s="30"/>
      <c r="H21" s="30"/>
      <c r="I21" s="30"/>
      <c r="J21" s="30"/>
    </row>
    <row r="22" spans="1:17" ht="30" customHeight="1">
      <c r="C22" s="30"/>
      <c r="D22" s="30"/>
      <c r="E22" s="30"/>
      <c r="H22" s="30"/>
      <c r="I22" s="30"/>
      <c r="J22" s="30"/>
    </row>
    <row r="23" spans="1:17" ht="30" customHeight="1">
      <c r="C23" s="30"/>
      <c r="D23" s="30"/>
      <c r="E23" s="30"/>
      <c r="H23" s="30"/>
      <c r="I23" s="30"/>
      <c r="J23" s="30"/>
    </row>
    <row r="24" spans="1:17" ht="30" customHeight="1">
      <c r="C24" s="30"/>
      <c r="D24" s="30"/>
      <c r="E24" s="30"/>
      <c r="H24" s="30"/>
      <c r="I24" s="30"/>
      <c r="J24" s="30"/>
    </row>
    <row r="25" spans="1:17" ht="30" customHeight="1">
      <c r="C25" s="30"/>
      <c r="D25" s="30"/>
      <c r="E25" s="30"/>
      <c r="H25" s="30"/>
      <c r="I25" s="30"/>
      <c r="J25" s="30"/>
    </row>
    <row r="26" spans="1:17" ht="30" customHeight="1">
      <c r="C26" s="30"/>
      <c r="D26" s="30"/>
      <c r="E26" s="30"/>
      <c r="H26" s="30"/>
      <c r="I26" s="30"/>
      <c r="J26" s="30"/>
    </row>
    <row r="27" spans="1:17" ht="30" customHeight="1">
      <c r="C27" s="30"/>
      <c r="D27" s="30"/>
      <c r="E27" s="30"/>
      <c r="H27" s="30"/>
      <c r="I27" s="30"/>
      <c r="J27" s="30"/>
    </row>
    <row r="28" spans="1:17" ht="30" customHeight="1">
      <c r="C28" s="30"/>
      <c r="D28" s="30"/>
      <c r="E28" s="30"/>
      <c r="H28" s="30"/>
      <c r="I28" s="30"/>
      <c r="J28" s="30"/>
    </row>
    <row r="29" spans="1:17" ht="30" customHeight="1">
      <c r="C29" s="30"/>
      <c r="D29" s="30"/>
      <c r="E29" s="30"/>
      <c r="H29" s="30"/>
      <c r="I29" s="30"/>
      <c r="J29" s="30"/>
    </row>
    <row r="30" spans="1:17" ht="30" customHeight="1">
      <c r="C30" s="30"/>
      <c r="D30" s="30"/>
      <c r="E30" s="30"/>
      <c r="H30" s="30"/>
      <c r="I30" s="30"/>
      <c r="J30" s="30"/>
    </row>
  </sheetData>
  <mergeCells count="8">
    <mergeCell ref="B19:K19"/>
    <mergeCell ref="A2:K2"/>
    <mergeCell ref="B4:H4"/>
    <mergeCell ref="A5:A6"/>
    <mergeCell ref="B5:B6"/>
    <mergeCell ref="C5:F5"/>
    <mergeCell ref="H5:K5"/>
    <mergeCell ref="A3:K3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X27"/>
  <sheetViews>
    <sheetView tabSelected="1" topLeftCell="B1" zoomScale="70" zoomScaleNormal="70" workbookViewId="0">
      <selection activeCell="O6" sqref="O6"/>
    </sheetView>
  </sheetViews>
  <sheetFormatPr defaultColWidth="9.140625" defaultRowHeight="30" customHeight="1"/>
  <cols>
    <col min="1" max="1" width="4.42578125" style="19" hidden="1" customWidth="1"/>
    <col min="2" max="2" width="26.5703125" style="28" customWidth="1"/>
    <col min="3" max="3" width="7.7109375" style="28" customWidth="1"/>
    <col min="4" max="4" width="7.28515625" style="28" customWidth="1"/>
    <col min="5" max="5" width="6.85546875" style="28" customWidth="1"/>
    <col min="6" max="6" width="7.140625" style="28" customWidth="1"/>
    <col min="7" max="7" width="8.140625" style="28" customWidth="1"/>
    <col min="8" max="8" width="8.7109375" style="28" customWidth="1"/>
    <col min="9" max="9" width="8" style="28" customWidth="1"/>
    <col min="10" max="10" width="7.85546875" style="28" customWidth="1"/>
    <col min="11" max="11" width="1.42578125" style="28" customWidth="1"/>
    <col min="12" max="12" width="9.5703125" style="28" bestFit="1" customWidth="1"/>
    <col min="13" max="13" width="7.140625" style="28" customWidth="1"/>
    <col min="14" max="23" width="9.140625" style="28"/>
    <col min="24" max="24" width="10.28515625" style="28" bestFit="1" customWidth="1"/>
    <col min="25" max="16384" width="9.140625" style="28"/>
  </cols>
  <sheetData>
    <row r="1" spans="1:24" ht="24.95" customHeight="1">
      <c r="A1" s="28"/>
      <c r="B1" s="48" t="s">
        <v>15</v>
      </c>
    </row>
    <row r="2" spans="1:24" ht="24.95" customHeight="1">
      <c r="A2" s="56" t="s">
        <v>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24" ht="24.95" customHeight="1">
      <c r="A3" s="56" t="s">
        <v>64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24" ht="24.95" customHeight="1">
      <c r="B4" s="57"/>
      <c r="C4" s="57"/>
      <c r="D4" s="57"/>
      <c r="E4" s="57"/>
      <c r="F4" s="57"/>
      <c r="G4" s="57"/>
      <c r="M4" s="29" t="s">
        <v>1</v>
      </c>
    </row>
    <row r="5" spans="1:24" ht="42.75" customHeight="1">
      <c r="A5" s="57" t="s">
        <v>7</v>
      </c>
      <c r="B5" s="52"/>
      <c r="C5" s="55" t="s">
        <v>22</v>
      </c>
      <c r="D5" s="55"/>
      <c r="E5" s="55"/>
      <c r="F5" s="55"/>
      <c r="G5" s="55"/>
      <c r="H5" s="55"/>
      <c r="I5" s="55"/>
      <c r="J5" s="55"/>
      <c r="K5" s="14"/>
      <c r="L5" s="55" t="s">
        <v>39</v>
      </c>
      <c r="M5" s="55"/>
    </row>
    <row r="6" spans="1:24" ht="136.5" customHeight="1">
      <c r="A6" s="57"/>
      <c r="B6" s="53"/>
      <c r="C6" s="45" t="s">
        <v>42</v>
      </c>
      <c r="D6" s="45" t="s">
        <v>40</v>
      </c>
      <c r="E6" s="45" t="s">
        <v>41</v>
      </c>
      <c r="F6" s="45" t="s">
        <v>17</v>
      </c>
      <c r="G6" s="45" t="s">
        <v>46</v>
      </c>
      <c r="H6" s="45" t="s">
        <v>20</v>
      </c>
      <c r="I6" s="45" t="s">
        <v>18</v>
      </c>
      <c r="J6" s="45" t="s">
        <v>19</v>
      </c>
      <c r="K6" s="45"/>
      <c r="L6" s="45" t="s">
        <v>37</v>
      </c>
      <c r="M6" s="45" t="s">
        <v>38</v>
      </c>
    </row>
    <row r="7" spans="1:24" s="27" customFormat="1" ht="35.25" customHeight="1">
      <c r="A7" s="16"/>
      <c r="B7" s="9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24" ht="24.95" customHeight="1">
      <c r="B8" s="20" t="s">
        <v>2</v>
      </c>
      <c r="C8" s="42">
        <v>49.5</v>
      </c>
      <c r="D8" s="42">
        <v>14</v>
      </c>
      <c r="E8" s="42">
        <v>5.9</v>
      </c>
      <c r="F8" s="42">
        <v>10</v>
      </c>
      <c r="G8" s="42">
        <v>13.1</v>
      </c>
      <c r="H8" s="42">
        <v>5</v>
      </c>
      <c r="I8" s="42">
        <v>1.8</v>
      </c>
      <c r="J8" s="42">
        <v>0.7</v>
      </c>
      <c r="K8" s="42"/>
      <c r="L8" s="43">
        <v>42</v>
      </c>
      <c r="M8" s="43">
        <v>58</v>
      </c>
      <c r="O8" s="30"/>
      <c r="P8" s="30"/>
      <c r="Q8" s="30"/>
      <c r="R8" s="30"/>
      <c r="S8" s="30"/>
      <c r="T8" s="30"/>
      <c r="U8" s="30"/>
      <c r="V8" s="30"/>
      <c r="W8" s="30"/>
      <c r="X8" s="30"/>
    </row>
    <row r="9" spans="1:24" ht="24.95" customHeight="1">
      <c r="B9" s="22" t="s">
        <v>23</v>
      </c>
      <c r="C9" s="23"/>
      <c r="D9" s="23"/>
      <c r="E9" s="23"/>
      <c r="F9" s="23"/>
      <c r="G9" s="23"/>
      <c r="H9" s="23"/>
      <c r="I9" s="23"/>
      <c r="J9" s="23"/>
      <c r="K9" s="23"/>
      <c r="L9" s="30"/>
      <c r="M9" s="30"/>
      <c r="O9" s="30"/>
      <c r="P9" s="30"/>
      <c r="Q9" s="30"/>
      <c r="R9" s="30"/>
      <c r="S9" s="30"/>
      <c r="T9" s="30"/>
      <c r="U9" s="30"/>
      <c r="V9" s="30"/>
      <c r="W9" s="30"/>
      <c r="X9" s="30"/>
    </row>
    <row r="10" spans="1:24" ht="24.95" customHeight="1">
      <c r="A10" s="19">
        <v>1</v>
      </c>
      <c r="B10" s="24" t="s">
        <v>24</v>
      </c>
      <c r="C10" s="44">
        <v>52.9</v>
      </c>
      <c r="D10" s="44">
        <v>20.6</v>
      </c>
      <c r="E10" s="44">
        <v>7.7</v>
      </c>
      <c r="F10" s="44">
        <v>11.5</v>
      </c>
      <c r="G10" s="44">
        <v>1.3</v>
      </c>
      <c r="H10" s="44">
        <v>5.2</v>
      </c>
      <c r="I10" s="44">
        <v>0.6</v>
      </c>
      <c r="J10" s="44">
        <v>0.2</v>
      </c>
      <c r="K10" s="44"/>
      <c r="L10" s="30">
        <v>60.1</v>
      </c>
      <c r="M10" s="30">
        <v>39.9</v>
      </c>
      <c r="O10" s="30"/>
      <c r="P10" s="30"/>
      <c r="Q10" s="30"/>
      <c r="R10" s="30"/>
      <c r="S10" s="30"/>
      <c r="T10" s="30"/>
      <c r="U10" s="30"/>
      <c r="V10" s="30"/>
      <c r="W10" s="30"/>
      <c r="X10" s="30"/>
    </row>
    <row r="11" spans="1:24" ht="34.5" customHeight="1">
      <c r="A11" s="19">
        <v>2</v>
      </c>
      <c r="B11" s="24" t="s">
        <v>25</v>
      </c>
      <c r="C11" s="44">
        <v>51.3</v>
      </c>
      <c r="D11" s="44">
        <v>14.3</v>
      </c>
      <c r="E11" s="44">
        <v>6</v>
      </c>
      <c r="F11" s="44">
        <v>9.9</v>
      </c>
      <c r="G11" s="44">
        <v>11.3</v>
      </c>
      <c r="H11" s="44">
        <v>4.7</v>
      </c>
      <c r="I11" s="44">
        <v>1.9</v>
      </c>
      <c r="J11" s="44">
        <v>0.6</v>
      </c>
      <c r="K11" s="44"/>
      <c r="L11" s="30">
        <v>39.799999999999997</v>
      </c>
      <c r="M11" s="30">
        <v>60.2</v>
      </c>
      <c r="O11" s="30"/>
      <c r="P11" s="30"/>
      <c r="Q11" s="30"/>
      <c r="R11" s="30"/>
      <c r="S11" s="30"/>
      <c r="T11" s="30"/>
      <c r="U11" s="30"/>
      <c r="V11" s="30"/>
      <c r="W11" s="30"/>
      <c r="X11" s="30"/>
    </row>
    <row r="12" spans="1:24" ht="24.95" customHeight="1">
      <c r="A12" s="19">
        <v>3</v>
      </c>
      <c r="B12" s="24" t="s">
        <v>26</v>
      </c>
      <c r="C12" s="44">
        <v>31.5</v>
      </c>
      <c r="D12" s="44">
        <v>9.6999999999999993</v>
      </c>
      <c r="E12" s="44">
        <v>4.5999999999999996</v>
      </c>
      <c r="F12" s="44">
        <v>10.9</v>
      </c>
      <c r="G12" s="44">
        <v>33.299999999999997</v>
      </c>
      <c r="H12" s="44">
        <v>7.8</v>
      </c>
      <c r="I12" s="44">
        <v>0.4</v>
      </c>
      <c r="J12" s="44">
        <v>1.8</v>
      </c>
      <c r="K12" s="44"/>
      <c r="L12" s="30">
        <v>79.2</v>
      </c>
      <c r="M12" s="30">
        <v>20.8</v>
      </c>
      <c r="O12" s="30"/>
      <c r="P12" s="30"/>
      <c r="Q12" s="30"/>
      <c r="R12" s="30"/>
      <c r="S12" s="30"/>
      <c r="T12" s="30"/>
      <c r="U12" s="30"/>
      <c r="V12" s="30"/>
      <c r="W12" s="30"/>
      <c r="X12" s="30"/>
    </row>
    <row r="13" spans="1:24" ht="24.95" customHeight="1">
      <c r="B13" s="24"/>
      <c r="C13" s="44"/>
      <c r="D13" s="44"/>
      <c r="E13" s="44"/>
      <c r="F13" s="44"/>
      <c r="G13" s="44"/>
      <c r="H13" s="44"/>
      <c r="I13" s="44"/>
      <c r="J13" s="44"/>
      <c r="K13" s="44"/>
      <c r="L13" s="30"/>
      <c r="M13" s="30"/>
      <c r="O13" s="30"/>
      <c r="Q13" s="30"/>
      <c r="R13" s="30"/>
      <c r="S13" s="30"/>
      <c r="T13" s="30"/>
      <c r="U13" s="30"/>
      <c r="V13" s="30"/>
      <c r="W13" s="30"/>
      <c r="X13" s="30"/>
    </row>
    <row r="14" spans="1:24" ht="24.95" customHeight="1">
      <c r="B14" s="22" t="s">
        <v>8</v>
      </c>
      <c r="C14" s="23"/>
      <c r="D14" s="23"/>
      <c r="E14" s="23"/>
      <c r="F14" s="23"/>
      <c r="G14" s="23"/>
      <c r="H14" s="23"/>
      <c r="I14" s="23"/>
      <c r="J14" s="23"/>
      <c r="K14" s="23"/>
      <c r="O14" s="30"/>
      <c r="Q14" s="30"/>
      <c r="R14" s="30"/>
      <c r="S14" s="30"/>
      <c r="T14" s="30"/>
      <c r="U14" s="30"/>
      <c r="V14" s="30"/>
      <c r="W14" s="30"/>
      <c r="X14" s="30"/>
    </row>
    <row r="15" spans="1:24" ht="24.95" customHeight="1">
      <c r="A15" s="19">
        <v>41</v>
      </c>
      <c r="B15" s="24" t="s">
        <v>53</v>
      </c>
      <c r="C15" s="23">
        <v>45.7</v>
      </c>
      <c r="D15" s="23">
        <v>13</v>
      </c>
      <c r="E15" s="23">
        <v>4.4000000000000004</v>
      </c>
      <c r="F15" s="23">
        <v>10.199999999999999</v>
      </c>
      <c r="G15" s="23">
        <v>20.5</v>
      </c>
      <c r="H15" s="23">
        <v>4.0999999999999996</v>
      </c>
      <c r="I15" s="23">
        <v>1.5</v>
      </c>
      <c r="J15" s="23">
        <v>0.6</v>
      </c>
      <c r="K15" s="23"/>
      <c r="L15" s="30">
        <v>33.5</v>
      </c>
      <c r="M15" s="30">
        <v>66.5</v>
      </c>
      <c r="O15" s="30"/>
      <c r="P15" s="30"/>
      <c r="Q15" s="30"/>
      <c r="R15" s="30"/>
      <c r="S15" s="30"/>
      <c r="T15" s="30"/>
      <c r="U15" s="30"/>
      <c r="V15" s="30"/>
      <c r="W15" s="30"/>
      <c r="X15" s="30"/>
    </row>
    <row r="16" spans="1:24" ht="44.25" customHeight="1">
      <c r="A16" s="19">
        <v>42</v>
      </c>
      <c r="B16" s="24" t="s">
        <v>54</v>
      </c>
      <c r="C16" s="30">
        <v>50.8</v>
      </c>
      <c r="D16" s="30">
        <v>15.7</v>
      </c>
      <c r="E16" s="30">
        <v>8.6</v>
      </c>
      <c r="F16" s="30">
        <v>10.7</v>
      </c>
      <c r="G16" s="30">
        <v>5.2</v>
      </c>
      <c r="H16" s="30">
        <v>5.7</v>
      </c>
      <c r="I16" s="30">
        <v>2.5</v>
      </c>
      <c r="J16" s="30">
        <v>0.8</v>
      </c>
      <c r="K16" s="30"/>
      <c r="L16" s="30">
        <v>46.8</v>
      </c>
      <c r="M16" s="30">
        <v>53.2</v>
      </c>
      <c r="O16" s="30"/>
      <c r="P16" s="30"/>
      <c r="Q16" s="30"/>
      <c r="R16" s="30"/>
      <c r="S16" s="30"/>
      <c r="T16" s="30"/>
      <c r="U16" s="30"/>
      <c r="V16" s="30"/>
      <c r="W16" s="30"/>
      <c r="X16" s="30"/>
    </row>
    <row r="17" spans="1:24" ht="39.75" customHeight="1">
      <c r="A17" s="19">
        <v>43</v>
      </c>
      <c r="B17" s="24" t="s">
        <v>55</v>
      </c>
      <c r="C17" s="30">
        <v>57</v>
      </c>
      <c r="D17" s="30">
        <v>13.1</v>
      </c>
      <c r="E17" s="30">
        <v>4.3</v>
      </c>
      <c r="F17" s="30">
        <v>8.1999999999999993</v>
      </c>
      <c r="G17" s="30">
        <v>9.6</v>
      </c>
      <c r="H17" s="30">
        <v>6</v>
      </c>
      <c r="I17" s="30">
        <v>1.1000000000000001</v>
      </c>
      <c r="J17" s="30">
        <v>0.7</v>
      </c>
      <c r="K17" s="30"/>
      <c r="L17" s="30">
        <v>57.8</v>
      </c>
      <c r="M17" s="30">
        <v>42.2</v>
      </c>
      <c r="O17" s="30"/>
      <c r="P17" s="30"/>
      <c r="Q17" s="30"/>
      <c r="R17" s="30"/>
      <c r="S17" s="30"/>
      <c r="T17" s="30"/>
      <c r="U17" s="30"/>
      <c r="V17" s="30"/>
      <c r="W17" s="30"/>
      <c r="X17" s="30"/>
    </row>
    <row r="18" spans="1:24" ht="30" customHeight="1"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</row>
    <row r="19" spans="1:24" ht="30" customHeight="1"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24" ht="30" customHeight="1"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</row>
    <row r="21" spans="1:24" ht="30" customHeight="1"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</row>
    <row r="22" spans="1:24" ht="30" customHeight="1"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</row>
    <row r="23" spans="1:24" ht="30" customHeight="1"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</row>
    <row r="24" spans="1:24" ht="30" customHeight="1"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</row>
    <row r="25" spans="1:24" ht="30" customHeight="1"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</row>
    <row r="26" spans="1:24" ht="30" customHeight="1"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</row>
    <row r="27" spans="1:24" ht="30" customHeight="1"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</row>
  </sheetData>
  <mergeCells count="7">
    <mergeCell ref="B4:G4"/>
    <mergeCell ref="C5:J5"/>
    <mergeCell ref="A2:M2"/>
    <mergeCell ref="L5:M5"/>
    <mergeCell ref="A5:A6"/>
    <mergeCell ref="B5:B6"/>
    <mergeCell ref="A3:M3"/>
  </mergeCells>
  <printOptions horizontalCentered="1"/>
  <pageMargins left="0.39370078740157483" right="0.19685039370078741" top="0.78740157480314965" bottom="0.27559055118110237" header="0.31496062992125984" footer="0.15748031496062992"/>
  <pageSetup paperSize="9" scale="9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1"/>
  <sheetViews>
    <sheetView zoomScale="75" zoomScaleNormal="75" workbookViewId="0">
      <pane xSplit="2" ySplit="6" topLeftCell="C10" activePane="bottomRight" state="frozen"/>
      <selection sqref="A1:I6"/>
      <selection pane="topRight" sqref="A1:I6"/>
      <selection pane="bottomLeft" sqref="A1:I6"/>
      <selection pane="bottomRight" activeCell="D10" sqref="D10"/>
    </sheetView>
  </sheetViews>
  <sheetFormatPr defaultColWidth="9.140625" defaultRowHeight="30" customHeight="1"/>
  <cols>
    <col min="1" max="1" width="4.85546875" style="3" hidden="1" customWidth="1"/>
    <col min="2" max="2" width="29" style="2" customWidth="1"/>
    <col min="3" max="6" width="8.7109375" style="2" customWidth="1"/>
    <col min="7" max="7" width="3.7109375" style="2" customWidth="1"/>
    <col min="8" max="11" width="8.42578125" style="2" customWidth="1"/>
    <col min="12" max="12" width="9.140625" style="2"/>
    <col min="13" max="14" width="0" style="2" hidden="1" customWidth="1"/>
    <col min="15" max="16384" width="9.140625" style="2"/>
  </cols>
  <sheetData>
    <row r="1" spans="1:19" ht="24.95" customHeight="1">
      <c r="B1" s="47" t="s">
        <v>0</v>
      </c>
      <c r="C1" s="1"/>
      <c r="D1" s="1"/>
      <c r="E1" s="1"/>
      <c r="F1" s="1"/>
      <c r="G1" s="1"/>
      <c r="H1" s="1"/>
      <c r="I1" s="1"/>
      <c r="J1" s="1"/>
      <c r="K1" s="5"/>
    </row>
    <row r="2" spans="1:19" ht="24.95" customHeight="1">
      <c r="A2" s="54" t="s">
        <v>50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9" ht="24.95" customHeight="1">
      <c r="A3" s="54" t="s">
        <v>64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9" ht="24.95" customHeight="1">
      <c r="A4" s="4"/>
      <c r="B4" s="13"/>
      <c r="C4" s="13"/>
      <c r="D4" s="13"/>
      <c r="E4" s="13"/>
      <c r="F4" s="13"/>
      <c r="G4" s="13"/>
      <c r="H4" s="13"/>
      <c r="I4" s="13"/>
      <c r="J4" s="13"/>
      <c r="K4" s="6" t="s">
        <v>1</v>
      </c>
    </row>
    <row r="5" spans="1:19" ht="44.25" customHeight="1">
      <c r="A5" s="52"/>
      <c r="B5" s="52"/>
      <c r="C5" s="55" t="s">
        <v>67</v>
      </c>
      <c r="D5" s="55"/>
      <c r="E5" s="55"/>
      <c r="F5" s="55"/>
      <c r="G5" s="14"/>
      <c r="H5" s="55" t="s">
        <v>65</v>
      </c>
      <c r="I5" s="55"/>
      <c r="J5" s="55"/>
      <c r="K5" s="55"/>
    </row>
    <row r="6" spans="1:19" ht="84.75" customHeight="1">
      <c r="A6" s="53"/>
      <c r="B6" s="53"/>
      <c r="C6" s="15" t="s">
        <v>60</v>
      </c>
      <c r="D6" s="15" t="s">
        <v>61</v>
      </c>
      <c r="E6" s="15" t="s">
        <v>29</v>
      </c>
      <c r="F6" s="15" t="s">
        <v>30</v>
      </c>
      <c r="G6" s="15"/>
      <c r="H6" s="15" t="s">
        <v>60</v>
      </c>
      <c r="I6" s="15" t="s">
        <v>61</v>
      </c>
      <c r="J6" s="15" t="s">
        <v>29</v>
      </c>
      <c r="K6" s="15" t="s">
        <v>30</v>
      </c>
      <c r="M6" s="2" t="s">
        <v>48</v>
      </c>
      <c r="N6" s="2" t="s">
        <v>49</v>
      </c>
    </row>
    <row r="7" spans="1:19" s="18" customFormat="1" ht="33" customHeight="1">
      <c r="A7" s="16"/>
      <c r="B7" s="9"/>
      <c r="C7" s="17"/>
      <c r="D7" s="17"/>
      <c r="E7" s="17"/>
      <c r="F7" s="17"/>
      <c r="G7" s="17"/>
      <c r="H7" s="17"/>
      <c r="I7" s="17"/>
      <c r="J7" s="17"/>
      <c r="K7" s="17"/>
    </row>
    <row r="8" spans="1:19" ht="30" customHeight="1">
      <c r="A8" s="19"/>
      <c r="B8" s="20" t="s">
        <v>2</v>
      </c>
      <c r="C8" s="21">
        <v>18.8</v>
      </c>
      <c r="D8" s="21">
        <v>33.700000000000003</v>
      </c>
      <c r="E8" s="21">
        <v>47.5</v>
      </c>
      <c r="F8" s="21">
        <f>C8-E8</f>
        <v>-28.7</v>
      </c>
      <c r="G8" s="21"/>
      <c r="H8" s="21">
        <v>18.3</v>
      </c>
      <c r="I8" s="21">
        <v>34.799999999999997</v>
      </c>
      <c r="J8" s="21">
        <v>46.9</v>
      </c>
      <c r="K8" s="21">
        <f>H8-J8</f>
        <v>-28.599999999999998</v>
      </c>
      <c r="L8" s="8"/>
      <c r="M8" s="8">
        <f>C8+D8</f>
        <v>52.5</v>
      </c>
      <c r="N8" s="8">
        <f>H8+I8</f>
        <v>53.099999999999994</v>
      </c>
      <c r="O8" s="8"/>
      <c r="P8" s="8"/>
      <c r="Q8" s="8"/>
      <c r="S8" s="8"/>
    </row>
    <row r="9" spans="1:19" ht="30" customHeight="1">
      <c r="A9" s="19"/>
      <c r="B9" s="22" t="s">
        <v>23</v>
      </c>
      <c r="C9" s="23"/>
      <c r="D9" s="23"/>
      <c r="E9" s="23"/>
      <c r="F9" s="23"/>
      <c r="G9" s="23"/>
      <c r="H9" s="23"/>
      <c r="I9" s="23"/>
      <c r="J9" s="23"/>
      <c r="K9" s="23"/>
      <c r="L9" s="8"/>
      <c r="M9" s="8">
        <f t="shared" ref="M9:M17" si="0">C9+D9</f>
        <v>0</v>
      </c>
      <c r="N9" s="8">
        <f t="shared" ref="N9:N17" si="1">H9+I9</f>
        <v>0</v>
      </c>
      <c r="O9" s="8"/>
      <c r="P9" s="8"/>
      <c r="Q9" s="8"/>
      <c r="S9" s="8"/>
    </row>
    <row r="10" spans="1:19" ht="30" customHeight="1">
      <c r="A10" s="19"/>
      <c r="B10" s="24" t="s">
        <v>24</v>
      </c>
      <c r="C10" s="23">
        <v>10.6</v>
      </c>
      <c r="D10" s="23">
        <v>34.1</v>
      </c>
      <c r="E10" s="23">
        <v>55.3</v>
      </c>
      <c r="F10" s="23">
        <f>C10-E10</f>
        <v>-44.699999999999996</v>
      </c>
      <c r="G10" s="23"/>
      <c r="H10" s="23">
        <v>11.8</v>
      </c>
      <c r="I10" s="23">
        <v>34.1</v>
      </c>
      <c r="J10" s="23">
        <v>54.1</v>
      </c>
      <c r="K10" s="23">
        <f>H10-J10</f>
        <v>-42.3</v>
      </c>
      <c r="L10" s="8"/>
      <c r="M10" s="8">
        <f t="shared" si="0"/>
        <v>44.7</v>
      </c>
      <c r="N10" s="8">
        <f t="shared" si="1"/>
        <v>45.900000000000006</v>
      </c>
      <c r="O10" s="8"/>
      <c r="P10" s="8"/>
      <c r="Q10" s="8"/>
      <c r="S10" s="8"/>
    </row>
    <row r="11" spans="1:19" ht="30" customHeight="1">
      <c r="A11" s="19"/>
      <c r="B11" s="24" t="s">
        <v>25</v>
      </c>
      <c r="C11" s="23">
        <v>19.399999999999999</v>
      </c>
      <c r="D11" s="23">
        <v>33.9</v>
      </c>
      <c r="E11" s="23">
        <v>46.7</v>
      </c>
      <c r="F11" s="23">
        <f>C11-E11</f>
        <v>-27.300000000000004</v>
      </c>
      <c r="G11" s="23"/>
      <c r="H11" s="23">
        <v>19</v>
      </c>
      <c r="I11" s="23">
        <v>34.5</v>
      </c>
      <c r="J11" s="23">
        <v>46.5</v>
      </c>
      <c r="K11" s="23">
        <f>H11-J11</f>
        <v>-27.5</v>
      </c>
      <c r="L11" s="8"/>
      <c r="M11" s="8">
        <f t="shared" si="0"/>
        <v>53.3</v>
      </c>
      <c r="N11" s="8">
        <f t="shared" si="1"/>
        <v>53.5</v>
      </c>
      <c r="O11" s="8"/>
      <c r="P11" s="8"/>
      <c r="Q11" s="8"/>
      <c r="S11" s="8"/>
    </row>
    <row r="12" spans="1:19" ht="30" customHeight="1">
      <c r="A12" s="19"/>
      <c r="B12" s="24" t="s">
        <v>26</v>
      </c>
      <c r="C12" s="23">
        <v>13</v>
      </c>
      <c r="D12" s="23">
        <v>31.9</v>
      </c>
      <c r="E12" s="23">
        <v>55.1</v>
      </c>
      <c r="F12" s="23">
        <f>C12-E12</f>
        <v>-42.1</v>
      </c>
      <c r="G12" s="23"/>
      <c r="H12" s="23">
        <v>12.1</v>
      </c>
      <c r="I12" s="23">
        <v>38.1</v>
      </c>
      <c r="J12" s="23">
        <v>49.8</v>
      </c>
      <c r="K12" s="23">
        <f>H12-J12</f>
        <v>-37.699999999999996</v>
      </c>
      <c r="L12" s="8"/>
      <c r="M12" s="8">
        <f t="shared" si="0"/>
        <v>44.9</v>
      </c>
      <c r="N12" s="8">
        <f t="shared" si="1"/>
        <v>50.2</v>
      </c>
      <c r="O12" s="8"/>
      <c r="P12" s="8"/>
      <c r="Q12" s="8"/>
      <c r="S12" s="8"/>
    </row>
    <row r="13" spans="1:19" ht="30" customHeight="1">
      <c r="A13" s="19"/>
      <c r="B13" s="24"/>
      <c r="C13" s="23"/>
      <c r="D13" s="23"/>
      <c r="E13" s="23"/>
      <c r="F13" s="23"/>
      <c r="G13" s="23"/>
      <c r="H13" s="23"/>
      <c r="I13" s="23"/>
      <c r="J13" s="23"/>
      <c r="K13" s="23"/>
      <c r="L13" s="8"/>
      <c r="M13" s="8">
        <f t="shared" si="0"/>
        <v>0</v>
      </c>
      <c r="N13" s="8">
        <f t="shared" si="1"/>
        <v>0</v>
      </c>
      <c r="O13" s="8"/>
      <c r="P13" s="8"/>
      <c r="Q13" s="8"/>
      <c r="S13" s="8"/>
    </row>
    <row r="14" spans="1:19" ht="30" customHeight="1">
      <c r="A14" s="19"/>
      <c r="B14" s="22" t="s">
        <v>8</v>
      </c>
      <c r="C14" s="23"/>
      <c r="D14" s="23"/>
      <c r="E14" s="23"/>
      <c r="F14" s="23"/>
      <c r="G14" s="23"/>
      <c r="H14" s="23"/>
      <c r="I14" s="23"/>
      <c r="J14" s="23"/>
      <c r="K14" s="23"/>
      <c r="L14" s="8"/>
      <c r="M14" s="8">
        <f t="shared" si="0"/>
        <v>0</v>
      </c>
      <c r="N14" s="8">
        <f t="shared" si="1"/>
        <v>0</v>
      </c>
      <c r="O14" s="8"/>
      <c r="P14" s="8"/>
      <c r="Q14" s="8"/>
      <c r="S14" s="8"/>
    </row>
    <row r="15" spans="1:19" ht="30" customHeight="1">
      <c r="A15" s="19">
        <v>41</v>
      </c>
      <c r="B15" s="24" t="s">
        <v>53</v>
      </c>
      <c r="C15" s="23">
        <v>19.5</v>
      </c>
      <c r="D15" s="23">
        <v>32.6</v>
      </c>
      <c r="E15" s="23">
        <v>47.9</v>
      </c>
      <c r="F15" s="23">
        <f>C15-E15</f>
        <v>-28.4</v>
      </c>
      <c r="G15" s="23"/>
      <c r="H15" s="23">
        <v>19.2</v>
      </c>
      <c r="I15" s="23">
        <v>33</v>
      </c>
      <c r="J15" s="23">
        <v>47.8</v>
      </c>
      <c r="K15" s="23">
        <f>H15-J15</f>
        <v>-28.599999999999998</v>
      </c>
      <c r="L15" s="8"/>
      <c r="M15" s="8">
        <f t="shared" si="0"/>
        <v>52.1</v>
      </c>
      <c r="N15" s="8">
        <f t="shared" si="1"/>
        <v>52.2</v>
      </c>
      <c r="O15" s="8"/>
      <c r="P15" s="8"/>
      <c r="Q15" s="8"/>
      <c r="S15" s="8"/>
    </row>
    <row r="16" spans="1:19" ht="42" customHeight="1">
      <c r="A16" s="19">
        <v>42</v>
      </c>
      <c r="B16" s="24" t="s">
        <v>54</v>
      </c>
      <c r="C16" s="23">
        <v>19.100000000000001</v>
      </c>
      <c r="D16" s="23">
        <v>35.700000000000003</v>
      </c>
      <c r="E16" s="23">
        <v>45.2</v>
      </c>
      <c r="F16" s="23">
        <f>C16-E16</f>
        <v>-26.1</v>
      </c>
      <c r="G16" s="23"/>
      <c r="H16" s="23">
        <v>19.899999999999999</v>
      </c>
      <c r="I16" s="23">
        <v>35.299999999999997</v>
      </c>
      <c r="J16" s="23">
        <v>44.8</v>
      </c>
      <c r="K16" s="23">
        <f>H16-J16</f>
        <v>-24.9</v>
      </c>
      <c r="L16" s="8"/>
      <c r="M16" s="8">
        <f t="shared" si="0"/>
        <v>54.800000000000004</v>
      </c>
      <c r="N16" s="8">
        <f t="shared" si="1"/>
        <v>55.199999999999996</v>
      </c>
      <c r="O16" s="8"/>
      <c r="P16" s="8"/>
      <c r="Q16" s="8"/>
      <c r="S16" s="8"/>
    </row>
    <row r="17" spans="1:19" ht="35.25" customHeight="1">
      <c r="A17" s="19">
        <v>43</v>
      </c>
      <c r="B17" s="24" t="s">
        <v>55</v>
      </c>
      <c r="C17" s="23">
        <v>17</v>
      </c>
      <c r="D17" s="23">
        <v>32.9</v>
      </c>
      <c r="E17" s="23">
        <v>50.1</v>
      </c>
      <c r="F17" s="23">
        <f>C17-E17</f>
        <v>-33.1</v>
      </c>
      <c r="G17" s="23"/>
      <c r="H17" s="23">
        <v>14.3</v>
      </c>
      <c r="I17" s="23">
        <v>37.4</v>
      </c>
      <c r="J17" s="23">
        <v>48.3</v>
      </c>
      <c r="K17" s="23">
        <f>H17-J17</f>
        <v>-34</v>
      </c>
      <c r="L17" s="8"/>
      <c r="M17" s="8">
        <f t="shared" si="0"/>
        <v>49.9</v>
      </c>
      <c r="N17" s="8">
        <f t="shared" si="1"/>
        <v>51.7</v>
      </c>
      <c r="O17" s="8"/>
      <c r="P17" s="8"/>
      <c r="Q17" s="8"/>
      <c r="S17" s="8"/>
    </row>
    <row r="18" spans="1:19" ht="30" customHeight="1">
      <c r="A18" s="25"/>
      <c r="B18" s="26"/>
      <c r="C18" s="26"/>
      <c r="D18" s="26"/>
      <c r="E18" s="26"/>
      <c r="F18" s="26"/>
      <c r="G18" s="26"/>
      <c r="H18" s="26"/>
      <c r="I18" s="26"/>
      <c r="J18" s="26"/>
      <c r="K18" s="26"/>
    </row>
    <row r="19" spans="1:19" ht="38.25" customHeight="1">
      <c r="B19" s="51" t="s">
        <v>62</v>
      </c>
      <c r="C19" s="51"/>
      <c r="D19" s="51"/>
      <c r="E19" s="51"/>
      <c r="F19" s="51"/>
      <c r="G19" s="51"/>
      <c r="H19" s="51"/>
      <c r="I19" s="51"/>
      <c r="J19" s="51"/>
      <c r="K19" s="51"/>
    </row>
    <row r="20" spans="1:19" ht="30" customHeight="1">
      <c r="C20" s="8"/>
      <c r="D20" s="8"/>
      <c r="E20" s="8"/>
      <c r="H20" s="8"/>
      <c r="I20" s="8"/>
      <c r="J20" s="8"/>
    </row>
    <row r="21" spans="1:19" ht="30" customHeight="1">
      <c r="C21" s="8"/>
      <c r="D21" s="8"/>
      <c r="E21" s="8"/>
      <c r="H21" s="8"/>
      <c r="I21" s="8"/>
      <c r="J21" s="8"/>
    </row>
    <row r="22" spans="1:19" ht="30" customHeight="1">
      <c r="C22" s="8"/>
      <c r="D22" s="8"/>
      <c r="E22" s="8"/>
      <c r="H22" s="8"/>
      <c r="I22" s="8"/>
      <c r="J22" s="8"/>
    </row>
    <row r="23" spans="1:19" ht="30" customHeight="1">
      <c r="C23" s="8"/>
      <c r="D23" s="8"/>
      <c r="E23" s="8"/>
      <c r="H23" s="8"/>
      <c r="I23" s="8"/>
      <c r="J23" s="8"/>
    </row>
    <row r="24" spans="1:19" ht="30" customHeight="1">
      <c r="C24" s="8"/>
      <c r="D24" s="8"/>
      <c r="E24" s="8"/>
      <c r="H24" s="8"/>
      <c r="I24" s="8"/>
      <c r="J24" s="8"/>
    </row>
    <row r="25" spans="1:19" ht="30" customHeight="1">
      <c r="C25" s="8"/>
      <c r="D25" s="8"/>
      <c r="E25" s="8"/>
      <c r="H25" s="8"/>
      <c r="I25" s="8"/>
      <c r="J25" s="8"/>
    </row>
    <row r="26" spans="1:19" ht="30" customHeight="1">
      <c r="C26" s="8"/>
      <c r="D26" s="8"/>
      <c r="E26" s="8"/>
      <c r="H26" s="8"/>
      <c r="I26" s="8"/>
      <c r="J26" s="8"/>
    </row>
    <row r="27" spans="1:19" ht="30" customHeight="1">
      <c r="C27" s="8"/>
      <c r="D27" s="8"/>
      <c r="E27" s="8"/>
      <c r="H27" s="8"/>
      <c r="I27" s="8"/>
      <c r="J27" s="8"/>
    </row>
    <row r="28" spans="1:19" ht="30" customHeight="1">
      <c r="C28" s="8"/>
      <c r="D28" s="8"/>
      <c r="E28" s="8"/>
    </row>
    <row r="29" spans="1:19" ht="30" customHeight="1">
      <c r="C29" s="8"/>
      <c r="D29" s="8"/>
      <c r="E29" s="8"/>
    </row>
    <row r="30" spans="1:19" ht="30" customHeight="1">
      <c r="C30" s="8"/>
      <c r="D30" s="8"/>
      <c r="E30" s="8"/>
    </row>
    <row r="31" spans="1:19" ht="30" customHeight="1">
      <c r="C31" s="8"/>
      <c r="D31" s="8"/>
      <c r="E31" s="8"/>
    </row>
  </sheetData>
  <mergeCells count="7">
    <mergeCell ref="B19:K19"/>
    <mergeCell ref="A5:A6"/>
    <mergeCell ref="A2:K2"/>
    <mergeCell ref="A3:K3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19685039370078741" footer="0.31496062992125984"/>
  <pageSetup paperSize="9" scale="8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"/>
  <sheetViews>
    <sheetView zoomScale="68" zoomScaleNormal="68" workbookViewId="0">
      <pane xSplit="2" ySplit="6" topLeftCell="C11" activePane="bottomRight" state="frozen"/>
      <selection sqref="A1:I6"/>
      <selection pane="topRight" sqref="A1:I6"/>
      <selection pane="bottomLeft" sqref="A1:I6"/>
      <selection pane="bottomRight" activeCell="C5" sqref="C5:F5"/>
    </sheetView>
  </sheetViews>
  <sheetFormatPr defaultColWidth="9.140625" defaultRowHeight="30" customHeight="1"/>
  <cols>
    <col min="1" max="1" width="4.42578125" style="19" hidden="1" customWidth="1"/>
    <col min="2" max="2" width="28.140625" style="28" customWidth="1"/>
    <col min="3" max="3" width="8.7109375" style="28" customWidth="1"/>
    <col min="4" max="4" width="9.28515625" style="28" customWidth="1"/>
    <col min="5" max="5" width="8.140625" style="28" customWidth="1"/>
    <col min="6" max="6" width="9.28515625" style="28" customWidth="1"/>
    <col min="7" max="7" width="4" style="28" customWidth="1"/>
    <col min="8" max="8" width="8" style="28" customWidth="1"/>
    <col min="9" max="9" width="8.140625" style="28" customWidth="1"/>
    <col min="10" max="10" width="8.42578125" style="28" customWidth="1"/>
    <col min="11" max="11" width="8.85546875" style="28" customWidth="1"/>
    <col min="12" max="16384" width="9.140625" style="28"/>
  </cols>
  <sheetData>
    <row r="1" spans="1:16" ht="24.95" customHeight="1">
      <c r="B1" s="48" t="s">
        <v>6</v>
      </c>
    </row>
    <row r="2" spans="1:16" ht="42.75" customHeight="1">
      <c r="A2" s="56" t="s">
        <v>51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6" ht="24.95" customHeight="1">
      <c r="A3" s="56" t="s">
        <v>64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6" ht="24.95" customHeight="1">
      <c r="B4" s="57"/>
      <c r="C4" s="57"/>
      <c r="D4" s="57"/>
      <c r="E4" s="57"/>
      <c r="F4" s="57"/>
      <c r="G4" s="57"/>
      <c r="H4" s="57"/>
      <c r="K4" s="29" t="s">
        <v>1</v>
      </c>
    </row>
    <row r="5" spans="1:16" ht="44.25" customHeight="1">
      <c r="A5" s="57" t="s">
        <v>7</v>
      </c>
      <c r="B5" s="55"/>
      <c r="C5" s="55" t="s">
        <v>67</v>
      </c>
      <c r="D5" s="55"/>
      <c r="E5" s="55"/>
      <c r="F5" s="55"/>
      <c r="G5" s="14"/>
      <c r="H5" s="55" t="s">
        <v>65</v>
      </c>
      <c r="I5" s="55"/>
      <c r="J5" s="55"/>
      <c r="K5" s="55"/>
    </row>
    <row r="6" spans="1:16" ht="59.25" customHeight="1">
      <c r="A6" s="57"/>
      <c r="B6" s="55"/>
      <c r="C6" s="31" t="s">
        <v>3</v>
      </c>
      <c r="D6" s="31" t="s">
        <v>4</v>
      </c>
      <c r="E6" s="31" t="s">
        <v>5</v>
      </c>
      <c r="F6" s="31" t="s">
        <v>31</v>
      </c>
      <c r="G6" s="15"/>
      <c r="H6" s="31" t="s">
        <v>3</v>
      </c>
      <c r="I6" s="31" t="s">
        <v>4</v>
      </c>
      <c r="J6" s="31" t="s">
        <v>5</v>
      </c>
      <c r="K6" s="31" t="s">
        <v>31</v>
      </c>
    </row>
    <row r="7" spans="1:16" ht="34.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6" ht="30" customHeight="1">
      <c r="B8" s="20" t="s">
        <v>2</v>
      </c>
      <c r="C8" s="21">
        <v>47.5</v>
      </c>
      <c r="D8" s="21">
        <v>33.700000000000003</v>
      </c>
      <c r="E8" s="21">
        <v>18.8</v>
      </c>
      <c r="F8" s="21">
        <f>C8-E8</f>
        <v>28.7</v>
      </c>
      <c r="G8" s="21"/>
      <c r="H8" s="21">
        <v>48.2</v>
      </c>
      <c r="I8" s="21">
        <v>31.1</v>
      </c>
      <c r="J8" s="21">
        <v>20.7</v>
      </c>
      <c r="K8" s="21">
        <f>H8-J8</f>
        <v>27.500000000000004</v>
      </c>
      <c r="L8" s="30"/>
      <c r="M8" s="30"/>
      <c r="N8" s="30"/>
      <c r="O8" s="30"/>
      <c r="P8" s="30"/>
    </row>
    <row r="9" spans="1:16" ht="30" customHeight="1">
      <c r="B9" s="22" t="s">
        <v>23</v>
      </c>
      <c r="C9" s="23"/>
      <c r="D9" s="23"/>
      <c r="E9" s="23"/>
      <c r="F9" s="23"/>
      <c r="G9" s="23"/>
      <c r="H9" s="23"/>
      <c r="I9" s="23"/>
      <c r="J9" s="23"/>
      <c r="K9" s="23"/>
      <c r="L9" s="30"/>
      <c r="M9" s="30"/>
      <c r="N9" s="30"/>
      <c r="O9" s="30"/>
      <c r="P9" s="30"/>
    </row>
    <row r="10" spans="1:16" ht="30" customHeight="1">
      <c r="A10" s="19">
        <v>1</v>
      </c>
      <c r="B10" s="24" t="s">
        <v>24</v>
      </c>
      <c r="C10" s="23">
        <v>54.4</v>
      </c>
      <c r="D10" s="23">
        <v>30.4</v>
      </c>
      <c r="E10" s="23">
        <v>15.2</v>
      </c>
      <c r="F10" s="23">
        <f>C10-E10</f>
        <v>39.200000000000003</v>
      </c>
      <c r="G10" s="23"/>
      <c r="H10" s="23">
        <v>42.3</v>
      </c>
      <c r="I10" s="23">
        <v>47.1</v>
      </c>
      <c r="J10" s="23">
        <v>10.6</v>
      </c>
      <c r="K10" s="23">
        <f>H10-J10</f>
        <v>31.699999999999996</v>
      </c>
      <c r="L10" s="30"/>
      <c r="M10" s="30"/>
      <c r="N10" s="30"/>
      <c r="O10" s="30"/>
      <c r="P10" s="30"/>
    </row>
    <row r="11" spans="1:16" ht="30" customHeight="1">
      <c r="A11" s="19">
        <v>2</v>
      </c>
      <c r="B11" s="24" t="s">
        <v>25</v>
      </c>
      <c r="C11" s="23">
        <v>47.9</v>
      </c>
      <c r="D11" s="23">
        <v>33.299999999999997</v>
      </c>
      <c r="E11" s="23">
        <v>18.8</v>
      </c>
      <c r="F11" s="23">
        <f>C11-E11</f>
        <v>29.099999999999998</v>
      </c>
      <c r="G11" s="23"/>
      <c r="H11" s="23">
        <v>48.9</v>
      </c>
      <c r="I11" s="23">
        <v>30.6</v>
      </c>
      <c r="J11" s="23">
        <v>20.5</v>
      </c>
      <c r="K11" s="23">
        <f t="shared" ref="K11:K17" si="0">H11-J11</f>
        <v>28.4</v>
      </c>
      <c r="L11" s="30"/>
      <c r="M11" s="30"/>
      <c r="N11" s="30"/>
      <c r="O11" s="30"/>
      <c r="P11" s="30"/>
    </row>
    <row r="12" spans="1:16" ht="30" customHeight="1">
      <c r="A12" s="19">
        <v>3</v>
      </c>
      <c r="B12" s="24" t="s">
        <v>26</v>
      </c>
      <c r="C12" s="23">
        <v>41.2</v>
      </c>
      <c r="D12" s="23">
        <v>39</v>
      </c>
      <c r="E12" s="23">
        <v>19.8</v>
      </c>
      <c r="F12" s="23">
        <f>C12-E12</f>
        <v>21.400000000000002</v>
      </c>
      <c r="G12" s="23"/>
      <c r="H12" s="23">
        <v>39.799999999999997</v>
      </c>
      <c r="I12" s="23">
        <v>34.6</v>
      </c>
      <c r="J12" s="23">
        <v>25.6</v>
      </c>
      <c r="K12" s="23">
        <f t="shared" si="0"/>
        <v>14.199999999999996</v>
      </c>
      <c r="L12" s="30"/>
      <c r="M12" s="30"/>
      <c r="N12" s="30"/>
      <c r="O12" s="30"/>
      <c r="P12" s="30"/>
    </row>
    <row r="13" spans="1:16" ht="30" customHeight="1">
      <c r="B13" s="24"/>
      <c r="C13" s="23"/>
      <c r="D13" s="23"/>
      <c r="E13" s="23"/>
      <c r="F13" s="23"/>
      <c r="G13" s="23"/>
      <c r="H13" s="23"/>
      <c r="I13" s="23"/>
      <c r="J13" s="23"/>
      <c r="K13" s="23"/>
      <c r="L13" s="30"/>
      <c r="M13" s="30"/>
      <c r="N13" s="30"/>
      <c r="O13" s="30"/>
      <c r="P13" s="30"/>
    </row>
    <row r="14" spans="1:16" ht="30" customHeight="1">
      <c r="B14" s="22" t="s">
        <v>8</v>
      </c>
      <c r="C14" s="23"/>
      <c r="D14" s="23"/>
      <c r="E14" s="23"/>
      <c r="F14" s="23"/>
      <c r="G14" s="23"/>
      <c r="H14" s="23"/>
      <c r="I14" s="23"/>
      <c r="J14" s="23"/>
      <c r="K14" s="23"/>
      <c r="L14" s="30"/>
      <c r="M14" s="30"/>
      <c r="N14" s="30"/>
      <c r="O14" s="30"/>
      <c r="P14" s="30"/>
    </row>
    <row r="15" spans="1:16" ht="30" customHeight="1">
      <c r="A15" s="19">
        <v>41</v>
      </c>
      <c r="B15" s="24" t="s">
        <v>53</v>
      </c>
      <c r="C15" s="30">
        <v>46.6</v>
      </c>
      <c r="D15" s="30">
        <v>34.1</v>
      </c>
      <c r="E15" s="30">
        <v>19.3</v>
      </c>
      <c r="F15" s="23">
        <f>C15-E15</f>
        <v>27.3</v>
      </c>
      <c r="G15" s="23"/>
      <c r="H15" s="30">
        <v>48.3</v>
      </c>
      <c r="I15" s="30">
        <v>30.1</v>
      </c>
      <c r="J15" s="30">
        <v>21.6</v>
      </c>
      <c r="K15" s="23">
        <f t="shared" si="0"/>
        <v>26.699999999999996</v>
      </c>
      <c r="L15" s="30"/>
      <c r="M15" s="30"/>
      <c r="N15" s="30"/>
      <c r="O15" s="30"/>
      <c r="P15" s="30"/>
    </row>
    <row r="16" spans="1:16" ht="43.5" customHeight="1">
      <c r="A16" s="19">
        <v>42</v>
      </c>
      <c r="B16" s="24" t="s">
        <v>54</v>
      </c>
      <c r="C16" s="30">
        <v>49.5</v>
      </c>
      <c r="D16" s="30">
        <v>32.6</v>
      </c>
      <c r="E16" s="30">
        <v>17.899999999999999</v>
      </c>
      <c r="F16" s="23">
        <f>C16-E16</f>
        <v>31.6</v>
      </c>
      <c r="G16" s="23"/>
      <c r="H16" s="30">
        <v>50.5</v>
      </c>
      <c r="I16" s="30">
        <v>30.8</v>
      </c>
      <c r="J16" s="30">
        <v>18.7</v>
      </c>
      <c r="K16" s="23">
        <f t="shared" si="0"/>
        <v>31.8</v>
      </c>
      <c r="L16" s="30"/>
      <c r="M16" s="30"/>
      <c r="N16" s="30"/>
      <c r="O16" s="30"/>
      <c r="P16" s="30"/>
    </row>
    <row r="17" spans="1:16" ht="43.5" customHeight="1">
      <c r="A17" s="19">
        <v>43</v>
      </c>
      <c r="B17" s="24" t="s">
        <v>55</v>
      </c>
      <c r="C17" s="30">
        <v>46.2</v>
      </c>
      <c r="D17" s="30">
        <v>34.6</v>
      </c>
      <c r="E17" s="30">
        <v>19.2</v>
      </c>
      <c r="F17" s="23">
        <f>C17-E17</f>
        <v>27.000000000000004</v>
      </c>
      <c r="G17" s="23"/>
      <c r="H17" s="30">
        <v>44.1</v>
      </c>
      <c r="I17" s="30">
        <v>33.5</v>
      </c>
      <c r="J17" s="30">
        <v>22.4</v>
      </c>
      <c r="K17" s="23">
        <f t="shared" si="0"/>
        <v>21.700000000000003</v>
      </c>
      <c r="L17" s="30"/>
      <c r="M17" s="30"/>
      <c r="N17" s="30"/>
      <c r="O17" s="30"/>
      <c r="P17" s="30"/>
    </row>
    <row r="19" spans="1:16" ht="42" customHeight="1">
      <c r="B19" s="51" t="s">
        <v>33</v>
      </c>
      <c r="C19" s="51"/>
      <c r="D19" s="51"/>
      <c r="E19" s="51"/>
      <c r="F19" s="51"/>
      <c r="G19" s="51"/>
      <c r="H19" s="51"/>
      <c r="I19" s="51"/>
      <c r="J19" s="51"/>
      <c r="K19" s="51"/>
    </row>
    <row r="20" spans="1:16" ht="30" customHeight="1">
      <c r="C20" s="30"/>
      <c r="D20" s="30"/>
      <c r="E20" s="30"/>
      <c r="H20" s="30"/>
      <c r="I20" s="30"/>
      <c r="J20" s="30"/>
    </row>
    <row r="21" spans="1:16" ht="30" customHeight="1">
      <c r="C21" s="30"/>
      <c r="D21" s="30"/>
      <c r="E21" s="30"/>
      <c r="H21" s="30"/>
      <c r="I21" s="30"/>
      <c r="J21" s="30"/>
    </row>
    <row r="22" spans="1:16" ht="30" customHeight="1">
      <c r="C22" s="30"/>
      <c r="D22" s="30"/>
      <c r="E22" s="30"/>
      <c r="H22" s="30"/>
      <c r="I22" s="30"/>
      <c r="J22" s="30"/>
    </row>
    <row r="23" spans="1:16" ht="30" customHeight="1">
      <c r="C23" s="30"/>
      <c r="D23" s="30"/>
      <c r="E23" s="30"/>
      <c r="H23" s="30"/>
      <c r="I23" s="30"/>
      <c r="J23" s="30"/>
    </row>
    <row r="24" spans="1:16" ht="30" customHeight="1">
      <c r="C24" s="30"/>
      <c r="D24" s="30"/>
      <c r="E24" s="30"/>
      <c r="H24" s="30"/>
      <c r="I24" s="30"/>
      <c r="J24" s="30"/>
    </row>
    <row r="25" spans="1:16" ht="30" customHeight="1">
      <c r="C25" s="30"/>
      <c r="D25" s="30"/>
      <c r="E25" s="30"/>
      <c r="H25" s="30"/>
      <c r="I25" s="30"/>
      <c r="J25" s="30"/>
    </row>
    <row r="26" spans="1:16" ht="30" customHeight="1">
      <c r="C26" s="30"/>
      <c r="D26" s="30"/>
      <c r="E26" s="30"/>
      <c r="H26" s="30"/>
      <c r="I26" s="30"/>
      <c r="J26" s="30"/>
    </row>
    <row r="27" spans="1:16" ht="30" customHeight="1">
      <c r="C27" s="30"/>
      <c r="D27" s="30"/>
      <c r="E27" s="30"/>
      <c r="H27" s="30"/>
      <c r="I27" s="30"/>
      <c r="J27" s="30"/>
    </row>
    <row r="28" spans="1:16" ht="30" customHeight="1">
      <c r="C28" s="30"/>
      <c r="D28" s="30"/>
      <c r="E28" s="30"/>
      <c r="H28" s="30"/>
      <c r="I28" s="30"/>
      <c r="J28" s="30"/>
    </row>
    <row r="29" spans="1:16" ht="30" customHeight="1">
      <c r="C29" s="30"/>
      <c r="D29" s="30"/>
      <c r="E29" s="30"/>
    </row>
    <row r="30" spans="1:16" ht="30" customHeight="1">
      <c r="C30" s="30"/>
      <c r="D30" s="30"/>
      <c r="E30" s="30"/>
    </row>
  </sheetData>
  <mergeCells count="8">
    <mergeCell ref="B19:K19"/>
    <mergeCell ref="A2:K2"/>
    <mergeCell ref="B4:H4"/>
    <mergeCell ref="A5:A6"/>
    <mergeCell ref="B5:B6"/>
    <mergeCell ref="C5:F5"/>
    <mergeCell ref="H5:K5"/>
    <mergeCell ref="A3:K3"/>
  </mergeCells>
  <printOptions horizontalCentered="1"/>
  <pageMargins left="0.39370078740157483" right="0.19685039370078741" top="0.78740157480314965" bottom="0.78740157480314965" header="0.17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7"/>
  <sheetViews>
    <sheetView zoomScale="70" zoomScaleNormal="70" workbookViewId="0">
      <pane xSplit="2" ySplit="7" topLeftCell="C13" activePane="bottomRight" state="frozen"/>
      <selection sqref="A1:I6"/>
      <selection pane="topRight" sqref="A1:I6"/>
      <selection pane="bottomLeft" sqref="A1:I6"/>
      <selection pane="bottomRight" activeCell="L15" sqref="L15"/>
    </sheetView>
  </sheetViews>
  <sheetFormatPr defaultColWidth="9.140625" defaultRowHeight="30" customHeight="1"/>
  <cols>
    <col min="1" max="1" width="4.42578125" style="19" hidden="1" customWidth="1"/>
    <col min="2" max="2" width="28.140625" style="28" customWidth="1"/>
    <col min="3" max="3" width="8.28515625" style="28" customWidth="1"/>
    <col min="4" max="4" width="8.7109375" style="28" customWidth="1"/>
    <col min="5" max="5" width="7.42578125" style="28" customWidth="1"/>
    <col min="6" max="6" width="9.7109375" style="28" customWidth="1"/>
    <col min="7" max="7" width="4.28515625" style="28" customWidth="1"/>
    <col min="8" max="8" width="7.28515625" style="28" customWidth="1"/>
    <col min="9" max="9" width="7.85546875" style="28" customWidth="1"/>
    <col min="10" max="10" width="9.28515625" style="28" customWidth="1"/>
    <col min="11" max="11" width="9" style="28" customWidth="1"/>
    <col min="12" max="16384" width="9.140625" style="28"/>
  </cols>
  <sheetData>
    <row r="1" spans="1:16" ht="24.95" customHeight="1">
      <c r="B1" s="48" t="s">
        <v>9</v>
      </c>
    </row>
    <row r="2" spans="1:16" ht="42.75" customHeight="1">
      <c r="A2" s="56" t="s">
        <v>52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6" ht="24.95" customHeight="1">
      <c r="A3" s="56" t="s">
        <v>64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6" ht="24.95" customHeight="1">
      <c r="B4" s="57"/>
      <c r="C4" s="57"/>
      <c r="D4" s="57"/>
      <c r="E4" s="57"/>
      <c r="F4" s="57"/>
      <c r="G4" s="57"/>
      <c r="H4" s="57"/>
      <c r="K4" s="29" t="s">
        <v>1</v>
      </c>
    </row>
    <row r="5" spans="1:16" ht="40.5" customHeight="1">
      <c r="A5" s="57" t="s">
        <v>7</v>
      </c>
      <c r="B5" s="55"/>
      <c r="C5" s="55" t="s">
        <v>68</v>
      </c>
      <c r="D5" s="55"/>
      <c r="E5" s="55"/>
      <c r="F5" s="55"/>
      <c r="G5" s="14"/>
      <c r="H5" s="55" t="s">
        <v>66</v>
      </c>
      <c r="I5" s="55"/>
      <c r="J5" s="55"/>
      <c r="K5" s="55"/>
    </row>
    <row r="6" spans="1:16" ht="56.25" customHeight="1">
      <c r="A6" s="57"/>
      <c r="B6" s="55"/>
      <c r="C6" s="31" t="s">
        <v>3</v>
      </c>
      <c r="D6" s="31" t="s">
        <v>4</v>
      </c>
      <c r="E6" s="31" t="s">
        <v>5</v>
      </c>
      <c r="F6" s="31" t="s">
        <v>31</v>
      </c>
      <c r="G6" s="15"/>
      <c r="H6" s="31" t="s">
        <v>3</v>
      </c>
      <c r="I6" s="31" t="s">
        <v>4</v>
      </c>
      <c r="J6" s="31" t="s">
        <v>5</v>
      </c>
      <c r="K6" s="31" t="s">
        <v>31</v>
      </c>
    </row>
    <row r="7" spans="1:16" s="27" customFormat="1" ht="24" customHeight="1">
      <c r="A7" s="16"/>
      <c r="B7" s="14"/>
      <c r="C7" s="32"/>
      <c r="D7" s="32"/>
      <c r="E7" s="32"/>
      <c r="F7" s="32"/>
      <c r="G7" s="32"/>
      <c r="H7" s="32"/>
      <c r="I7" s="32"/>
      <c r="J7" s="32"/>
      <c r="K7" s="32"/>
    </row>
    <row r="8" spans="1:16" ht="30" customHeight="1">
      <c r="B8" s="20" t="s">
        <v>2</v>
      </c>
      <c r="C8" s="21">
        <v>47.1</v>
      </c>
      <c r="D8" s="21">
        <v>34.4</v>
      </c>
      <c r="E8" s="21">
        <v>18.5</v>
      </c>
      <c r="F8" s="21">
        <f>C8-E8</f>
        <v>28.6</v>
      </c>
      <c r="G8" s="21"/>
      <c r="H8" s="21">
        <v>48.3</v>
      </c>
      <c r="I8" s="21">
        <v>31.4</v>
      </c>
      <c r="J8" s="21">
        <v>20.3</v>
      </c>
      <c r="K8" s="21">
        <f>H8-J8</f>
        <v>27.999999999999996</v>
      </c>
      <c r="L8" s="30"/>
      <c r="M8" s="30"/>
      <c r="N8" s="30"/>
      <c r="O8" s="30"/>
      <c r="P8" s="30"/>
    </row>
    <row r="9" spans="1:16" ht="30" customHeight="1">
      <c r="B9" s="22" t="s">
        <v>23</v>
      </c>
      <c r="C9" s="23"/>
      <c r="D9" s="23"/>
      <c r="E9" s="23"/>
      <c r="F9" s="23"/>
      <c r="G9" s="23"/>
      <c r="H9" s="23"/>
      <c r="I9" s="23"/>
      <c r="J9" s="23"/>
      <c r="K9" s="23"/>
      <c r="L9" s="30"/>
      <c r="M9" s="30"/>
      <c r="N9" s="30"/>
      <c r="O9" s="30"/>
      <c r="P9" s="30"/>
    </row>
    <row r="10" spans="1:16" ht="30" customHeight="1">
      <c r="A10" s="19">
        <v>1</v>
      </c>
      <c r="B10" s="24" t="s">
        <v>24</v>
      </c>
      <c r="C10" s="23">
        <v>56.5</v>
      </c>
      <c r="D10" s="23">
        <v>28.3</v>
      </c>
      <c r="E10" s="23">
        <v>15.2</v>
      </c>
      <c r="F10" s="23">
        <f>C10-E10</f>
        <v>41.3</v>
      </c>
      <c r="G10" s="23"/>
      <c r="H10" s="23">
        <v>41.2</v>
      </c>
      <c r="I10" s="23">
        <v>49.4</v>
      </c>
      <c r="J10" s="23">
        <v>9.4</v>
      </c>
      <c r="K10" s="23">
        <f>H10-J10</f>
        <v>31.800000000000004</v>
      </c>
      <c r="L10" s="30"/>
      <c r="M10" s="30"/>
      <c r="N10" s="30"/>
      <c r="O10" s="30"/>
      <c r="P10" s="30"/>
    </row>
    <row r="11" spans="1:16" ht="30" customHeight="1">
      <c r="A11" s="19">
        <v>2</v>
      </c>
      <c r="B11" s="24" t="s">
        <v>25</v>
      </c>
      <c r="C11" s="23">
        <v>47.4</v>
      </c>
      <c r="D11" s="23">
        <v>33.9</v>
      </c>
      <c r="E11" s="23">
        <v>18.7</v>
      </c>
      <c r="F11" s="23">
        <f>C11-E11</f>
        <v>28.7</v>
      </c>
      <c r="G11" s="23"/>
      <c r="H11" s="23">
        <v>49.1</v>
      </c>
      <c r="I11" s="23">
        <v>30.9</v>
      </c>
      <c r="J11" s="23">
        <v>20</v>
      </c>
      <c r="K11" s="23">
        <f>H11-J11</f>
        <v>29.1</v>
      </c>
      <c r="L11" s="30"/>
      <c r="M11" s="30"/>
      <c r="N11" s="30"/>
      <c r="O11" s="30"/>
      <c r="P11" s="30"/>
    </row>
    <row r="12" spans="1:16" ht="30" customHeight="1">
      <c r="A12" s="19">
        <v>3</v>
      </c>
      <c r="B12" s="24" t="s">
        <v>26</v>
      </c>
      <c r="C12" s="23">
        <v>40.5</v>
      </c>
      <c r="D12" s="23">
        <v>42.3</v>
      </c>
      <c r="E12" s="23">
        <v>17.2</v>
      </c>
      <c r="F12" s="23">
        <f>C12-E12</f>
        <v>23.3</v>
      </c>
      <c r="G12" s="23"/>
      <c r="H12" s="23">
        <v>39.299999999999997</v>
      </c>
      <c r="I12" s="23">
        <v>35.6</v>
      </c>
      <c r="J12" s="23">
        <v>25.1</v>
      </c>
      <c r="K12" s="23">
        <f>H12-J12</f>
        <v>14.199999999999996</v>
      </c>
      <c r="L12" s="30"/>
      <c r="M12" s="30"/>
      <c r="N12" s="30"/>
      <c r="O12" s="30"/>
      <c r="P12" s="30"/>
    </row>
    <row r="13" spans="1:16" ht="30" customHeight="1">
      <c r="B13" s="24"/>
      <c r="C13" s="23"/>
      <c r="D13" s="23"/>
      <c r="E13" s="23"/>
      <c r="F13" s="23"/>
      <c r="G13" s="23"/>
      <c r="H13" s="23"/>
      <c r="I13" s="23"/>
      <c r="J13" s="23"/>
      <c r="K13" s="23"/>
      <c r="L13" s="30"/>
      <c r="M13" s="30"/>
      <c r="N13" s="30"/>
      <c r="O13" s="30"/>
      <c r="P13" s="30"/>
    </row>
    <row r="14" spans="1:16" ht="30" customHeight="1">
      <c r="B14" s="22" t="s">
        <v>8</v>
      </c>
      <c r="C14" s="23"/>
      <c r="D14" s="23"/>
      <c r="E14" s="23"/>
      <c r="F14" s="23"/>
      <c r="G14" s="23"/>
      <c r="K14" s="23"/>
      <c r="L14" s="30"/>
      <c r="M14" s="30"/>
      <c r="N14" s="30"/>
      <c r="O14" s="30"/>
      <c r="P14" s="30"/>
    </row>
    <row r="15" spans="1:16" ht="30" customHeight="1">
      <c r="A15" s="19">
        <v>41</v>
      </c>
      <c r="B15" s="24" t="s">
        <v>53</v>
      </c>
      <c r="C15" s="30">
        <v>45.9</v>
      </c>
      <c r="D15" s="30">
        <v>34.700000000000003</v>
      </c>
      <c r="E15" s="30">
        <v>19.399999999999999</v>
      </c>
      <c r="F15" s="23">
        <f>C15-E15</f>
        <v>26.5</v>
      </c>
      <c r="G15" s="23"/>
      <c r="H15" s="23">
        <v>48.7</v>
      </c>
      <c r="I15" s="23">
        <v>30.7</v>
      </c>
      <c r="J15" s="23">
        <v>20.6</v>
      </c>
      <c r="K15" s="23">
        <f>H15-J15</f>
        <v>28.1</v>
      </c>
      <c r="L15" s="30"/>
      <c r="M15" s="30"/>
      <c r="N15" s="30"/>
      <c r="O15" s="30"/>
      <c r="P15" s="30"/>
    </row>
    <row r="16" spans="1:16" ht="39.75" customHeight="1">
      <c r="A16" s="19">
        <v>42</v>
      </c>
      <c r="B16" s="24" t="s">
        <v>54</v>
      </c>
      <c r="C16" s="30">
        <v>49.6</v>
      </c>
      <c r="D16" s="30">
        <v>32.799999999999997</v>
      </c>
      <c r="E16" s="30">
        <v>17.600000000000001</v>
      </c>
      <c r="F16" s="23">
        <f>C16-E16</f>
        <v>32</v>
      </c>
      <c r="G16" s="23"/>
      <c r="H16" s="30">
        <v>50.1</v>
      </c>
      <c r="I16" s="30">
        <v>30.8</v>
      </c>
      <c r="J16" s="30">
        <v>19.100000000000001</v>
      </c>
      <c r="K16" s="23">
        <f t="shared" ref="K16:K17" si="0">H16-J16</f>
        <v>31</v>
      </c>
      <c r="L16" s="30"/>
      <c r="M16" s="30"/>
      <c r="N16" s="30"/>
      <c r="O16" s="30"/>
      <c r="P16" s="30"/>
    </row>
    <row r="17" spans="1:16" ht="39.75" customHeight="1">
      <c r="A17" s="19">
        <v>43</v>
      </c>
      <c r="B17" s="24" t="s">
        <v>55</v>
      </c>
      <c r="C17" s="30">
        <v>45.4</v>
      </c>
      <c r="D17" s="30">
        <v>36.4</v>
      </c>
      <c r="E17" s="30">
        <v>18.2</v>
      </c>
      <c r="F17" s="23">
        <f>C17-E17</f>
        <v>27.2</v>
      </c>
      <c r="G17" s="23"/>
      <c r="H17" s="30">
        <v>44.5</v>
      </c>
      <c r="I17" s="30">
        <v>34.1</v>
      </c>
      <c r="J17" s="30">
        <v>21.4</v>
      </c>
      <c r="K17" s="23">
        <f t="shared" si="0"/>
        <v>23.1</v>
      </c>
      <c r="L17" s="30"/>
      <c r="M17" s="30"/>
      <c r="N17" s="30"/>
      <c r="O17" s="30"/>
      <c r="P17" s="30"/>
    </row>
    <row r="18" spans="1:16" ht="30" customHeight="1">
      <c r="B18" s="33"/>
      <c r="C18" s="33"/>
      <c r="D18" s="33"/>
      <c r="E18" s="33"/>
      <c r="F18" s="33"/>
      <c r="G18" s="33"/>
      <c r="H18" s="33"/>
      <c r="I18" s="33"/>
      <c r="J18" s="33"/>
      <c r="K18" s="33"/>
    </row>
    <row r="19" spans="1:16" ht="45" customHeight="1">
      <c r="A19" s="58" t="s">
        <v>33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</row>
    <row r="20" spans="1:16" ht="30" customHeight="1">
      <c r="C20" s="30"/>
      <c r="D20" s="30"/>
      <c r="E20" s="30"/>
      <c r="H20" s="30"/>
      <c r="I20" s="30"/>
      <c r="J20" s="30"/>
    </row>
    <row r="21" spans="1:16" ht="30" customHeight="1">
      <c r="C21" s="30"/>
      <c r="D21" s="30"/>
      <c r="E21" s="30"/>
      <c r="H21" s="30"/>
      <c r="I21" s="30"/>
      <c r="J21" s="30"/>
    </row>
    <row r="22" spans="1:16" ht="30" customHeight="1">
      <c r="C22" s="30"/>
      <c r="D22" s="30"/>
      <c r="E22" s="30"/>
      <c r="H22" s="30"/>
      <c r="I22" s="30"/>
      <c r="J22" s="30"/>
    </row>
    <row r="23" spans="1:16" ht="30" customHeight="1">
      <c r="C23" s="30"/>
      <c r="D23" s="30"/>
      <c r="E23" s="30"/>
      <c r="H23" s="30"/>
      <c r="I23" s="30"/>
      <c r="J23" s="30"/>
    </row>
    <row r="24" spans="1:16" ht="30" customHeight="1">
      <c r="C24" s="30"/>
      <c r="D24" s="30"/>
      <c r="E24" s="30"/>
      <c r="H24" s="30"/>
      <c r="I24" s="30"/>
      <c r="J24" s="30"/>
    </row>
    <row r="25" spans="1:16" ht="30" customHeight="1">
      <c r="C25" s="30"/>
      <c r="D25" s="30"/>
      <c r="E25" s="30"/>
      <c r="H25" s="30"/>
      <c r="I25" s="30"/>
      <c r="J25" s="30"/>
    </row>
    <row r="26" spans="1:16" ht="30" customHeight="1">
      <c r="C26" s="30"/>
      <c r="D26" s="30"/>
      <c r="E26" s="30"/>
      <c r="H26" s="30"/>
      <c r="I26" s="30"/>
      <c r="J26" s="30"/>
    </row>
    <row r="27" spans="1:16" ht="30" customHeight="1">
      <c r="C27" s="30"/>
      <c r="D27" s="30"/>
      <c r="E27" s="30"/>
      <c r="H27" s="30"/>
      <c r="I27" s="30"/>
      <c r="J27" s="30"/>
    </row>
  </sheetData>
  <mergeCells count="8">
    <mergeCell ref="A19:K19"/>
    <mergeCell ref="A2:K2"/>
    <mergeCell ref="B4:H4"/>
    <mergeCell ref="A5:A6"/>
    <mergeCell ref="B5:B6"/>
    <mergeCell ref="C5:F5"/>
    <mergeCell ref="H5:K5"/>
    <mergeCell ref="A3:K3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27"/>
  <sheetViews>
    <sheetView zoomScale="70" zoomScaleNormal="70" workbookViewId="0">
      <pane xSplit="2" ySplit="7" topLeftCell="C12" activePane="bottomRight" state="frozen"/>
      <selection sqref="A1:I6"/>
      <selection pane="topRight" sqref="A1:I6"/>
      <selection pane="bottomLeft" sqref="A1:I6"/>
      <selection pane="bottomRight" activeCell="C5" sqref="C5:F5"/>
    </sheetView>
  </sheetViews>
  <sheetFormatPr defaultColWidth="9.140625" defaultRowHeight="30" customHeight="1"/>
  <cols>
    <col min="1" max="1" width="4.42578125" style="19" hidden="1" customWidth="1"/>
    <col min="2" max="2" width="27.5703125" style="28" customWidth="1"/>
    <col min="3" max="3" width="8.42578125" style="28" customWidth="1"/>
    <col min="4" max="4" width="9.5703125" style="28" customWidth="1"/>
    <col min="5" max="5" width="8.7109375" style="28" customWidth="1"/>
    <col min="6" max="6" width="10.140625" style="28" customWidth="1"/>
    <col min="7" max="7" width="3.5703125" style="28" customWidth="1"/>
    <col min="8" max="8" width="8.7109375" style="28" customWidth="1"/>
    <col min="9" max="9" width="9.42578125" style="28" customWidth="1"/>
    <col min="10" max="10" width="9.140625" style="28" customWidth="1"/>
    <col min="11" max="11" width="10.7109375" style="28" customWidth="1"/>
    <col min="12" max="16384" width="9.140625" style="28"/>
  </cols>
  <sheetData>
    <row r="1" spans="1:17" ht="24.95" customHeight="1">
      <c r="A1" s="28"/>
      <c r="B1" s="48" t="s">
        <v>10</v>
      </c>
    </row>
    <row r="2" spans="1:17" ht="24.95" customHeight="1">
      <c r="A2" s="56" t="s">
        <v>47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7" ht="24.95" customHeight="1">
      <c r="A3" s="56" t="s">
        <v>64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7" ht="24.95" customHeight="1">
      <c r="B4" s="57"/>
      <c r="C4" s="57"/>
      <c r="D4" s="57"/>
      <c r="E4" s="57"/>
      <c r="F4" s="57"/>
      <c r="G4" s="57"/>
      <c r="H4" s="57"/>
      <c r="K4" s="29" t="s">
        <v>1</v>
      </c>
    </row>
    <row r="5" spans="1:17" ht="42" customHeight="1">
      <c r="A5" s="57"/>
      <c r="B5" s="52"/>
      <c r="C5" s="55" t="s">
        <v>67</v>
      </c>
      <c r="D5" s="55"/>
      <c r="E5" s="55"/>
      <c r="F5" s="55"/>
      <c r="G5" s="14"/>
      <c r="H5" s="55" t="s">
        <v>65</v>
      </c>
      <c r="I5" s="55"/>
      <c r="J5" s="55"/>
      <c r="K5" s="55"/>
    </row>
    <row r="6" spans="1:17" ht="49.5" customHeight="1">
      <c r="A6" s="57"/>
      <c r="B6" s="53"/>
      <c r="C6" s="15" t="s">
        <v>3</v>
      </c>
      <c r="D6" s="15" t="s">
        <v>4</v>
      </c>
      <c r="E6" s="15" t="s">
        <v>5</v>
      </c>
      <c r="F6" s="31" t="s">
        <v>31</v>
      </c>
      <c r="G6" s="15"/>
      <c r="H6" s="15" t="s">
        <v>3</v>
      </c>
      <c r="I6" s="15" t="s">
        <v>4</v>
      </c>
      <c r="J6" s="15" t="s">
        <v>5</v>
      </c>
      <c r="K6" s="31" t="s">
        <v>34</v>
      </c>
    </row>
    <row r="7" spans="1:17" s="27" customFormat="1" ht="35.25" customHeight="1">
      <c r="A7" s="16"/>
      <c r="B7" s="9"/>
      <c r="C7" s="17"/>
      <c r="D7" s="17"/>
      <c r="E7" s="17"/>
      <c r="F7" s="17"/>
      <c r="G7" s="17"/>
      <c r="H7" s="17"/>
      <c r="I7" s="17"/>
      <c r="J7" s="17"/>
      <c r="K7" s="17"/>
    </row>
    <row r="8" spans="1:17" ht="33.75" customHeight="1">
      <c r="B8" s="20" t="s">
        <v>2</v>
      </c>
      <c r="C8" s="21">
        <v>42.3</v>
      </c>
      <c r="D8" s="21">
        <v>39.200000000000003</v>
      </c>
      <c r="E8" s="21">
        <v>18.5</v>
      </c>
      <c r="F8" s="21">
        <f>C8-E8</f>
        <v>23.799999999999997</v>
      </c>
      <c r="G8" s="21"/>
      <c r="H8" s="21">
        <v>43.7</v>
      </c>
      <c r="I8" s="21">
        <v>36.5</v>
      </c>
      <c r="J8" s="21">
        <v>19.8</v>
      </c>
      <c r="K8" s="21">
        <f>H8-J8</f>
        <v>23.900000000000002</v>
      </c>
      <c r="L8" s="30"/>
      <c r="M8" s="30"/>
      <c r="N8" s="30"/>
      <c r="O8" s="30"/>
      <c r="Q8" s="30"/>
    </row>
    <row r="9" spans="1:17" ht="30" customHeight="1">
      <c r="B9" s="22" t="s">
        <v>23</v>
      </c>
      <c r="C9" s="23"/>
      <c r="D9" s="23"/>
      <c r="E9" s="23"/>
      <c r="F9" s="23"/>
      <c r="G9" s="23"/>
      <c r="H9" s="23"/>
      <c r="I9" s="23"/>
      <c r="J9" s="23"/>
      <c r="K9" s="23"/>
      <c r="L9" s="30"/>
      <c r="M9" s="30"/>
      <c r="N9" s="30"/>
      <c r="O9" s="30"/>
    </row>
    <row r="10" spans="1:17" ht="30" customHeight="1">
      <c r="A10" s="19">
        <v>1</v>
      </c>
      <c r="B10" s="24" t="s">
        <v>24</v>
      </c>
      <c r="C10" s="23">
        <v>51.1</v>
      </c>
      <c r="D10" s="23">
        <v>33.700000000000003</v>
      </c>
      <c r="E10" s="23">
        <v>15.2</v>
      </c>
      <c r="F10" s="23">
        <f>C10-E10</f>
        <v>35.900000000000006</v>
      </c>
      <c r="G10" s="23"/>
      <c r="H10" s="23">
        <v>37.700000000000003</v>
      </c>
      <c r="I10" s="23">
        <v>52.9</v>
      </c>
      <c r="J10" s="23">
        <v>9.4</v>
      </c>
      <c r="K10" s="23">
        <f>H10-J10</f>
        <v>28.300000000000004</v>
      </c>
      <c r="L10" s="30"/>
      <c r="M10" s="30"/>
      <c r="N10" s="30"/>
      <c r="O10" s="30"/>
      <c r="Q10" s="30"/>
    </row>
    <row r="11" spans="1:17" ht="30" customHeight="1">
      <c r="A11" s="19">
        <v>2</v>
      </c>
      <c r="B11" s="24" t="s">
        <v>25</v>
      </c>
      <c r="C11" s="23">
        <v>43</v>
      </c>
      <c r="D11" s="23">
        <v>38.4</v>
      </c>
      <c r="E11" s="23">
        <v>18.600000000000001</v>
      </c>
      <c r="F11" s="23">
        <f>C11-E11</f>
        <v>24.4</v>
      </c>
      <c r="G11" s="23"/>
      <c r="H11" s="23">
        <v>45.1</v>
      </c>
      <c r="I11" s="23">
        <v>35.299999999999997</v>
      </c>
      <c r="J11" s="23">
        <v>19.600000000000001</v>
      </c>
      <c r="K11" s="23">
        <f>H11-J11</f>
        <v>25.5</v>
      </c>
      <c r="L11" s="30"/>
      <c r="M11" s="30"/>
      <c r="N11" s="30"/>
      <c r="O11" s="30"/>
      <c r="Q11" s="30"/>
    </row>
    <row r="12" spans="1:17" ht="30" customHeight="1">
      <c r="A12" s="19">
        <v>3</v>
      </c>
      <c r="B12" s="24" t="s">
        <v>26</v>
      </c>
      <c r="C12" s="23">
        <v>31.5</v>
      </c>
      <c r="D12" s="23">
        <v>50.4</v>
      </c>
      <c r="E12" s="23">
        <v>18.100000000000001</v>
      </c>
      <c r="F12" s="23">
        <f>C12-E12</f>
        <v>13.399999999999999</v>
      </c>
      <c r="G12" s="23"/>
      <c r="H12" s="23">
        <v>28.4</v>
      </c>
      <c r="I12" s="23">
        <v>48.1</v>
      </c>
      <c r="J12" s="23">
        <v>23.5</v>
      </c>
      <c r="K12" s="23">
        <f>H12-J12</f>
        <v>4.8999999999999986</v>
      </c>
      <c r="L12" s="30"/>
      <c r="M12" s="30"/>
      <c r="N12" s="30"/>
      <c r="O12" s="30"/>
      <c r="Q12" s="30"/>
    </row>
    <row r="13" spans="1:17" ht="30" customHeight="1">
      <c r="B13" s="24"/>
      <c r="C13" s="23"/>
      <c r="D13" s="23"/>
      <c r="E13" s="23"/>
      <c r="F13" s="23"/>
      <c r="G13" s="23"/>
      <c r="H13" s="23"/>
      <c r="I13" s="23"/>
      <c r="J13" s="23"/>
      <c r="K13" s="23"/>
      <c r="L13" s="30"/>
      <c r="M13" s="30"/>
      <c r="N13" s="30"/>
      <c r="O13" s="30"/>
    </row>
    <row r="14" spans="1:17" ht="30" customHeight="1">
      <c r="B14" s="22" t="s">
        <v>8</v>
      </c>
      <c r="C14" s="23"/>
      <c r="D14" s="23"/>
      <c r="E14" s="23"/>
      <c r="F14" s="23"/>
      <c r="G14" s="23"/>
      <c r="H14" s="23"/>
      <c r="I14" s="23"/>
      <c r="J14" s="23"/>
      <c r="K14" s="23"/>
      <c r="L14" s="30"/>
      <c r="M14" s="30"/>
      <c r="N14" s="30"/>
      <c r="O14" s="30"/>
    </row>
    <row r="15" spans="1:17" ht="30" customHeight="1">
      <c r="A15" s="19">
        <v>41</v>
      </c>
      <c r="B15" s="24" t="s">
        <v>53</v>
      </c>
      <c r="C15" s="30">
        <v>42.2</v>
      </c>
      <c r="D15" s="30">
        <v>38.9</v>
      </c>
      <c r="E15" s="30">
        <v>18.899999999999999</v>
      </c>
      <c r="F15" s="23">
        <f>C15-E15</f>
        <v>23.300000000000004</v>
      </c>
      <c r="G15" s="23"/>
      <c r="H15" s="30">
        <v>45.2</v>
      </c>
      <c r="I15" s="30">
        <v>35.200000000000003</v>
      </c>
      <c r="J15" s="30">
        <v>19.600000000000001</v>
      </c>
      <c r="K15" s="23">
        <f>H15-J15</f>
        <v>25.6</v>
      </c>
      <c r="L15" s="30"/>
      <c r="M15" s="30"/>
      <c r="N15" s="30"/>
      <c r="O15" s="30"/>
      <c r="Q15" s="30"/>
    </row>
    <row r="16" spans="1:17" ht="48" customHeight="1">
      <c r="A16" s="19">
        <v>42</v>
      </c>
      <c r="B16" s="24" t="s">
        <v>54</v>
      </c>
      <c r="C16" s="30">
        <v>44.4</v>
      </c>
      <c r="D16" s="30">
        <v>37.5</v>
      </c>
      <c r="E16" s="30">
        <v>18.100000000000001</v>
      </c>
      <c r="F16" s="23">
        <f>C16-E16</f>
        <v>26.299999999999997</v>
      </c>
      <c r="G16" s="23"/>
      <c r="H16" s="30">
        <v>45.7</v>
      </c>
      <c r="I16" s="30">
        <v>35.1</v>
      </c>
      <c r="J16" s="30">
        <v>19.2</v>
      </c>
      <c r="K16" s="23">
        <f>H16-J16</f>
        <v>26.500000000000004</v>
      </c>
      <c r="L16" s="30"/>
      <c r="M16" s="30"/>
      <c r="N16" s="30"/>
      <c r="O16" s="30"/>
      <c r="Q16" s="30"/>
    </row>
    <row r="17" spans="1:17" ht="48" customHeight="1">
      <c r="A17" s="19">
        <v>43</v>
      </c>
      <c r="B17" s="24" t="s">
        <v>55</v>
      </c>
      <c r="C17" s="30">
        <v>39.1</v>
      </c>
      <c r="D17" s="30">
        <v>42.3</v>
      </c>
      <c r="E17" s="30">
        <v>18.600000000000001</v>
      </c>
      <c r="F17" s="23">
        <f>C17-E17</f>
        <v>20.5</v>
      </c>
      <c r="G17" s="23"/>
      <c r="H17" s="30">
        <v>37.799999999999997</v>
      </c>
      <c r="I17" s="30">
        <v>41.4</v>
      </c>
      <c r="J17" s="30">
        <v>20.8</v>
      </c>
      <c r="K17" s="23">
        <f>H17-J17</f>
        <v>16.999999999999996</v>
      </c>
      <c r="L17" s="30"/>
      <c r="M17" s="30"/>
      <c r="N17" s="30"/>
      <c r="O17" s="30"/>
      <c r="Q17" s="30"/>
    </row>
    <row r="18" spans="1:17" ht="30" customHeight="1">
      <c r="B18" s="33"/>
      <c r="C18" s="33"/>
      <c r="D18" s="33"/>
      <c r="E18" s="33"/>
      <c r="F18" s="33"/>
      <c r="G18" s="33"/>
      <c r="H18" s="33"/>
      <c r="I18" s="33"/>
      <c r="J18" s="33"/>
      <c r="K18" s="33"/>
    </row>
    <row r="19" spans="1:17" ht="44.25" customHeight="1">
      <c r="B19" s="58" t="s">
        <v>33</v>
      </c>
      <c r="C19" s="58"/>
      <c r="D19" s="58"/>
      <c r="E19" s="58"/>
      <c r="F19" s="58"/>
      <c r="G19" s="58"/>
      <c r="H19" s="58"/>
      <c r="I19" s="58"/>
      <c r="J19" s="58"/>
      <c r="K19" s="58"/>
      <c r="L19" s="34"/>
    </row>
    <row r="20" spans="1:17" ht="30" customHeight="1">
      <c r="C20" s="30"/>
      <c r="D20" s="30"/>
      <c r="E20" s="30"/>
      <c r="H20" s="30"/>
      <c r="I20" s="30"/>
      <c r="J20" s="30"/>
    </row>
    <row r="21" spans="1:17" ht="30" customHeight="1">
      <c r="C21" s="30"/>
      <c r="D21" s="30"/>
      <c r="E21" s="30"/>
      <c r="H21" s="30"/>
      <c r="I21" s="30"/>
      <c r="J21" s="30"/>
    </row>
    <row r="22" spans="1:17" ht="30" customHeight="1">
      <c r="C22" s="30"/>
      <c r="D22" s="30"/>
      <c r="E22" s="30"/>
      <c r="H22" s="30"/>
      <c r="I22" s="30"/>
      <c r="J22" s="30"/>
    </row>
    <row r="23" spans="1:17" ht="30" customHeight="1">
      <c r="C23" s="30"/>
      <c r="D23" s="30"/>
      <c r="E23" s="30"/>
      <c r="H23" s="30"/>
      <c r="I23" s="30"/>
      <c r="J23" s="30"/>
    </row>
    <row r="24" spans="1:17" ht="30" customHeight="1">
      <c r="C24" s="30"/>
      <c r="D24" s="30"/>
      <c r="E24" s="30"/>
      <c r="H24" s="30"/>
      <c r="I24" s="30"/>
      <c r="J24" s="30"/>
    </row>
    <row r="25" spans="1:17" ht="30" customHeight="1">
      <c r="C25" s="30"/>
      <c r="D25" s="30"/>
      <c r="E25" s="30"/>
      <c r="H25" s="30"/>
      <c r="I25" s="30"/>
      <c r="J25" s="30"/>
    </row>
    <row r="26" spans="1:17" ht="30" customHeight="1">
      <c r="C26" s="30"/>
      <c r="D26" s="30"/>
      <c r="E26" s="30"/>
      <c r="H26" s="30"/>
      <c r="I26" s="30"/>
      <c r="J26" s="30"/>
    </row>
    <row r="27" spans="1:17" ht="30" customHeight="1">
      <c r="C27" s="30"/>
      <c r="D27" s="30"/>
      <c r="E27" s="30"/>
      <c r="H27" s="30"/>
      <c r="I27" s="30"/>
      <c r="J27" s="30"/>
    </row>
  </sheetData>
  <mergeCells count="8">
    <mergeCell ref="B19:K19"/>
    <mergeCell ref="A2:K2"/>
    <mergeCell ref="B4:H4"/>
    <mergeCell ref="A5:A6"/>
    <mergeCell ref="B5:B6"/>
    <mergeCell ref="C5:F5"/>
    <mergeCell ref="H5:K5"/>
    <mergeCell ref="A3:K3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27"/>
  <sheetViews>
    <sheetView zoomScale="77" zoomScaleNormal="77" workbookViewId="0">
      <pane xSplit="2" ySplit="7" topLeftCell="C8" activePane="bottomRight" state="frozen"/>
      <selection sqref="A1:I6"/>
      <selection pane="topRight" sqref="A1:I6"/>
      <selection pane="bottomLeft" sqref="A1:I6"/>
      <selection pane="bottomRight" activeCell="C5" sqref="C5:F5"/>
    </sheetView>
  </sheetViews>
  <sheetFormatPr defaultColWidth="9.140625" defaultRowHeight="30" customHeight="1"/>
  <cols>
    <col min="1" max="1" width="4.42578125" style="19" hidden="1" customWidth="1"/>
    <col min="2" max="2" width="27.85546875" style="28" customWidth="1"/>
    <col min="3" max="3" width="9.5703125" style="28" customWidth="1"/>
    <col min="4" max="4" width="10.140625" style="28" customWidth="1"/>
    <col min="5" max="5" width="9" style="28" customWidth="1"/>
    <col min="6" max="6" width="10" style="28" customWidth="1"/>
    <col min="7" max="7" width="2.5703125" style="28" customWidth="1"/>
    <col min="8" max="8" width="9.42578125" style="28" customWidth="1"/>
    <col min="9" max="9" width="9.28515625" style="28" customWidth="1"/>
    <col min="10" max="10" width="8.7109375" style="28" customWidth="1"/>
    <col min="11" max="11" width="10" style="28" customWidth="1"/>
    <col min="12" max="16384" width="9.140625" style="28"/>
  </cols>
  <sheetData>
    <row r="1" spans="1:17" ht="24.95" customHeight="1">
      <c r="A1" s="28"/>
      <c r="B1" s="48" t="s">
        <v>11</v>
      </c>
    </row>
    <row r="2" spans="1:17" ht="24.95" customHeight="1">
      <c r="A2" s="56" t="s">
        <v>45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7" ht="24.95" customHeight="1">
      <c r="A3" s="56" t="s">
        <v>64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7" ht="24.95" customHeight="1">
      <c r="B4" s="57"/>
      <c r="C4" s="57"/>
      <c r="D4" s="57"/>
      <c r="E4" s="57"/>
      <c r="F4" s="57"/>
      <c r="G4" s="57"/>
      <c r="H4" s="57"/>
      <c r="K4" s="29" t="s">
        <v>1</v>
      </c>
    </row>
    <row r="5" spans="1:17" ht="39.75" customHeight="1">
      <c r="A5" s="52"/>
      <c r="B5" s="52"/>
      <c r="C5" s="55" t="s">
        <v>67</v>
      </c>
      <c r="D5" s="55"/>
      <c r="E5" s="55"/>
      <c r="F5" s="55"/>
      <c r="G5" s="14"/>
      <c r="H5" s="55" t="s">
        <v>65</v>
      </c>
      <c r="I5" s="55"/>
      <c r="J5" s="55"/>
      <c r="K5" s="55"/>
    </row>
    <row r="6" spans="1:17" ht="49.5" customHeight="1">
      <c r="A6" s="53"/>
      <c r="B6" s="53"/>
      <c r="C6" s="15" t="s">
        <v>3</v>
      </c>
      <c r="D6" s="15" t="s">
        <v>4</v>
      </c>
      <c r="E6" s="15" t="s">
        <v>5</v>
      </c>
      <c r="F6" s="15" t="s">
        <v>34</v>
      </c>
      <c r="G6" s="15"/>
      <c r="H6" s="15" t="s">
        <v>3</v>
      </c>
      <c r="I6" s="15" t="s">
        <v>35</v>
      </c>
      <c r="J6" s="15" t="s">
        <v>5</v>
      </c>
      <c r="K6" s="15" t="s">
        <v>34</v>
      </c>
    </row>
    <row r="7" spans="1:17" s="27" customFormat="1" ht="42.75" customHeight="1">
      <c r="A7" s="16"/>
      <c r="B7" s="9"/>
      <c r="C7" s="17"/>
      <c r="D7" s="17"/>
      <c r="E7" s="17"/>
      <c r="F7" s="17"/>
      <c r="G7" s="17"/>
      <c r="H7" s="17"/>
      <c r="I7" s="17"/>
      <c r="J7" s="17"/>
      <c r="K7" s="17"/>
    </row>
    <row r="8" spans="1:17" ht="42.75" customHeight="1">
      <c r="B8" s="20" t="s">
        <v>2</v>
      </c>
      <c r="C8" s="21">
        <v>23.6</v>
      </c>
      <c r="D8" s="21">
        <v>56.3</v>
      </c>
      <c r="E8" s="21">
        <v>20.100000000000001</v>
      </c>
      <c r="F8" s="21">
        <f>C8-E8</f>
        <v>3.5</v>
      </c>
      <c r="G8" s="21"/>
      <c r="H8" s="21">
        <v>21.9</v>
      </c>
      <c r="I8" s="21">
        <v>54.2</v>
      </c>
      <c r="J8" s="21">
        <v>23.9</v>
      </c>
      <c r="K8" s="21">
        <f>H8-J8</f>
        <v>-2</v>
      </c>
      <c r="L8" s="30"/>
      <c r="M8" s="30"/>
      <c r="N8" s="30"/>
      <c r="O8" s="30"/>
      <c r="Q8" s="30"/>
    </row>
    <row r="9" spans="1:17" ht="30" customHeight="1">
      <c r="B9" s="22" t="s">
        <v>23</v>
      </c>
      <c r="C9" s="23"/>
      <c r="D9" s="23"/>
      <c r="E9" s="23"/>
      <c r="F9" s="23"/>
      <c r="G9" s="23"/>
      <c r="H9" s="23"/>
      <c r="I9" s="23"/>
      <c r="J9" s="23"/>
      <c r="K9" s="23"/>
      <c r="L9" s="30"/>
    </row>
    <row r="10" spans="1:17" ht="30" customHeight="1">
      <c r="A10" s="19">
        <v>1</v>
      </c>
      <c r="B10" s="24" t="s">
        <v>24</v>
      </c>
      <c r="C10" s="23">
        <v>29.4</v>
      </c>
      <c r="D10" s="23">
        <v>56.5</v>
      </c>
      <c r="E10" s="23">
        <v>14.1</v>
      </c>
      <c r="F10" s="23">
        <f>C10-E10</f>
        <v>15.299999999999999</v>
      </c>
      <c r="G10" s="23"/>
      <c r="H10" s="23">
        <v>17.600000000000001</v>
      </c>
      <c r="I10" s="23">
        <v>67.099999999999994</v>
      </c>
      <c r="J10" s="23">
        <v>15.3</v>
      </c>
      <c r="K10" s="23">
        <f>H10-J10</f>
        <v>2.3000000000000007</v>
      </c>
      <c r="L10" s="30"/>
      <c r="M10" s="30"/>
      <c r="N10" s="30"/>
      <c r="O10" s="30"/>
      <c r="Q10" s="30"/>
    </row>
    <row r="11" spans="1:17" ht="30" customHeight="1">
      <c r="A11" s="19">
        <v>2</v>
      </c>
      <c r="B11" s="24" t="s">
        <v>25</v>
      </c>
      <c r="C11" s="23">
        <v>24.1</v>
      </c>
      <c r="D11" s="23">
        <v>55.5</v>
      </c>
      <c r="E11" s="23">
        <v>20.399999999999999</v>
      </c>
      <c r="F11" s="23">
        <f>C11-E11</f>
        <v>3.7000000000000028</v>
      </c>
      <c r="G11" s="23"/>
      <c r="H11" s="23">
        <v>22.6</v>
      </c>
      <c r="I11" s="23">
        <v>53.3</v>
      </c>
      <c r="J11" s="23">
        <v>24.1</v>
      </c>
      <c r="K11" s="23">
        <f>H11-J11</f>
        <v>-1.5</v>
      </c>
      <c r="L11" s="30"/>
      <c r="M11" s="30"/>
      <c r="N11" s="30"/>
      <c r="O11" s="30"/>
      <c r="Q11" s="30"/>
    </row>
    <row r="12" spans="1:17" ht="30" customHeight="1">
      <c r="A12" s="19">
        <v>3</v>
      </c>
      <c r="B12" s="24" t="s">
        <v>26</v>
      </c>
      <c r="C12" s="23">
        <v>16.5</v>
      </c>
      <c r="D12" s="23">
        <v>65.2</v>
      </c>
      <c r="E12" s="23">
        <v>18.3</v>
      </c>
      <c r="F12" s="23">
        <f>C12-E12</f>
        <v>-1.8000000000000007</v>
      </c>
      <c r="G12" s="23"/>
      <c r="H12" s="23">
        <v>13.7</v>
      </c>
      <c r="I12" s="23">
        <v>62.8</v>
      </c>
      <c r="J12" s="23">
        <v>23.5</v>
      </c>
      <c r="K12" s="23">
        <f>H12-J12</f>
        <v>-9.8000000000000007</v>
      </c>
      <c r="L12" s="30"/>
      <c r="M12" s="30"/>
      <c r="N12" s="30"/>
      <c r="O12" s="30"/>
      <c r="Q12" s="30"/>
    </row>
    <row r="13" spans="1:17" ht="30" customHeight="1">
      <c r="B13" s="24"/>
      <c r="C13" s="23"/>
      <c r="D13" s="23"/>
      <c r="E13" s="23"/>
      <c r="F13" s="23"/>
      <c r="G13" s="23"/>
      <c r="H13" s="23"/>
      <c r="I13" s="23"/>
      <c r="J13" s="23"/>
      <c r="K13" s="23"/>
      <c r="L13" s="30"/>
    </row>
    <row r="14" spans="1:17" ht="30" customHeight="1">
      <c r="B14" s="22" t="s">
        <v>8</v>
      </c>
      <c r="C14" s="23"/>
      <c r="D14" s="23"/>
      <c r="E14" s="23"/>
      <c r="F14" s="23"/>
      <c r="G14" s="23"/>
      <c r="H14" s="23"/>
      <c r="I14" s="23"/>
      <c r="J14" s="23"/>
      <c r="K14" s="23"/>
      <c r="L14" s="30"/>
    </row>
    <row r="15" spans="1:17" ht="30" customHeight="1">
      <c r="A15" s="19">
        <v>41</v>
      </c>
      <c r="B15" s="24" t="s">
        <v>53</v>
      </c>
      <c r="C15" s="30">
        <v>23.7</v>
      </c>
      <c r="D15" s="30">
        <v>55.1</v>
      </c>
      <c r="E15" s="30">
        <v>21.2</v>
      </c>
      <c r="F15" s="23">
        <f>C15-E15</f>
        <v>2.5</v>
      </c>
      <c r="G15" s="23"/>
      <c r="H15" s="30">
        <v>22.6</v>
      </c>
      <c r="I15" s="30">
        <v>52.7</v>
      </c>
      <c r="J15" s="30">
        <v>24.7</v>
      </c>
      <c r="K15" s="23">
        <f>H15-J15</f>
        <v>-2.0999999999999979</v>
      </c>
      <c r="L15" s="30"/>
      <c r="M15" s="30"/>
      <c r="N15" s="30"/>
      <c r="O15" s="30"/>
      <c r="Q15" s="30"/>
    </row>
    <row r="16" spans="1:17" ht="45" customHeight="1">
      <c r="A16" s="19">
        <v>42</v>
      </c>
      <c r="B16" s="24" t="s">
        <v>54</v>
      </c>
      <c r="C16" s="30">
        <v>25.5</v>
      </c>
      <c r="D16" s="30">
        <v>55.1</v>
      </c>
      <c r="E16" s="30">
        <v>19.399999999999999</v>
      </c>
      <c r="F16" s="23">
        <f>C16-E16</f>
        <v>6.1000000000000014</v>
      </c>
      <c r="G16" s="23"/>
      <c r="H16" s="30">
        <v>23.5</v>
      </c>
      <c r="I16" s="30">
        <v>53.2</v>
      </c>
      <c r="J16" s="30">
        <v>23.3</v>
      </c>
      <c r="K16" s="23">
        <f>H16-J16</f>
        <v>0.19999999999999929</v>
      </c>
      <c r="L16" s="30"/>
      <c r="M16" s="30"/>
      <c r="N16" s="30"/>
      <c r="O16" s="30"/>
      <c r="Q16" s="30"/>
    </row>
    <row r="17" spans="1:17" ht="48" customHeight="1">
      <c r="A17" s="19">
        <v>43</v>
      </c>
      <c r="B17" s="24" t="s">
        <v>55</v>
      </c>
      <c r="C17" s="30">
        <v>20.399999999999999</v>
      </c>
      <c r="D17" s="30">
        <v>60.3</v>
      </c>
      <c r="E17" s="30">
        <v>19.3</v>
      </c>
      <c r="F17" s="23">
        <f>C17-E17</f>
        <v>1.0999999999999979</v>
      </c>
      <c r="G17" s="23"/>
      <c r="H17" s="30">
        <v>17.899999999999999</v>
      </c>
      <c r="I17" s="30">
        <v>58.8</v>
      </c>
      <c r="J17" s="30">
        <v>23.3</v>
      </c>
      <c r="K17" s="23">
        <f>H17-J17</f>
        <v>-5.4000000000000021</v>
      </c>
      <c r="L17" s="30"/>
      <c r="M17" s="30"/>
      <c r="N17" s="30"/>
      <c r="O17" s="30"/>
      <c r="Q17" s="30"/>
    </row>
    <row r="18" spans="1:17" ht="30" customHeight="1">
      <c r="A18" s="36"/>
      <c r="B18" s="33"/>
      <c r="C18" s="33"/>
      <c r="D18" s="33"/>
      <c r="E18" s="33"/>
      <c r="F18" s="33"/>
      <c r="G18" s="33"/>
      <c r="H18" s="33"/>
      <c r="I18" s="33"/>
      <c r="J18" s="33"/>
      <c r="K18" s="33"/>
    </row>
    <row r="19" spans="1:17" ht="42.75" customHeight="1">
      <c r="B19" s="58" t="s">
        <v>33</v>
      </c>
      <c r="C19" s="58"/>
      <c r="D19" s="58"/>
      <c r="E19" s="58"/>
      <c r="F19" s="58"/>
      <c r="G19" s="58"/>
      <c r="H19" s="58"/>
      <c r="I19" s="58"/>
      <c r="J19" s="58"/>
      <c r="K19" s="58"/>
    </row>
    <row r="20" spans="1:17" ht="30" customHeight="1">
      <c r="C20" s="30"/>
      <c r="D20" s="30"/>
      <c r="E20" s="30"/>
      <c r="H20" s="30"/>
      <c r="I20" s="30"/>
      <c r="J20" s="30"/>
    </row>
    <row r="21" spans="1:17" ht="30" customHeight="1">
      <c r="C21" s="30"/>
      <c r="D21" s="30"/>
      <c r="E21" s="30"/>
      <c r="H21" s="30"/>
      <c r="I21" s="30"/>
      <c r="J21" s="30"/>
    </row>
    <row r="22" spans="1:17" ht="30" customHeight="1">
      <c r="C22" s="30"/>
      <c r="D22" s="30"/>
      <c r="E22" s="30"/>
      <c r="H22" s="30"/>
      <c r="I22" s="30"/>
      <c r="J22" s="30"/>
    </row>
    <row r="23" spans="1:17" ht="30" customHeight="1">
      <c r="C23" s="30"/>
      <c r="D23" s="30"/>
      <c r="E23" s="30"/>
      <c r="H23" s="30"/>
      <c r="I23" s="30"/>
      <c r="J23" s="30"/>
    </row>
    <row r="24" spans="1:17" ht="30" customHeight="1">
      <c r="C24" s="30"/>
      <c r="D24" s="30"/>
      <c r="E24" s="30"/>
      <c r="H24" s="30"/>
      <c r="I24" s="30"/>
      <c r="J24" s="30"/>
    </row>
    <row r="25" spans="1:17" ht="30" customHeight="1">
      <c r="C25" s="30"/>
      <c r="D25" s="30"/>
      <c r="E25" s="30"/>
      <c r="H25" s="30"/>
      <c r="I25" s="30"/>
      <c r="J25" s="30"/>
    </row>
    <row r="26" spans="1:17" ht="30" customHeight="1">
      <c r="C26" s="30"/>
      <c r="D26" s="30"/>
      <c r="E26" s="30"/>
      <c r="H26" s="30"/>
      <c r="I26" s="30"/>
      <c r="J26" s="30"/>
    </row>
    <row r="27" spans="1:17" ht="30" customHeight="1">
      <c r="C27" s="30"/>
      <c r="D27" s="30"/>
      <c r="E27" s="30"/>
      <c r="H27" s="30"/>
      <c r="I27" s="30"/>
      <c r="J27" s="30"/>
    </row>
  </sheetData>
  <mergeCells count="8">
    <mergeCell ref="B19:K19"/>
    <mergeCell ref="A2:K2"/>
    <mergeCell ref="B4:H4"/>
    <mergeCell ref="A5:A6"/>
    <mergeCell ref="B5:B6"/>
    <mergeCell ref="C5:F5"/>
    <mergeCell ref="H5:K5"/>
    <mergeCell ref="A3:K3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Z19"/>
  <sheetViews>
    <sheetView zoomScale="70" zoomScaleNormal="70" workbookViewId="0">
      <pane xSplit="2" ySplit="7" topLeftCell="C8" activePane="bottomRight" state="frozen"/>
      <selection sqref="A1:I6"/>
      <selection pane="topRight" sqref="A1:I6"/>
      <selection pane="bottomLeft" sqref="A1:I6"/>
      <selection pane="bottomRight" activeCell="C5" sqref="C5:F5"/>
    </sheetView>
  </sheetViews>
  <sheetFormatPr defaultColWidth="9.140625" defaultRowHeight="30" customHeight="1"/>
  <cols>
    <col min="1" max="1" width="4.42578125" style="19" hidden="1" customWidth="1"/>
    <col min="2" max="2" width="27.85546875" style="28" customWidth="1"/>
    <col min="3" max="3" width="8.7109375" style="28" customWidth="1"/>
    <col min="4" max="4" width="9.7109375" style="28" customWidth="1"/>
    <col min="5" max="5" width="9.140625" style="28" customWidth="1"/>
    <col min="6" max="6" width="9.42578125" style="28" customWidth="1"/>
    <col min="7" max="7" width="3.7109375" style="28" customWidth="1"/>
    <col min="8" max="8" width="10.42578125" style="28" customWidth="1"/>
    <col min="9" max="9" width="9.5703125" style="28" customWidth="1"/>
    <col min="10" max="10" width="8.5703125" style="28" customWidth="1"/>
    <col min="11" max="11" width="10.42578125" style="28" customWidth="1"/>
    <col min="12" max="16384" width="9.140625" style="28"/>
  </cols>
  <sheetData>
    <row r="1" spans="1:17" ht="24.95" customHeight="1">
      <c r="A1" s="28"/>
      <c r="B1" s="48" t="s">
        <v>12</v>
      </c>
    </row>
    <row r="2" spans="1:17" ht="24.95" customHeight="1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7" ht="24.95" customHeight="1">
      <c r="A3" s="56" t="s">
        <v>64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7" ht="24.95" customHeight="1">
      <c r="B4" s="57"/>
      <c r="C4" s="57"/>
      <c r="D4" s="57"/>
      <c r="E4" s="57"/>
      <c r="F4" s="57"/>
      <c r="G4" s="57"/>
      <c r="H4" s="57"/>
      <c r="K4" s="29" t="s">
        <v>1</v>
      </c>
    </row>
    <row r="5" spans="1:17" ht="39.75" customHeight="1">
      <c r="A5" s="57" t="s">
        <v>7</v>
      </c>
      <c r="B5" s="52"/>
      <c r="C5" s="55" t="s">
        <v>67</v>
      </c>
      <c r="D5" s="55"/>
      <c r="E5" s="55"/>
      <c r="F5" s="55"/>
      <c r="G5" s="14"/>
      <c r="H5" s="55" t="s">
        <v>65</v>
      </c>
      <c r="I5" s="55"/>
      <c r="J5" s="55"/>
      <c r="K5" s="55"/>
    </row>
    <row r="6" spans="1:17" ht="49.5" customHeight="1">
      <c r="A6" s="57"/>
      <c r="B6" s="53"/>
      <c r="C6" s="15" t="s">
        <v>3</v>
      </c>
      <c r="D6" s="15" t="s">
        <v>35</v>
      </c>
      <c r="E6" s="15" t="s">
        <v>5</v>
      </c>
      <c r="F6" s="15" t="s">
        <v>34</v>
      </c>
      <c r="G6" s="15"/>
      <c r="H6" s="15" t="s">
        <v>3</v>
      </c>
      <c r="I6" s="15" t="s">
        <v>36</v>
      </c>
      <c r="J6" s="15" t="s">
        <v>5</v>
      </c>
      <c r="K6" s="15" t="s">
        <v>34</v>
      </c>
    </row>
    <row r="7" spans="1:17" s="27" customFormat="1" ht="37.5" customHeight="1">
      <c r="A7" s="16"/>
      <c r="B7" s="9"/>
      <c r="C7" s="17"/>
      <c r="D7" s="17"/>
      <c r="E7" s="17"/>
      <c r="F7" s="17"/>
      <c r="G7" s="17"/>
      <c r="H7" s="17"/>
      <c r="I7" s="17"/>
      <c r="J7" s="17"/>
      <c r="K7" s="17"/>
    </row>
    <row r="8" spans="1:17" ht="30" customHeight="1">
      <c r="B8" s="20" t="s">
        <v>2</v>
      </c>
      <c r="C8" s="21">
        <v>11</v>
      </c>
      <c r="D8" s="21">
        <v>78.400000000000006</v>
      </c>
      <c r="E8" s="21">
        <v>10.6</v>
      </c>
      <c r="F8" s="21">
        <f>C8-E8</f>
        <v>0.40000000000000036</v>
      </c>
      <c r="G8" s="21"/>
      <c r="H8" s="21">
        <v>11.2</v>
      </c>
      <c r="I8" s="21">
        <v>73.900000000000006</v>
      </c>
      <c r="J8" s="21">
        <v>14.9</v>
      </c>
      <c r="K8" s="21">
        <f>H8-J8</f>
        <v>-3.7000000000000011</v>
      </c>
      <c r="L8" s="30"/>
      <c r="M8" s="30"/>
      <c r="N8" s="30"/>
      <c r="O8" s="30"/>
      <c r="Q8" s="30"/>
    </row>
    <row r="9" spans="1:17" ht="30" customHeight="1">
      <c r="B9" s="22" t="s">
        <v>23</v>
      </c>
      <c r="C9" s="23"/>
      <c r="D9" s="23"/>
      <c r="E9" s="23"/>
      <c r="F9" s="23"/>
      <c r="G9" s="23"/>
      <c r="H9" s="23"/>
      <c r="I9" s="23"/>
      <c r="J9" s="23"/>
      <c r="K9" s="23"/>
      <c r="L9" s="30"/>
    </row>
    <row r="10" spans="1:17" ht="30" customHeight="1">
      <c r="A10" s="19">
        <v>1</v>
      </c>
      <c r="B10" s="24" t="s">
        <v>24</v>
      </c>
      <c r="C10" s="23">
        <v>19.600000000000001</v>
      </c>
      <c r="D10" s="23">
        <v>67.400000000000006</v>
      </c>
      <c r="E10" s="23">
        <v>13</v>
      </c>
      <c r="F10" s="23">
        <f>C10-E10</f>
        <v>6.6000000000000014</v>
      </c>
      <c r="G10" s="23"/>
      <c r="H10" s="23">
        <v>9.4</v>
      </c>
      <c r="I10" s="23">
        <v>78.8</v>
      </c>
      <c r="J10" s="23">
        <v>11.8</v>
      </c>
      <c r="K10" s="23">
        <f>H10-J10</f>
        <v>-2.4000000000000004</v>
      </c>
      <c r="L10" s="30"/>
      <c r="M10" s="30"/>
      <c r="N10" s="30"/>
      <c r="O10" s="30"/>
      <c r="Q10" s="30"/>
    </row>
    <row r="11" spans="1:17" ht="30" customHeight="1">
      <c r="A11" s="19">
        <v>2</v>
      </c>
      <c r="B11" s="24" t="s">
        <v>25</v>
      </c>
      <c r="C11" s="23">
        <v>10.9</v>
      </c>
      <c r="D11" s="23">
        <v>78.8</v>
      </c>
      <c r="E11" s="23">
        <v>10.3</v>
      </c>
      <c r="F11" s="23">
        <f>C11-E11</f>
        <v>0.59999999999999964</v>
      </c>
      <c r="G11" s="23"/>
      <c r="H11" s="23">
        <v>11.4</v>
      </c>
      <c r="I11" s="23">
        <v>73.900000000000006</v>
      </c>
      <c r="J11" s="23">
        <v>14.7</v>
      </c>
      <c r="K11" s="23">
        <f>H11-J11</f>
        <v>-3.2999999999999989</v>
      </c>
      <c r="L11" s="30"/>
      <c r="M11" s="30"/>
      <c r="N11" s="30"/>
      <c r="O11" s="30"/>
      <c r="Q11" s="30"/>
    </row>
    <row r="12" spans="1:17" ht="30" customHeight="1">
      <c r="A12" s="19">
        <v>3</v>
      </c>
      <c r="B12" s="24" t="s">
        <v>26</v>
      </c>
      <c r="C12" s="23">
        <v>10.4</v>
      </c>
      <c r="D12" s="23">
        <v>76</v>
      </c>
      <c r="E12" s="23">
        <v>13.6</v>
      </c>
      <c r="F12" s="23">
        <f>C12-E12</f>
        <v>-3.1999999999999993</v>
      </c>
      <c r="G12" s="23"/>
      <c r="H12" s="23">
        <v>9.1</v>
      </c>
      <c r="I12" s="23">
        <v>72.5</v>
      </c>
      <c r="J12" s="23">
        <v>18.399999999999999</v>
      </c>
      <c r="K12" s="23">
        <f>H12-J12</f>
        <v>-9.2999999999999989</v>
      </c>
      <c r="L12" s="30"/>
      <c r="M12" s="30"/>
      <c r="N12" s="30"/>
      <c r="O12" s="30"/>
      <c r="Q12" s="30"/>
    </row>
    <row r="13" spans="1:17" ht="30" customHeight="1">
      <c r="B13" s="24"/>
      <c r="C13" s="23"/>
      <c r="D13" s="23"/>
      <c r="E13" s="23"/>
      <c r="F13" s="23"/>
      <c r="G13" s="23"/>
      <c r="H13" s="23"/>
      <c r="I13" s="23"/>
      <c r="J13" s="23"/>
      <c r="K13" s="23"/>
      <c r="L13" s="30"/>
    </row>
    <row r="14" spans="1:17" ht="30" customHeight="1">
      <c r="B14" s="22" t="s">
        <v>8</v>
      </c>
      <c r="C14" s="23"/>
      <c r="D14" s="23"/>
      <c r="E14" s="23"/>
      <c r="F14" s="23"/>
      <c r="G14" s="23"/>
      <c r="H14" s="23"/>
      <c r="I14" s="23"/>
      <c r="J14" s="23"/>
      <c r="K14" s="23"/>
      <c r="L14" s="30"/>
    </row>
    <row r="15" spans="1:17" ht="30" customHeight="1">
      <c r="A15" s="19">
        <v>41</v>
      </c>
      <c r="B15" s="24" t="s">
        <v>53</v>
      </c>
      <c r="C15" s="30">
        <v>10.8</v>
      </c>
      <c r="D15" s="30">
        <v>79.2</v>
      </c>
      <c r="E15" s="30">
        <v>10</v>
      </c>
      <c r="F15" s="23">
        <f>C15-E15</f>
        <v>0.80000000000000071</v>
      </c>
      <c r="G15" s="23"/>
      <c r="H15" s="30">
        <v>11</v>
      </c>
      <c r="I15" s="30">
        <v>74.099999999999994</v>
      </c>
      <c r="J15" s="30">
        <v>14.9</v>
      </c>
      <c r="K15" s="23">
        <f>H15-J15</f>
        <v>-3.9000000000000004</v>
      </c>
      <c r="L15" s="30"/>
      <c r="M15" s="30"/>
      <c r="N15" s="30"/>
      <c r="O15" s="30"/>
      <c r="Q15" s="30"/>
    </row>
    <row r="16" spans="1:17" ht="45" customHeight="1">
      <c r="A16" s="19">
        <v>42</v>
      </c>
      <c r="B16" s="24" t="s">
        <v>54</v>
      </c>
      <c r="C16" s="30">
        <v>10</v>
      </c>
      <c r="D16" s="30">
        <v>79.400000000000006</v>
      </c>
      <c r="E16" s="30">
        <v>10.5</v>
      </c>
      <c r="F16" s="23">
        <f>C16-E16</f>
        <v>-0.5</v>
      </c>
      <c r="G16" s="23"/>
      <c r="H16" s="30">
        <v>11.3</v>
      </c>
      <c r="I16" s="30">
        <v>74.900000000000006</v>
      </c>
      <c r="J16" s="30">
        <v>13.8</v>
      </c>
      <c r="K16" s="23">
        <f>H16-J16</f>
        <v>-2.5</v>
      </c>
      <c r="L16" s="30"/>
      <c r="M16" s="30"/>
      <c r="N16" s="30"/>
      <c r="O16" s="30"/>
      <c r="Q16" s="30"/>
    </row>
    <row r="17" spans="1:26" ht="45" customHeight="1">
      <c r="A17" s="19">
        <v>43</v>
      </c>
      <c r="B17" s="24" t="s">
        <v>55</v>
      </c>
      <c r="C17" s="30">
        <v>13</v>
      </c>
      <c r="D17" s="30">
        <v>75.3</v>
      </c>
      <c r="E17" s="30">
        <v>11.7</v>
      </c>
      <c r="F17" s="23">
        <f>C17-E17</f>
        <v>1.3000000000000007</v>
      </c>
      <c r="G17" s="23"/>
      <c r="H17" s="30">
        <v>11.4</v>
      </c>
      <c r="I17" s="30">
        <v>72</v>
      </c>
      <c r="J17" s="30">
        <v>16.600000000000001</v>
      </c>
      <c r="K17" s="23">
        <f>H17-J17</f>
        <v>-5.2000000000000011</v>
      </c>
      <c r="L17" s="30"/>
      <c r="M17" s="30"/>
      <c r="N17" s="30"/>
      <c r="O17" s="30"/>
      <c r="Q17" s="30"/>
      <c r="Z17" s="28">
        <f>11.1-11.5</f>
        <v>-0.40000000000000036</v>
      </c>
    </row>
    <row r="19" spans="1:26" ht="45" customHeight="1">
      <c r="B19" s="51" t="s">
        <v>33</v>
      </c>
      <c r="C19" s="51"/>
      <c r="D19" s="51"/>
      <c r="E19" s="51"/>
      <c r="F19" s="51"/>
      <c r="G19" s="51"/>
      <c r="H19" s="51"/>
      <c r="I19" s="51"/>
      <c r="J19" s="51"/>
      <c r="K19" s="51"/>
    </row>
  </sheetData>
  <mergeCells count="8">
    <mergeCell ref="B19:K19"/>
    <mergeCell ref="A2:K2"/>
    <mergeCell ref="B4:H4"/>
    <mergeCell ref="A5:A6"/>
    <mergeCell ref="B5:B6"/>
    <mergeCell ref="C5:F5"/>
    <mergeCell ref="H5:K5"/>
    <mergeCell ref="A3:K3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Q27"/>
  <sheetViews>
    <sheetView zoomScale="70" zoomScaleNormal="70" workbookViewId="0">
      <pane xSplit="2" ySplit="7" topLeftCell="C13" activePane="bottomRight" state="frozen"/>
      <selection sqref="A1:I6"/>
      <selection pane="topRight" sqref="A1:I6"/>
      <selection pane="bottomLeft" sqref="A1:I6"/>
      <selection pane="bottomRight" activeCell="C5" sqref="C5:F5"/>
    </sheetView>
  </sheetViews>
  <sheetFormatPr defaultColWidth="9.140625" defaultRowHeight="30" customHeight="1"/>
  <cols>
    <col min="1" max="1" width="4.42578125" style="19" hidden="1" customWidth="1"/>
    <col min="2" max="2" width="27.42578125" style="28" customWidth="1"/>
    <col min="3" max="3" width="8.42578125" style="28" customWidth="1"/>
    <col min="4" max="4" width="8.28515625" style="28" bestFit="1" customWidth="1"/>
    <col min="5" max="5" width="8.28515625" style="28" customWidth="1"/>
    <col min="6" max="6" width="8.42578125" style="28" customWidth="1"/>
    <col min="7" max="7" width="4.7109375" style="28" customWidth="1"/>
    <col min="8" max="8" width="8.140625" style="28" customWidth="1"/>
    <col min="9" max="9" width="8.28515625" style="28" bestFit="1" customWidth="1"/>
    <col min="10" max="10" width="8.7109375" style="28" customWidth="1"/>
    <col min="11" max="11" width="9.140625" style="28" customWidth="1"/>
    <col min="12" max="16384" width="9.140625" style="28"/>
  </cols>
  <sheetData>
    <row r="1" spans="1:17" ht="24.95" customHeight="1">
      <c r="A1" s="28"/>
      <c r="B1" s="48" t="s">
        <v>13</v>
      </c>
    </row>
    <row r="2" spans="1:17" ht="24.95" customHeight="1">
      <c r="A2" s="56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7" ht="24.95" customHeight="1">
      <c r="A3" s="56" t="s">
        <v>64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7" ht="24.95" customHeight="1">
      <c r="B4" s="57"/>
      <c r="C4" s="57"/>
      <c r="D4" s="57"/>
      <c r="E4" s="57"/>
      <c r="F4" s="57"/>
      <c r="G4" s="57"/>
      <c r="H4" s="57"/>
      <c r="K4" s="29" t="s">
        <v>1</v>
      </c>
    </row>
    <row r="5" spans="1:17" ht="44.25" customHeight="1">
      <c r="A5" s="57" t="s">
        <v>7</v>
      </c>
      <c r="B5" s="52"/>
      <c r="C5" s="55" t="s">
        <v>67</v>
      </c>
      <c r="D5" s="55"/>
      <c r="E5" s="55"/>
      <c r="F5" s="55"/>
      <c r="G5" s="14"/>
      <c r="H5" s="55" t="s">
        <v>65</v>
      </c>
      <c r="I5" s="55"/>
      <c r="J5" s="55"/>
      <c r="K5" s="55"/>
    </row>
    <row r="6" spans="1:17" ht="49.5" customHeight="1">
      <c r="A6" s="57"/>
      <c r="B6" s="53"/>
      <c r="C6" s="15" t="s">
        <v>3</v>
      </c>
      <c r="D6" s="15" t="s">
        <v>35</v>
      </c>
      <c r="E6" s="15" t="s">
        <v>5</v>
      </c>
      <c r="F6" s="15" t="s">
        <v>34</v>
      </c>
      <c r="G6" s="15"/>
      <c r="H6" s="15" t="s">
        <v>3</v>
      </c>
      <c r="I6" s="15" t="s">
        <v>36</v>
      </c>
      <c r="J6" s="15" t="s">
        <v>5</v>
      </c>
      <c r="K6" s="15" t="s">
        <v>34</v>
      </c>
    </row>
    <row r="7" spans="1:17" s="27" customFormat="1" ht="33" customHeight="1">
      <c r="A7" s="16"/>
      <c r="B7" s="9"/>
      <c r="C7" s="17"/>
      <c r="D7" s="17"/>
      <c r="E7" s="17"/>
      <c r="F7" s="17"/>
      <c r="G7" s="17"/>
      <c r="H7" s="17"/>
      <c r="I7" s="17"/>
      <c r="J7" s="17"/>
      <c r="K7" s="17"/>
    </row>
    <row r="8" spans="1:17" ht="30" customHeight="1">
      <c r="B8" s="20" t="s">
        <v>2</v>
      </c>
      <c r="C8" s="21">
        <v>23.2</v>
      </c>
      <c r="D8" s="21">
        <v>55.9</v>
      </c>
      <c r="E8" s="21">
        <v>20.9</v>
      </c>
      <c r="F8" s="21">
        <f>C8-E8</f>
        <v>2.3000000000000007</v>
      </c>
      <c r="G8" s="21"/>
      <c r="H8" s="21">
        <v>21.9</v>
      </c>
      <c r="I8" s="21">
        <v>51.3</v>
      </c>
      <c r="J8" s="21">
        <v>26.8</v>
      </c>
      <c r="K8" s="21">
        <f>H8-J8</f>
        <v>-4.9000000000000021</v>
      </c>
      <c r="L8" s="30"/>
      <c r="M8" s="30"/>
      <c r="N8" s="30"/>
      <c r="O8" s="30"/>
      <c r="Q8" s="30"/>
    </row>
    <row r="9" spans="1:17" ht="30" customHeight="1">
      <c r="B9" s="22" t="s">
        <v>23</v>
      </c>
      <c r="C9" s="23"/>
      <c r="D9" s="23"/>
      <c r="E9" s="23"/>
      <c r="F9" s="23"/>
      <c r="G9" s="23"/>
      <c r="H9" s="23"/>
      <c r="I9" s="23"/>
      <c r="J9" s="23"/>
      <c r="K9" s="23"/>
      <c r="L9" s="30"/>
    </row>
    <row r="10" spans="1:17" ht="30" customHeight="1">
      <c r="A10" s="19">
        <v>1</v>
      </c>
      <c r="B10" s="24" t="s">
        <v>24</v>
      </c>
      <c r="C10" s="23">
        <v>20.6</v>
      </c>
      <c r="D10" s="23">
        <v>59.8</v>
      </c>
      <c r="E10" s="23">
        <v>19.600000000000001</v>
      </c>
      <c r="F10" s="23">
        <f>C10-E10</f>
        <v>1</v>
      </c>
      <c r="G10" s="23"/>
      <c r="H10" s="23">
        <v>18.8</v>
      </c>
      <c r="I10" s="23">
        <v>63.5</v>
      </c>
      <c r="J10" s="23">
        <v>17.7</v>
      </c>
      <c r="K10" s="23">
        <f>H10-J10</f>
        <v>1.1000000000000014</v>
      </c>
      <c r="L10" s="30"/>
      <c r="M10" s="30"/>
      <c r="N10" s="30"/>
      <c r="O10" s="30"/>
      <c r="Q10" s="30"/>
    </row>
    <row r="11" spans="1:17" ht="30" customHeight="1">
      <c r="A11" s="19">
        <v>2</v>
      </c>
      <c r="B11" s="24" t="s">
        <v>25</v>
      </c>
      <c r="C11" s="23">
        <v>24.1</v>
      </c>
      <c r="D11" s="23">
        <v>54.7</v>
      </c>
      <c r="E11" s="23">
        <v>21.2</v>
      </c>
      <c r="F11" s="23">
        <f>C11-E11</f>
        <v>2.9000000000000021</v>
      </c>
      <c r="G11" s="23"/>
      <c r="H11" s="23">
        <v>23</v>
      </c>
      <c r="I11" s="23">
        <v>49.8</v>
      </c>
      <c r="J11" s="23">
        <v>27.2</v>
      </c>
      <c r="K11" s="23">
        <f>H11-J11</f>
        <v>-4.1999999999999993</v>
      </c>
      <c r="L11" s="30"/>
      <c r="M11" s="30"/>
      <c r="N11" s="30"/>
      <c r="O11" s="30"/>
      <c r="Q11" s="30"/>
    </row>
    <row r="12" spans="1:17" ht="30" customHeight="1">
      <c r="A12" s="19">
        <v>3</v>
      </c>
      <c r="B12" s="24" t="s">
        <v>26</v>
      </c>
      <c r="C12" s="23">
        <v>13.4</v>
      </c>
      <c r="D12" s="23">
        <v>69.400000000000006</v>
      </c>
      <c r="E12" s="23">
        <v>17.2</v>
      </c>
      <c r="F12" s="23">
        <f>C12-E12</f>
        <v>-3.7999999999999989</v>
      </c>
      <c r="G12" s="23"/>
      <c r="H12" s="23">
        <v>9.1999999999999993</v>
      </c>
      <c r="I12" s="23">
        <v>66.7</v>
      </c>
      <c r="J12" s="23">
        <v>24.1</v>
      </c>
      <c r="K12" s="23">
        <f>H12-J12</f>
        <v>-14.900000000000002</v>
      </c>
      <c r="L12" s="30"/>
      <c r="M12" s="30"/>
      <c r="N12" s="30"/>
      <c r="O12" s="30"/>
      <c r="Q12" s="30"/>
    </row>
    <row r="13" spans="1:17" ht="30" customHeight="1">
      <c r="B13" s="24"/>
      <c r="C13" s="23"/>
      <c r="D13" s="23"/>
      <c r="E13" s="23"/>
      <c r="F13" s="23"/>
      <c r="G13" s="23"/>
      <c r="H13" s="23"/>
      <c r="I13" s="23"/>
      <c r="J13" s="23"/>
      <c r="K13" s="23"/>
      <c r="L13" s="30"/>
    </row>
    <row r="14" spans="1:17" ht="30" customHeight="1">
      <c r="B14" s="22" t="s">
        <v>8</v>
      </c>
      <c r="C14" s="23"/>
      <c r="D14" s="23"/>
      <c r="E14" s="23"/>
      <c r="F14" s="23"/>
      <c r="G14" s="23"/>
      <c r="H14" s="23"/>
      <c r="I14" s="23"/>
      <c r="J14" s="23"/>
      <c r="K14" s="23"/>
      <c r="L14" s="30"/>
    </row>
    <row r="15" spans="1:17" ht="30" customHeight="1">
      <c r="A15" s="19">
        <v>41</v>
      </c>
      <c r="B15" s="24" t="s">
        <v>53</v>
      </c>
      <c r="C15" s="30">
        <v>23.5</v>
      </c>
      <c r="D15" s="30">
        <v>54</v>
      </c>
      <c r="E15" s="30">
        <v>22.5</v>
      </c>
      <c r="F15" s="23">
        <f>C15-E15</f>
        <v>1</v>
      </c>
      <c r="G15" s="23"/>
      <c r="H15" s="30">
        <v>22.9</v>
      </c>
      <c r="I15" s="30">
        <v>48.9</v>
      </c>
      <c r="J15" s="30">
        <v>28.2</v>
      </c>
      <c r="K15" s="23">
        <f>H15-J15</f>
        <v>-5.3000000000000007</v>
      </c>
      <c r="L15" s="30"/>
      <c r="M15" s="30"/>
      <c r="N15" s="30"/>
      <c r="O15" s="30"/>
      <c r="Q15" s="30"/>
    </row>
    <row r="16" spans="1:17" ht="47.25" customHeight="1">
      <c r="A16" s="19">
        <v>42</v>
      </c>
      <c r="B16" s="24" t="s">
        <v>54</v>
      </c>
      <c r="C16" s="30">
        <v>25.1</v>
      </c>
      <c r="D16" s="30">
        <v>55.4</v>
      </c>
      <c r="E16" s="30">
        <v>19.5</v>
      </c>
      <c r="F16" s="23">
        <f>C16-E16</f>
        <v>5.6000000000000014</v>
      </c>
      <c r="G16" s="23"/>
      <c r="H16" s="30">
        <v>23.5</v>
      </c>
      <c r="I16" s="30">
        <v>50.6</v>
      </c>
      <c r="J16" s="30">
        <v>25.9</v>
      </c>
      <c r="K16" s="23">
        <f>H16-J16</f>
        <v>-2.3999999999999986</v>
      </c>
      <c r="L16" s="30"/>
      <c r="M16" s="30"/>
      <c r="N16" s="30"/>
      <c r="O16" s="30"/>
      <c r="Q16" s="30"/>
    </row>
    <row r="17" spans="1:17" ht="37.5" customHeight="1">
      <c r="A17" s="19">
        <v>43</v>
      </c>
      <c r="B17" s="24" t="s">
        <v>55</v>
      </c>
      <c r="C17" s="30">
        <v>19.600000000000001</v>
      </c>
      <c r="D17" s="30">
        <v>60.3</v>
      </c>
      <c r="E17" s="30">
        <v>20.100000000000001</v>
      </c>
      <c r="F17" s="23">
        <f>C17-E17</f>
        <v>-0.5</v>
      </c>
      <c r="G17" s="23"/>
      <c r="H17" s="30">
        <v>17.399999999999999</v>
      </c>
      <c r="I17" s="30">
        <v>56.9</v>
      </c>
      <c r="J17" s="30">
        <v>25.7</v>
      </c>
      <c r="K17" s="23">
        <f>H17-J17</f>
        <v>-8.3000000000000007</v>
      </c>
      <c r="L17" s="30"/>
      <c r="M17" s="30"/>
      <c r="N17" s="30"/>
      <c r="O17" s="30"/>
      <c r="Q17" s="30"/>
    </row>
    <row r="19" spans="1:17" ht="45" customHeight="1">
      <c r="B19" s="51" t="s">
        <v>33</v>
      </c>
      <c r="C19" s="51"/>
      <c r="D19" s="51"/>
      <c r="E19" s="51"/>
      <c r="F19" s="51"/>
      <c r="G19" s="51"/>
      <c r="H19" s="51"/>
      <c r="I19" s="51"/>
      <c r="J19" s="51"/>
      <c r="K19" s="51"/>
    </row>
    <row r="20" spans="1:17" ht="30" customHeight="1">
      <c r="C20" s="30"/>
      <c r="D20" s="30"/>
      <c r="E20" s="30"/>
      <c r="H20" s="30"/>
      <c r="I20" s="30"/>
      <c r="J20" s="30"/>
    </row>
    <row r="21" spans="1:17" ht="30" customHeight="1">
      <c r="C21" s="30"/>
      <c r="D21" s="30"/>
      <c r="E21" s="30"/>
      <c r="H21" s="30"/>
      <c r="I21" s="30"/>
      <c r="J21" s="30"/>
    </row>
    <row r="22" spans="1:17" ht="30" customHeight="1">
      <c r="C22" s="30"/>
      <c r="D22" s="30"/>
      <c r="E22" s="30"/>
      <c r="H22" s="30"/>
      <c r="I22" s="30"/>
      <c r="J22" s="30"/>
    </row>
    <row r="23" spans="1:17" ht="30" customHeight="1">
      <c r="C23" s="30"/>
      <c r="D23" s="30"/>
      <c r="E23" s="30"/>
      <c r="H23" s="30"/>
      <c r="I23" s="30"/>
      <c r="J23" s="30"/>
    </row>
    <row r="24" spans="1:17" ht="30" customHeight="1">
      <c r="C24" s="30"/>
      <c r="D24" s="30"/>
      <c r="E24" s="30"/>
      <c r="H24" s="30"/>
      <c r="I24" s="30"/>
      <c r="J24" s="30"/>
    </row>
    <row r="25" spans="1:17" ht="30" customHeight="1">
      <c r="C25" s="30"/>
      <c r="D25" s="30"/>
      <c r="E25" s="30"/>
      <c r="H25" s="30"/>
      <c r="I25" s="30"/>
      <c r="J25" s="30"/>
    </row>
    <row r="26" spans="1:17" ht="30" customHeight="1">
      <c r="C26" s="30"/>
      <c r="D26" s="30"/>
      <c r="E26" s="30"/>
      <c r="H26" s="30"/>
      <c r="I26" s="30"/>
      <c r="J26" s="30"/>
    </row>
    <row r="27" spans="1:17" ht="30" customHeight="1">
      <c r="C27" s="30"/>
      <c r="D27" s="30"/>
      <c r="E27" s="30"/>
      <c r="H27" s="30"/>
      <c r="I27" s="30"/>
      <c r="J27" s="30"/>
    </row>
  </sheetData>
  <mergeCells count="8">
    <mergeCell ref="B19:K19"/>
    <mergeCell ref="A2:K2"/>
    <mergeCell ref="B4:H4"/>
    <mergeCell ref="A5:A6"/>
    <mergeCell ref="B5:B6"/>
    <mergeCell ref="C5:F5"/>
    <mergeCell ref="H5:K5"/>
    <mergeCell ref="A3:K3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Q27"/>
  <sheetViews>
    <sheetView zoomScale="70" zoomScaleNormal="70" workbookViewId="0">
      <pane xSplit="2" ySplit="7" topLeftCell="C12" activePane="bottomRight" state="frozen"/>
      <selection sqref="A1:I6"/>
      <selection pane="topRight" sqref="A1:I6"/>
      <selection pane="bottomLeft" sqref="A1:I6"/>
      <selection pane="bottomRight" activeCell="H5" sqref="H5:K5"/>
    </sheetView>
  </sheetViews>
  <sheetFormatPr defaultColWidth="9.140625" defaultRowHeight="30" customHeight="1"/>
  <cols>
    <col min="1" max="1" width="4.85546875" style="39" hidden="1" customWidth="1"/>
    <col min="2" max="2" width="26.28515625" style="37" customWidth="1"/>
    <col min="3" max="3" width="8.140625" style="37" bestFit="1" customWidth="1"/>
    <col min="4" max="4" width="8.28515625" style="37" bestFit="1" customWidth="1"/>
    <col min="5" max="5" width="8.7109375" style="37" customWidth="1"/>
    <col min="6" max="6" width="8.28515625" style="37" bestFit="1" customWidth="1"/>
    <col min="7" max="7" width="2.5703125" style="37" customWidth="1"/>
    <col min="8" max="8" width="8.140625" style="37" bestFit="1" customWidth="1"/>
    <col min="9" max="9" width="8.28515625" style="37" bestFit="1" customWidth="1"/>
    <col min="10" max="10" width="9.140625" style="37" customWidth="1"/>
    <col min="11" max="11" width="10" style="37" customWidth="1"/>
    <col min="12" max="16384" width="9.140625" style="37"/>
  </cols>
  <sheetData>
    <row r="1" spans="1:17" ht="24.95" customHeight="1">
      <c r="A1" s="37"/>
      <c r="B1" s="48" t="s">
        <v>14</v>
      </c>
      <c r="C1" s="35"/>
      <c r="D1" s="35"/>
      <c r="E1" s="35"/>
      <c r="F1" s="35"/>
      <c r="G1" s="35"/>
      <c r="H1" s="35"/>
      <c r="I1" s="35"/>
      <c r="J1" s="35"/>
      <c r="K1" s="28"/>
    </row>
    <row r="2" spans="1:17" ht="57.75" customHeight="1">
      <c r="A2" s="56" t="s">
        <v>59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7" ht="24.95" customHeight="1">
      <c r="A3" s="46"/>
      <c r="B3" s="56" t="s">
        <v>64</v>
      </c>
      <c r="C3" s="56"/>
      <c r="D3" s="56"/>
      <c r="E3" s="56"/>
      <c r="F3" s="56"/>
      <c r="G3" s="56"/>
      <c r="H3" s="56"/>
      <c r="I3" s="56"/>
      <c r="J3" s="56"/>
      <c r="K3" s="56"/>
    </row>
    <row r="4" spans="1:17" ht="24.95" customHeight="1">
      <c r="A4" s="19"/>
      <c r="B4" s="13"/>
      <c r="C4" s="13"/>
      <c r="D4" s="13"/>
      <c r="E4" s="13"/>
      <c r="F4" s="13"/>
      <c r="G4" s="13"/>
      <c r="H4" s="13"/>
      <c r="I4" s="13"/>
      <c r="J4" s="13"/>
      <c r="K4" s="29" t="s">
        <v>1</v>
      </c>
    </row>
    <row r="5" spans="1:17" ht="44.25" customHeight="1">
      <c r="A5" s="57" t="s">
        <v>7</v>
      </c>
      <c r="B5" s="52"/>
      <c r="C5" s="55" t="s">
        <v>56</v>
      </c>
      <c r="D5" s="55"/>
      <c r="E5" s="55"/>
      <c r="F5" s="55"/>
      <c r="G5" s="14"/>
      <c r="H5" s="55" t="s">
        <v>67</v>
      </c>
      <c r="I5" s="55"/>
      <c r="J5" s="55"/>
      <c r="K5" s="55"/>
    </row>
    <row r="6" spans="1:17" ht="54.75" customHeight="1">
      <c r="A6" s="57"/>
      <c r="B6" s="53"/>
      <c r="C6" s="15" t="s">
        <v>27</v>
      </c>
      <c r="D6" s="15" t="s">
        <v>28</v>
      </c>
      <c r="E6" s="15" t="s">
        <v>29</v>
      </c>
      <c r="F6" s="15" t="s">
        <v>30</v>
      </c>
      <c r="G6" s="15"/>
      <c r="H6" s="15" t="s">
        <v>27</v>
      </c>
      <c r="I6" s="15" t="s">
        <v>28</v>
      </c>
      <c r="J6" s="15" t="s">
        <v>29</v>
      </c>
      <c r="K6" s="15" t="s">
        <v>30</v>
      </c>
    </row>
    <row r="7" spans="1:17" s="38" customFormat="1" ht="36" customHeight="1">
      <c r="A7" s="16"/>
      <c r="B7" s="9"/>
      <c r="C7" s="17"/>
      <c r="D7" s="17"/>
      <c r="E7" s="17"/>
      <c r="F7" s="17"/>
      <c r="G7" s="17"/>
      <c r="H7" s="17"/>
      <c r="I7" s="17"/>
      <c r="J7" s="17"/>
      <c r="K7" s="17"/>
    </row>
    <row r="8" spans="1:17" ht="30" customHeight="1">
      <c r="A8" s="19"/>
      <c r="B8" s="20" t="s">
        <v>2</v>
      </c>
      <c r="C8" s="21">
        <v>25.5</v>
      </c>
      <c r="D8" s="21">
        <v>58.9</v>
      </c>
      <c r="E8" s="21">
        <v>15.6</v>
      </c>
      <c r="F8" s="21">
        <f>C8-E8</f>
        <v>9.9</v>
      </c>
      <c r="G8" s="21"/>
      <c r="H8" s="21">
        <v>25.6</v>
      </c>
      <c r="I8" s="21">
        <v>57.9</v>
      </c>
      <c r="J8" s="21">
        <v>16.5</v>
      </c>
      <c r="K8" s="21">
        <f>H8-J8</f>
        <v>9.1000000000000014</v>
      </c>
      <c r="L8" s="40"/>
      <c r="M8" s="40"/>
      <c r="N8" s="40"/>
      <c r="O8" s="40"/>
      <c r="Q8" s="40"/>
    </row>
    <row r="9" spans="1:17" ht="30" customHeight="1">
      <c r="A9" s="19"/>
      <c r="B9" s="22" t="s">
        <v>23</v>
      </c>
      <c r="C9" s="23"/>
      <c r="D9" s="23"/>
      <c r="E9" s="23"/>
      <c r="F9" s="23"/>
      <c r="G9" s="23"/>
      <c r="H9" s="23"/>
      <c r="I9" s="23"/>
      <c r="J9" s="23"/>
      <c r="K9" s="23"/>
      <c r="L9" s="40"/>
      <c r="M9" s="40"/>
      <c r="N9" s="40"/>
      <c r="O9" s="40"/>
      <c r="Q9" s="40"/>
    </row>
    <row r="10" spans="1:17" ht="30" customHeight="1">
      <c r="A10" s="19">
        <v>1</v>
      </c>
      <c r="B10" s="24" t="s">
        <v>24</v>
      </c>
      <c r="C10" s="23">
        <v>25</v>
      </c>
      <c r="D10" s="23">
        <v>56.5</v>
      </c>
      <c r="E10" s="23">
        <v>18.5</v>
      </c>
      <c r="F10" s="23">
        <f>C10-E10</f>
        <v>6.5</v>
      </c>
      <c r="G10" s="23"/>
      <c r="H10" s="23">
        <v>20</v>
      </c>
      <c r="I10" s="23">
        <v>50.6</v>
      </c>
      <c r="J10" s="23">
        <v>29.4</v>
      </c>
      <c r="K10" s="23">
        <f>H10-J10</f>
        <v>-9.3999999999999986</v>
      </c>
      <c r="L10" s="40"/>
      <c r="M10" s="40"/>
      <c r="N10" s="40"/>
      <c r="O10" s="40"/>
      <c r="Q10" s="40"/>
    </row>
    <row r="11" spans="1:17" ht="30" customHeight="1">
      <c r="A11" s="19">
        <v>2</v>
      </c>
      <c r="B11" s="24" t="s">
        <v>25</v>
      </c>
      <c r="C11" s="23">
        <v>26.2</v>
      </c>
      <c r="D11" s="23">
        <v>58.2</v>
      </c>
      <c r="E11" s="23">
        <v>15.6</v>
      </c>
      <c r="F11" s="23">
        <f>C11-E11</f>
        <v>10.6</v>
      </c>
      <c r="G11" s="23"/>
      <c r="H11" s="23">
        <v>26.2</v>
      </c>
      <c r="I11" s="23">
        <v>57.4</v>
      </c>
      <c r="J11" s="23">
        <v>16.399999999999999</v>
      </c>
      <c r="K11" s="23">
        <f>H11-J11</f>
        <v>9.8000000000000007</v>
      </c>
      <c r="L11" s="40"/>
      <c r="M11" s="40"/>
      <c r="N11" s="40"/>
      <c r="O11" s="40"/>
      <c r="Q11" s="40"/>
    </row>
    <row r="12" spans="1:17" ht="30" customHeight="1">
      <c r="A12" s="19">
        <v>3</v>
      </c>
      <c r="B12" s="24" t="s">
        <v>26</v>
      </c>
      <c r="C12" s="23">
        <v>16.899999999999999</v>
      </c>
      <c r="D12" s="23">
        <v>67.3</v>
      </c>
      <c r="E12" s="23">
        <v>15.8</v>
      </c>
      <c r="F12" s="23">
        <f>C12-E12</f>
        <v>1.0999999999999979</v>
      </c>
      <c r="G12" s="23"/>
      <c r="H12" s="23">
        <v>18.600000000000001</v>
      </c>
      <c r="I12" s="23">
        <v>65.8</v>
      </c>
      <c r="J12" s="23">
        <v>15.6</v>
      </c>
      <c r="K12" s="23">
        <f>H12-J12</f>
        <v>3.0000000000000018</v>
      </c>
      <c r="L12" s="40"/>
      <c r="M12" s="40"/>
      <c r="N12" s="40"/>
      <c r="O12" s="40"/>
      <c r="Q12" s="40"/>
    </row>
    <row r="13" spans="1:17" ht="30" customHeight="1">
      <c r="A13" s="19"/>
      <c r="B13" s="24"/>
      <c r="C13" s="23"/>
      <c r="D13" s="23"/>
      <c r="E13" s="23"/>
      <c r="F13" s="23"/>
      <c r="G13" s="23"/>
      <c r="H13" s="23"/>
      <c r="I13" s="23"/>
      <c r="J13" s="23"/>
      <c r="K13" s="23"/>
      <c r="L13" s="40"/>
      <c r="M13" s="40"/>
      <c r="N13" s="40"/>
      <c r="O13" s="40"/>
      <c r="Q13" s="40"/>
    </row>
    <row r="14" spans="1:17" ht="30" customHeight="1">
      <c r="A14" s="19"/>
      <c r="B14" s="22" t="s">
        <v>8</v>
      </c>
      <c r="C14" s="23"/>
      <c r="D14" s="23"/>
      <c r="E14" s="23"/>
      <c r="F14" s="23"/>
      <c r="G14" s="23"/>
      <c r="H14" s="23"/>
      <c r="I14" s="23"/>
      <c r="J14" s="23"/>
      <c r="K14" s="23"/>
      <c r="L14" s="40"/>
      <c r="M14" s="40"/>
      <c r="N14" s="40"/>
      <c r="O14" s="40"/>
      <c r="Q14" s="40"/>
    </row>
    <row r="15" spans="1:17" ht="30" customHeight="1">
      <c r="A15" s="19">
        <v>41</v>
      </c>
      <c r="B15" s="24" t="s">
        <v>53</v>
      </c>
      <c r="C15" s="23">
        <v>25.9</v>
      </c>
      <c r="D15" s="23">
        <v>58.9</v>
      </c>
      <c r="E15" s="23">
        <v>15.2</v>
      </c>
      <c r="F15" s="23">
        <f>C15-E15</f>
        <v>10.7</v>
      </c>
      <c r="G15" s="23"/>
      <c r="H15" s="23">
        <v>25.1</v>
      </c>
      <c r="I15" s="23">
        <v>57.9</v>
      </c>
      <c r="J15" s="23">
        <v>17</v>
      </c>
      <c r="K15" s="23">
        <f>H15-J15</f>
        <v>8.1000000000000014</v>
      </c>
      <c r="L15" s="40"/>
      <c r="M15" s="40"/>
      <c r="N15" s="40"/>
      <c r="O15" s="40"/>
      <c r="Q15" s="40"/>
    </row>
    <row r="16" spans="1:17" ht="38.25" customHeight="1">
      <c r="A16" s="19">
        <v>42</v>
      </c>
      <c r="B16" s="24" t="s">
        <v>54</v>
      </c>
      <c r="C16" s="23">
        <v>27</v>
      </c>
      <c r="D16" s="23">
        <v>57.5</v>
      </c>
      <c r="E16" s="23">
        <v>15.5</v>
      </c>
      <c r="F16" s="23">
        <f>C16-E16</f>
        <v>11.5</v>
      </c>
      <c r="G16" s="23"/>
      <c r="H16" s="23">
        <v>25.9</v>
      </c>
      <c r="I16" s="23">
        <v>57.2</v>
      </c>
      <c r="J16" s="23">
        <v>16.899999999999999</v>
      </c>
      <c r="K16" s="23">
        <f>H16-J16</f>
        <v>9</v>
      </c>
      <c r="L16" s="40"/>
      <c r="M16" s="40"/>
      <c r="N16" s="40"/>
      <c r="O16" s="40"/>
      <c r="Q16" s="40"/>
    </row>
    <row r="17" spans="1:17" ht="37.5" customHeight="1">
      <c r="A17" s="19">
        <v>43</v>
      </c>
      <c r="B17" s="24" t="s">
        <v>55</v>
      </c>
      <c r="C17" s="23">
        <v>22.5</v>
      </c>
      <c r="D17" s="23">
        <v>61</v>
      </c>
      <c r="E17" s="23">
        <v>16.5</v>
      </c>
      <c r="F17" s="23">
        <f>C17-E17</f>
        <v>6</v>
      </c>
      <c r="G17" s="23"/>
      <c r="H17" s="23">
        <v>26</v>
      </c>
      <c r="I17" s="23">
        <v>58.8</v>
      </c>
      <c r="J17" s="23">
        <v>15.2</v>
      </c>
      <c r="K17" s="23">
        <f>H17-J17</f>
        <v>10.8</v>
      </c>
      <c r="L17" s="40"/>
      <c r="M17" s="40"/>
      <c r="N17" s="40"/>
      <c r="O17" s="40"/>
      <c r="Q17" s="40"/>
    </row>
    <row r="19" spans="1:17" ht="40.5" customHeight="1">
      <c r="B19" s="51" t="s">
        <v>32</v>
      </c>
      <c r="C19" s="51"/>
      <c r="D19" s="51"/>
      <c r="E19" s="51"/>
      <c r="F19" s="51"/>
      <c r="G19" s="51"/>
      <c r="H19" s="51"/>
      <c r="I19" s="51"/>
      <c r="J19" s="51"/>
      <c r="K19" s="51"/>
    </row>
    <row r="20" spans="1:17" ht="30" customHeight="1">
      <c r="C20" s="40"/>
      <c r="D20" s="40"/>
      <c r="E20" s="40"/>
      <c r="H20" s="40"/>
      <c r="I20" s="40"/>
      <c r="J20" s="40"/>
    </row>
    <row r="21" spans="1:17" ht="30" customHeight="1">
      <c r="C21" s="40"/>
      <c r="D21" s="40"/>
      <c r="E21" s="40"/>
      <c r="H21" s="40"/>
      <c r="I21" s="40"/>
      <c r="J21" s="40"/>
    </row>
    <row r="22" spans="1:17" ht="30" customHeight="1">
      <c r="C22" s="40"/>
      <c r="D22" s="40"/>
      <c r="E22" s="40"/>
      <c r="H22" s="40"/>
      <c r="I22" s="40"/>
      <c r="J22" s="40"/>
    </row>
    <row r="23" spans="1:17" ht="30" customHeight="1">
      <c r="C23" s="40"/>
      <c r="D23" s="40"/>
      <c r="E23" s="40"/>
      <c r="H23" s="40"/>
      <c r="I23" s="40"/>
      <c r="J23" s="40"/>
    </row>
    <row r="24" spans="1:17" ht="30" customHeight="1">
      <c r="C24" s="40"/>
      <c r="D24" s="40"/>
      <c r="E24" s="40"/>
      <c r="H24" s="40"/>
      <c r="I24" s="40"/>
      <c r="J24" s="40"/>
    </row>
    <row r="25" spans="1:17" ht="30" customHeight="1">
      <c r="C25" s="40"/>
      <c r="D25" s="40"/>
      <c r="E25" s="40"/>
      <c r="H25" s="40"/>
      <c r="I25" s="40"/>
      <c r="J25" s="40"/>
    </row>
    <row r="26" spans="1:17" ht="30" customHeight="1">
      <c r="C26" s="40"/>
      <c r="D26" s="40"/>
      <c r="E26" s="40"/>
      <c r="H26" s="40"/>
      <c r="I26" s="40"/>
      <c r="J26" s="40"/>
    </row>
    <row r="27" spans="1:17" ht="30" customHeight="1">
      <c r="C27" s="40"/>
      <c r="D27" s="40"/>
      <c r="E27" s="40"/>
      <c r="H27" s="40"/>
      <c r="I27" s="40"/>
      <c r="J27" s="40"/>
    </row>
  </sheetData>
  <mergeCells count="7">
    <mergeCell ref="B19:K19"/>
    <mergeCell ref="A2:K2"/>
    <mergeCell ref="B3:K3"/>
    <mergeCell ref="A5:A6"/>
    <mergeCell ref="B5:B6"/>
    <mergeCell ref="C5:F5"/>
    <mergeCell ref="H5:K5"/>
  </mergeCells>
  <printOptions horizontalCentered="1"/>
  <pageMargins left="0.39370078740157483" right="0" top="0.78740157480314965" bottom="0.78740157480314965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BIA</vt:lpstr>
      <vt:lpstr>01 SXKD</vt:lpstr>
      <vt:lpstr>02 TCP</vt:lpstr>
      <vt:lpstr>03 CPVL</vt:lpstr>
      <vt:lpstr>04 CPNC</vt:lpstr>
      <vt:lpstr>05 LD</vt:lpstr>
      <vt:lpstr>06 LĐTX</vt:lpstr>
      <vt:lpstr>07 LĐTV</vt:lpstr>
      <vt:lpstr>08 PL</vt:lpstr>
      <vt:lpstr>09 VAY NH</vt:lpstr>
      <vt:lpstr>10 co cau dau vao</vt:lpstr>
      <vt:lpstr>Sheet1</vt:lpstr>
      <vt:lpstr>'01 SXKD'!Print_Area</vt:lpstr>
      <vt:lpstr>'02 TCP'!Print_Area</vt:lpstr>
      <vt:lpstr>'03 CPVL'!Print_Area</vt:lpstr>
      <vt:lpstr>'04 CPNC'!Print_Area</vt:lpstr>
      <vt:lpstr>'05 LD'!Print_Area</vt:lpstr>
      <vt:lpstr>'06 LĐTX'!Print_Area</vt:lpstr>
      <vt:lpstr>'07 LĐTV'!Print_Area</vt:lpstr>
      <vt:lpstr>'08 PL'!Print_Area</vt:lpstr>
      <vt:lpstr>'09 VAY NH'!Print_Area</vt:lpstr>
      <vt:lpstr>'10 co cau dau vao'!Print_Area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Phí Hương Nga</dc:creator>
  <cp:lastModifiedBy>Nguyen Thu Huong</cp:lastModifiedBy>
  <cp:lastPrinted>2020-03-25T00:56:48Z</cp:lastPrinted>
  <dcterms:created xsi:type="dcterms:W3CDTF">2018-06-18T01:37:45Z</dcterms:created>
  <dcterms:modified xsi:type="dcterms:W3CDTF">2020-03-25T01:05:50Z</dcterms:modified>
</cp:coreProperties>
</file>