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ebsite\07. Chuyên đề\1. IIP\Năm 2021\"/>
    </mc:Choice>
  </mc:AlternateContent>
  <bookViews>
    <workbookView xWindow="0" yWindow="0" windowWidth="20490" windowHeight="7755"/>
  </bookViews>
  <sheets>
    <sheet name="IIP EN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 localSheetId="0">'[2]PNT-QUOT-#3'!#REF!</definedName>
    <definedName name="\0">'[2]PNT-QUOT-#3'!#REF!</definedName>
    <definedName name="\z" localSheetId="0">'[2]COAT&amp;WRAP-QIOT-#3'!#REF!</definedName>
    <definedName name="\z">'[2]COAT&amp;WRAP-QIOT-#3'!#REF!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'IIP ENG'!$A$5:$F$5</definedName>
    <definedName name="_h1" hidden="1">{"'TDTGT (theo Dphuong)'!$A$4:$F$75"}</definedName>
    <definedName name="_h2" hidden="1">{"'TDTGT (theo Dphuong)'!$A$4:$F$75"}</definedName>
    <definedName name="A" localSheetId="0">'[2]PNT-QUOT-#3'!#REF!</definedName>
    <definedName name="A">'[2]PNT-QUOT-#3'!#REF!</definedName>
    <definedName name="AAA" localSheetId="0">'[4]MTL$-INTER'!#REF!</definedName>
    <definedName name="AAA">'[4]MTL$-INTER'!#REF!</definedName>
    <definedName name="abc" hidden="1">{"'TDTGT (theo Dphuong)'!$A$4:$F$75"}</definedName>
    <definedName name="adsf" localSheetId="0">#REF!</definedName>
    <definedName name="adsf">#REF!</definedName>
    <definedName name="anpha" localSheetId="0">#REF!</definedName>
    <definedName name="anpha">#REF!</definedName>
    <definedName name="B" localSheetId="0">'[2]PNT-QUOT-#3'!#REF!</definedName>
    <definedName name="B">'[2]PNT-QUOT-#3'!#REF!</definedName>
    <definedName name="B5new" hidden="1">{"'TDTGT (theo Dphuong)'!$A$4:$F$75"}</definedName>
    <definedName name="beta" localSheetId="0">#REF!</definedName>
    <definedName name="beta">#REF!</definedName>
    <definedName name="BT" localSheetId="0">#REF!</definedName>
    <definedName name="BT">#REF!</definedName>
    <definedName name="bv" localSheetId="0">#REF!</definedName>
    <definedName name="bv">#REF!</definedName>
    <definedName name="COAT" localSheetId="0">'[2]PNT-QUOT-#3'!#REF!</definedName>
    <definedName name="COAT">'[2]PNT-QUOT-#3'!#REF!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v" hidden="1">{"'TDTGT (theo Dphuong)'!$A$4:$F$75"}</definedName>
    <definedName name="cx" localSheetId="0">#REF!</definedName>
    <definedName name="cx">#REF!</definedName>
    <definedName name="d" localSheetId="0" hidden="1">#REF!</definedName>
    <definedName name="d" hidden="1">#REF!</definedName>
    <definedName name="dd" localSheetId="0">#REF!</definedName>
    <definedName name="dd">#REF!</definedName>
    <definedName name="df" localSheetId="0" hidden="1">#REF!</definedName>
    <definedName name="df" hidden="1">#REF!</definedName>
    <definedName name="dg" localSheetId="0">#REF!</definedName>
    <definedName name="dg">#REF!</definedName>
    <definedName name="dien" localSheetId="0">#REF!</definedName>
    <definedName name="dien">#REF!</definedName>
    <definedName name="dn" hidden="1">{"'TDTGT (theo Dphuong)'!$A$4:$F$75"}</definedName>
    <definedName name="ffddg" localSheetId="0">#REF!</definedName>
    <definedName name="ffddg">#REF!</definedName>
    <definedName name="FP" localSheetId="0">'[2]COAT&amp;WRAP-QIOT-#3'!#REF!</definedName>
    <definedName name="FP">'[2]COAT&amp;WRAP-QIOT-#3'!#REF!</definedName>
    <definedName name="gcm">'[5]gia vt,nc,may'!$H$7:$I$17</definedName>
    <definedName name="GM">'[6]VT,NC,M'!$D$1:$E$65536</definedName>
    <definedName name="GNC">'[6]VT,NC,M'!$G$1:$H$65536</definedName>
    <definedName name="GVT">'[6]VT,NC,M'!$A$1:$B$65536</definedName>
    <definedName name="h" hidden="1">{"'TDTGT (theo Dphuong)'!$A$4:$F$75"}</definedName>
    <definedName name="hab" localSheetId="0">#REF!</definedName>
    <definedName name="hab">#REF!</definedName>
    <definedName name="habac" localSheetId="0">#REF!</definedName>
    <definedName name="habac">#REF!</definedName>
    <definedName name="Habac1">'[7]7 THAI NGUYEN'!$A$11</definedName>
    <definedName name="hhg" localSheetId="0">#REF!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 localSheetId="0">'[2]COAT&amp;WRAP-QIOT-#3'!#REF!</definedName>
    <definedName name="IO">'[2]COAT&amp;WRAP-QIOT-#3'!#REF!</definedName>
    <definedName name="kjh" hidden="1">{#N/A,#N/A,FALSE,"Chung"}</definedName>
    <definedName name="kjhjfhdjkfndfndf" localSheetId="0">#REF!</definedName>
    <definedName name="kjhjfhdjkfndfndf">#REF!</definedName>
    <definedName name="m" hidden="1">{"'TDTGT (theo Dphuong)'!$A$4:$F$75"}</definedName>
    <definedName name="MAT" localSheetId="0">'[2]COAT&amp;WRAP-QIOT-#3'!#REF!</definedName>
    <definedName name="MAT">'[2]COAT&amp;WRAP-QIOT-#3'!#REF!</definedName>
    <definedName name="mc" localSheetId="0">#REF!</definedName>
    <definedName name="mc">#REF!</definedName>
    <definedName name="MF" localSheetId="0">'[2]COAT&amp;WRAP-QIOT-#3'!#REF!</definedName>
    <definedName name="MF">'[2]COAT&amp;WRAP-QIOT-#3'!#REF!</definedName>
    <definedName name="mnh" localSheetId="0">'[8]2.74'!#REF!</definedName>
    <definedName name="mnh">'[8]2.74'!#REF!</definedName>
    <definedName name="n" localSheetId="0">'[8]2.74'!#REF!</definedName>
    <definedName name="n">'[8]2.74'!#REF!</definedName>
    <definedName name="nhan" localSheetId="0">#REF!</definedName>
    <definedName name="nhan">#REF!</definedName>
    <definedName name="Nhan_xet_cua_dai">"Picture 1"</definedName>
    <definedName name="nuoc" localSheetId="0">#REF!</definedName>
    <definedName name="nuoc">#REF!</definedName>
    <definedName name="oanh" hidden="1">{#N/A,#N/A,FALSE,"Chung"}</definedName>
    <definedName name="P" localSheetId="0">'[2]PNT-QUOT-#3'!#REF!</definedName>
    <definedName name="P">'[2]PNT-QUOT-#3'!#REF!</definedName>
    <definedName name="PEJM" localSheetId="0">'[2]COAT&amp;WRAP-QIOT-#3'!#REF!</definedName>
    <definedName name="PEJM">'[2]COAT&amp;WRAP-QIOT-#3'!#REF!</definedName>
    <definedName name="PF" localSheetId="0">'[2]PNT-QUOT-#3'!#REF!</definedName>
    <definedName name="PF">'[2]PNT-QUOT-#3'!#REF!</definedName>
    <definedName name="PM">[9]IBASE!$AH$16:$AV$110</definedName>
    <definedName name="Print_Area_MI">[10]ESTI.!$A$1:$U$52</definedName>
    <definedName name="_xlnm.Print_Titles" localSheetId="0">'IIP ENG'!#REF!,'IIP ENG'!#REF!</definedName>
    <definedName name="_xlnm.Print_Titles">'[11]TiÕn ®é thùc hiÖn KC'!#REF!</definedName>
    <definedName name="pt" localSheetId="0">#REF!</definedName>
    <definedName name="pt">#REF!</definedName>
    <definedName name="ptr" localSheetId="0">#REF!</definedName>
    <definedName name="ptr">#REF!</definedName>
    <definedName name="ptvt">'[12]ma-pt'!$A$6:$IV$228</definedName>
    <definedName name="qưeqwrqw" hidden="1">{#N/A,#N/A,FALSE,"Chung"}</definedName>
    <definedName name="RT" localSheetId="0">'[2]COAT&amp;WRAP-QIOT-#3'!#REF!</definedName>
    <definedName name="RT">'[2]COAT&amp;WRAP-QIOT-#3'!#REF!</definedName>
    <definedName name="SB">[9]IBASE!$AH$7:$AL$14</definedName>
    <definedName name="SORT" localSheetId="0">#REF!</definedName>
    <definedName name="SORT">#REF!</definedName>
    <definedName name="SORT_AREA">'[10]DI-ESTI'!$A$8:$R$489</definedName>
    <definedName name="SP" localSheetId="0">'[2]PNT-QUOT-#3'!#REF!</definedName>
    <definedName name="SP">'[2]PNT-QUOT-#3'!#REF!</definedName>
    <definedName name="sss" localSheetId="0">#REF!</definedName>
    <definedName name="sss">#REF!</definedName>
    <definedName name="TBA" localSheetId="0">#REF!</definedName>
    <definedName name="TBA">#REF!</definedName>
    <definedName name="td" localSheetId="0">#REF!</definedName>
    <definedName name="td">#REF!</definedName>
    <definedName name="th_bl" localSheetId="0">#REF!</definedName>
    <definedName name="th_bl">#REF!</definedName>
    <definedName name="thanh" hidden="1">{"'TDTGT (theo Dphuong)'!$A$4:$F$75"}</definedName>
    <definedName name="THK" localSheetId="0">'[2]COAT&amp;WRAP-QIOT-#3'!#REF!</definedName>
    <definedName name="THK">'[2]COAT&amp;WRAP-QIOT-#3'!#REF!</definedName>
    <definedName name="Tnghiep" hidden="1">{"'TDTGT (theo Dphuong)'!$A$4:$F$75"}</definedName>
    <definedName name="ttt" localSheetId="0">#REF!</definedName>
    <definedName name="ttt">#REF!</definedName>
    <definedName name="vfff" localSheetId="0">#REF!</definedName>
    <definedName name="vfff">#REF!</definedName>
    <definedName name="vv" hidden="1">{"'TDTGT (theo Dphuong)'!$A$4:$F$75"}</definedName>
    <definedName name="wrn.thu." hidden="1">{#N/A,#N/A,FALSE,"Chung"}</definedName>
    <definedName name="xd">'[13]7 THAI NGUYEN'!$A$11</definedName>
    <definedName name="ZYX" localSheetId="0">#REF!</definedName>
    <definedName name="ZYX">#REF!</definedName>
    <definedName name="ZZZ" localSheetId="0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D5" i="1"/>
  <c r="C5" i="1"/>
  <c r="B5" i="1"/>
  <c r="A5" i="1"/>
</calcChain>
</file>

<file path=xl/sharedStrings.xml><?xml version="1.0" encoding="utf-8"?>
<sst xmlns="http://schemas.openxmlformats.org/spreadsheetml/2006/main" count="121" uniqueCount="116">
  <si>
    <t xml:space="preserve">Monthly Index of industrial production (IIP) - January 2021
 </t>
  </si>
  <si>
    <t>Code</t>
  </si>
  <si>
    <t>Name of industries</t>
  </si>
  <si>
    <t>In comparison with the base year 2015</t>
  </si>
  <si>
    <t>01/2021 compared with 12/2020</t>
  </si>
  <si>
    <t xml:space="preserve"> 01/2021
compared with 01/2020</t>
  </si>
  <si>
    <t xml:space="preserve"> January/2021</t>
  </si>
  <si>
    <t>WHOLE INDUSTRY</t>
  </si>
  <si>
    <t>B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</si>
  <si>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</si>
  <si>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</si>
  <si>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</si>
  <si>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</si>
  <si>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</si>
  <si>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</si>
  <si>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</si>
  <si>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</si>
  <si>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</si>
  <si>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</si>
  <si>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</si>
  <si>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</si>
  <si>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</si>
  <si>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C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</si>
  <si>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</si>
  <si>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</si>
  <si>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</si>
  <si>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</si>
  <si>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</si>
  <si>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</si>
  <si>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</si>
  <si>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</si>
  <si>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</si>
  <si>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</si>
  <si>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</si>
  <si>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</si>
  <si>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</si>
  <si>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</si>
  <si>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</si>
  <si>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</si>
  <si>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</si>
  <si>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</si>
  <si>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</si>
  <si>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</si>
  <si>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</si>
  <si>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</si>
  <si>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</si>
  <si>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</si>
  <si>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</si>
  <si>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</si>
  <si>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</si>
  <si>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</si>
  <si>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</si>
  <si>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</si>
  <si>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</si>
  <si>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</si>
  <si>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</si>
  <si>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</si>
  <si>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</si>
  <si>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</si>
  <si>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</si>
  <si>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</si>
  <si>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</si>
  <si>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</si>
  <si>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</si>
  <si>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</si>
  <si>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</si>
  <si>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</si>
  <si>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</si>
  <si>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</si>
  <si>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</si>
  <si>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</si>
  <si>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</si>
  <si>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</si>
  <si>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</si>
  <si>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</si>
  <si>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</si>
  <si>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</si>
  <si>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</si>
  <si>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</si>
  <si>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</si>
  <si>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</si>
  <si>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</si>
  <si>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</si>
  <si>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</si>
  <si>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</si>
  <si>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</si>
  <si>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</si>
  <si>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</si>
  <si>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</si>
  <si>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</si>
  <si>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</si>
  <si>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</si>
  <si>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</si>
  <si>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</si>
  <si>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</si>
  <si>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</si>
  <si>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</si>
  <si>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</si>
  <si>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</si>
  <si>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</si>
  <si>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</si>
  <si>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</si>
  <si>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</si>
  <si>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</si>
  <si>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D</t>
  </si>
  <si>
    <t>Electricity, gas</t>
  </si>
  <si>
    <t>Electricity, gas, steam and air conditioning supply</t>
  </si>
  <si>
    <t>Electric power generation, transmission and distribution</t>
  </si>
  <si>
    <t>E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</si>
  <si>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</si>
  <si>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</si>
  <si>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</si>
  <si>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</si>
  <si>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</si>
  <si>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</si>
  <si>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 xml:space="preserve">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</si>
</sst>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i/>
      <sz val="10"/>
      <name val="Arial"/>
      <family val="2"/>
    </font>
    <font>
      <sz val="10"/>
      <color indexed="8"/>
      <name val="Arial"/>
      <family val="2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42">
    <xf numFmtId="0" fontId="0" fillId="0" borderId="0" xfId="0"/>
    <xf numFmtId="0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3" fillId="2" borderId="0" xfId="0" applyFont="1" applyFill="1"/>
    <xf numFmtId="0" fontId="4" fillId="2" borderId="0" xfId="0" applyNumberFormat="1" applyFont="1" applyFill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6" fillId="2" borderId="0" xfId="0" applyFont="1" applyFill="1"/>
    <xf numFmtId="0" fontId="3" fillId="2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164" fontId="8" fillId="0" borderId="7" xfId="0" applyNumberFormat="1" applyFont="1" applyFill="1" applyBorder="1" applyAlignment="1" applyProtection="1">
      <alignment horizontal="left" vertical="top" wrapText="1"/>
    </xf>
    <xf numFmtId="165" fontId="7" fillId="0" borderId="6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0" fontId="10" fillId="0" borderId="9" xfId="0" applyNumberFormat="1" applyFont="1" applyBorder="1" applyAlignment="1" applyProtection="1">
      <alignment horizontal="left" wrapText="1"/>
    </xf>
    <xf numFmtId="165" fontId="7" fillId="0" borderId="8" xfId="0" applyNumberFormat="1" applyFont="1" applyBorder="1" applyAlignment="1">
      <alignment horizontal="right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 applyProtection="1">
      <alignment horizontal="left" wrapText="1"/>
    </xf>
    <xf numFmtId="165" fontId="12" fillId="0" borderId="8" xfId="0" applyNumberFormat="1" applyFont="1" applyBorder="1" applyAlignment="1">
      <alignment horizontal="right" vertical="center" wrapText="1"/>
    </xf>
    <xf numFmtId="0" fontId="9" fillId="2" borderId="0" xfId="0" applyFont="1" applyFill="1"/>
    <xf numFmtId="0" fontId="0" fillId="0" borderId="9" xfId="0" applyBorder="1" applyAlignment="1">
      <alignment wrapText="1"/>
    </xf>
    <xf numFmtId="0" fontId="13" fillId="0" borderId="9" xfId="0" applyNumberFormat="1" applyFont="1" applyFill="1" applyBorder="1" applyAlignment="1" applyProtection="1">
      <alignment horizontal="left" wrapText="1"/>
    </xf>
    <xf numFmtId="0" fontId="1" fillId="0" borderId="9" xfId="0" applyNumberFormat="1" applyFont="1" applyFill="1" applyBorder="1" applyAlignment="1" applyProtection="1">
      <alignment horizontal="left" wrapText="1"/>
    </xf>
    <xf numFmtId="0" fontId="9" fillId="2" borderId="0" xfId="0" applyFont="1" applyFill="1" applyAlignment="1"/>
    <xf numFmtId="0" fontId="13" fillId="0" borderId="9" xfId="2" applyNumberFormat="1" applyFont="1" applyFill="1" applyBorder="1" applyAlignment="1">
      <alignment horizontal="left" wrapText="1"/>
    </xf>
    <xf numFmtId="0" fontId="1" fillId="0" borderId="9" xfId="2" applyNumberFormat="1" applyFont="1" applyFill="1" applyBorder="1" applyAlignment="1">
      <alignment horizontal="left" wrapText="1"/>
    </xf>
    <xf numFmtId="0" fontId="13" fillId="0" borderId="9" xfId="0" applyNumberFormat="1" applyFont="1" applyBorder="1" applyAlignment="1" applyProtection="1">
      <alignment horizontal="left" wrapText="1"/>
    </xf>
    <xf numFmtId="0" fontId="10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13" fillId="0" borderId="9" xfId="0" applyNumberFormat="1" applyFont="1" applyBorder="1" applyAlignment="1">
      <alignment horizontal="left" wrapText="1"/>
    </xf>
    <xf numFmtId="0" fontId="12" fillId="0" borderId="10" xfId="0" applyNumberFormat="1" applyFont="1" applyBorder="1" applyAlignment="1">
      <alignment horizontal="left" vertical="center" wrapText="1"/>
    </xf>
    <xf numFmtId="0" fontId="0" fillId="0" borderId="11" xfId="0" applyBorder="1" applyAlignment="1">
      <alignment wrapText="1"/>
    </xf>
    <xf numFmtId="165" fontId="12" fillId="0" borderId="10" xfId="0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17" fontId="5" fillId="0" borderId="1" xfId="1" quotePrefix="1" applyNumberFormat="1" applyFont="1" applyBorder="1" applyAlignment="1">
      <alignment horizontal="center" vertical="center"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1/C&#225;c%20V&#7909;/CNXD/22%2001_Bao%20cao%20CN%20thang%201-2021%20(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IP%2001.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0"/>
      <sheetName val="Ty le dong gop 4 nganh C1"/>
      <sheetName val="Cac tháng so cung kỳ"/>
      <sheetName val="IIP 1 tháng các năm"/>
      <sheetName val="Chi số so năm gốc"/>
      <sheetName val="San pham CN"/>
      <sheetName val="Lao động CN"/>
    </sheetNames>
    <sheetDataSet>
      <sheetData sheetId="0">
        <row r="5">
          <cell r="A5" t="str">
            <v>A</v>
          </cell>
          <cell r="B5" t="str">
            <v>B</v>
          </cell>
          <cell r="C5">
            <v>1</v>
          </cell>
          <cell r="D5">
            <v>2</v>
          </cell>
          <cell r="E5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XXXXX_XX"/>
      <sheetName val="CT.XF1"/>
      <sheetName val="I"/>
      <sheetName val="PNT-P3"/>
      <sheetName val="GS11- tÝnh KH_x0014_SC§"/>
      <sheetName val="DŃ02"/>
      <sheetName val="_x000f__x0000_½"/>
      <sheetName val="M pc_x0006__x0000_CamPh_x0000_"/>
      <sheetName val="_x000d_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VIE"/>
      <sheetName val="IIP ENG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14"/>
  <sheetViews>
    <sheetView tabSelected="1" zoomScale="98" zoomScaleNormal="98" workbookViewId="0">
      <pane xSplit="2" ySplit="5" topLeftCell="C9" activePane="bottomRight" state="frozen"/>
      <selection activeCell="C6" sqref="C6"/>
      <selection pane="topRight" activeCell="C6" sqref="C6"/>
      <selection pane="bottomLeft" activeCell="C6" sqref="C6"/>
      <selection pane="bottomRight" activeCell="C29" sqref="C29"/>
    </sheetView>
  </sheetViews>
  <sheetFormatPr defaultRowHeight="12.75" x14ac:dyDescent="0.2"/>
  <cols>
    <col min="1" max="1" width="7" style="40" customWidth="1"/>
    <col min="2" max="2" width="33.5703125" style="3" customWidth="1"/>
    <col min="3" max="4" width="14" style="3" customWidth="1"/>
    <col min="5" max="6" width="13.42578125" style="3" customWidth="1"/>
    <col min="7" max="16384" width="9.140625" style="3"/>
  </cols>
  <sheetData>
    <row r="1" spans="1:7" ht="42" customHeight="1" x14ac:dyDescent="0.2">
      <c r="A1" s="1" t="s">
        <v>0</v>
      </c>
      <c r="B1" s="1"/>
      <c r="C1" s="1"/>
      <c r="D1" s="1"/>
      <c r="E1" s="1"/>
      <c r="F1" s="1"/>
      <c r="G1" s="2"/>
    </row>
    <row r="2" spans="1:7" ht="18" customHeight="1" x14ac:dyDescent="0.3">
      <c r="A2" s="4"/>
      <c r="B2" s="4"/>
      <c r="C2" s="4"/>
      <c r="D2" s="4"/>
      <c r="E2" s="4"/>
      <c r="F2" s="4"/>
    </row>
    <row r="3" spans="1:7" ht="36" customHeight="1" x14ac:dyDescent="0.2">
      <c r="A3" s="5" t="s">
        <v>1</v>
      </c>
      <c r="B3" s="5" t="s">
        <v>2</v>
      </c>
      <c r="C3" s="6" t="s">
        <v>3</v>
      </c>
      <c r="D3" s="7"/>
      <c r="E3" s="8" t="s">
        <v>4</v>
      </c>
      <c r="F3" s="8" t="s">
        <v>5</v>
      </c>
    </row>
    <row r="4" spans="1:7" s="11" customFormat="1" ht="20.25" customHeight="1" x14ac:dyDescent="0.2">
      <c r="A4" s="5"/>
      <c r="B4" s="5"/>
      <c r="C4" s="41" t="s">
        <v>115</v>
      </c>
      <c r="D4" s="9" t="s">
        <v>6</v>
      </c>
      <c r="E4" s="10"/>
      <c r="F4" s="10"/>
    </row>
    <row r="5" spans="1:7" s="14" customFormat="1" x14ac:dyDescent="0.2">
      <c r="A5" s="12" t="str">
        <f>+'[1]IIP (C2)'!A5</f>
        <v>A</v>
      </c>
      <c r="B5" s="12" t="str">
        <f>+'[1]IIP (C2)'!B5</f>
        <v>B</v>
      </c>
      <c r="C5" s="12">
        <f>+'[1]IIP (C2)'!C5</f>
        <v>1</v>
      </c>
      <c r="D5" s="12">
        <f>+'[1]IIP (C2)'!D5</f>
        <v>2</v>
      </c>
      <c r="E5" s="12">
        <f>+'[1]IIP (C2)'!E5</f>
        <v>3</v>
      </c>
      <c r="F5" s="13">
        <v>4</v>
      </c>
    </row>
    <row r="6" spans="1:7" s="18" customFormat="1" ht="15" x14ac:dyDescent="0.2">
      <c r="A6" s="15">
        <v>0</v>
      </c>
      <c r="B6" s="16" t="s">
        <v>7</v>
      </c>
      <c r="C6" s="17">
        <v>158.62</v>
      </c>
      <c r="D6" s="17">
        <v>153.47</v>
      </c>
      <c r="E6" s="17">
        <v>96.75</v>
      </c>
      <c r="F6" s="17">
        <v>122.16</v>
      </c>
    </row>
    <row r="7" spans="1:7" s="22" customFormat="1" ht="15" x14ac:dyDescent="0.2">
      <c r="A7" s="19" t="s">
        <v>8</v>
      </c>
      <c r="B7" s="20" t="s">
        <v>9</v>
      </c>
      <c r="C7" s="21">
        <v>84.95</v>
      </c>
      <c r="D7" s="21">
        <v>76.650000000000006</v>
      </c>
      <c r="E7" s="21">
        <v>90.23</v>
      </c>
      <c r="F7" s="21">
        <v>93.78</v>
      </c>
    </row>
    <row r="8" spans="1:7" s="26" customFormat="1" ht="15" x14ac:dyDescent="0.25">
      <c r="A8" s="23">
        <v>5</v>
      </c>
      <c r="B8" s="24" t="s">
        <v>10</v>
      </c>
      <c r="C8" s="25">
        <v>116.17</v>
      </c>
      <c r="D8" s="25">
        <v>123.29</v>
      </c>
      <c r="E8" s="25">
        <v>106.13</v>
      </c>
      <c r="F8" s="25">
        <v>103.19</v>
      </c>
    </row>
    <row r="9" spans="1:7" s="26" customFormat="1" ht="15" x14ac:dyDescent="0.25">
      <c r="A9" s="23">
        <v>510</v>
      </c>
      <c r="B9" s="24" t="s">
        <v>11</v>
      </c>
      <c r="C9" s="25">
        <v>116.17</v>
      </c>
      <c r="D9" s="25">
        <v>123.29</v>
      </c>
      <c r="E9" s="25">
        <v>106.13</v>
      </c>
      <c r="F9" s="25">
        <v>103.19</v>
      </c>
    </row>
    <row r="10" spans="1:7" s="26" customFormat="1" ht="26.25" x14ac:dyDescent="0.25">
      <c r="A10" s="23">
        <v>6</v>
      </c>
      <c r="B10" s="24" t="s">
        <v>12</v>
      </c>
      <c r="C10" s="25">
        <v>73.66</v>
      </c>
      <c r="D10" s="25">
        <v>61.39</v>
      </c>
      <c r="E10" s="25">
        <v>83.35</v>
      </c>
      <c r="F10" s="25">
        <v>86.19</v>
      </c>
    </row>
    <row r="11" spans="1:7" s="26" customFormat="1" ht="15" x14ac:dyDescent="0.25">
      <c r="A11" s="23">
        <v>610</v>
      </c>
      <c r="B11" s="24" t="s">
        <v>13</v>
      </c>
      <c r="C11" s="25">
        <v>58.77</v>
      </c>
      <c r="D11" s="25">
        <v>54.74</v>
      </c>
      <c r="E11" s="25">
        <v>93.14</v>
      </c>
      <c r="F11" s="25">
        <v>87.5</v>
      </c>
    </row>
    <row r="12" spans="1:7" s="26" customFormat="1" ht="15" x14ac:dyDescent="0.25">
      <c r="A12" s="23">
        <v>620</v>
      </c>
      <c r="B12" s="24" t="s">
        <v>14</v>
      </c>
      <c r="C12" s="25">
        <v>92.47</v>
      </c>
      <c r="D12" s="25">
        <v>69.790000000000006</v>
      </c>
      <c r="E12" s="25">
        <v>75.48</v>
      </c>
      <c r="F12" s="25">
        <v>84.93</v>
      </c>
    </row>
    <row r="13" spans="1:7" s="26" customFormat="1" ht="15" x14ac:dyDescent="0.25">
      <c r="A13" s="23">
        <v>7</v>
      </c>
      <c r="B13" s="27" t="s">
        <v>15</v>
      </c>
      <c r="C13" s="25">
        <v>101.74</v>
      </c>
      <c r="D13" s="25">
        <v>101.13</v>
      </c>
      <c r="E13" s="25">
        <v>99.4</v>
      </c>
      <c r="F13" s="25">
        <v>124.4</v>
      </c>
    </row>
    <row r="14" spans="1:7" s="26" customFormat="1" ht="15" x14ac:dyDescent="0.25">
      <c r="A14" s="23">
        <v>710</v>
      </c>
      <c r="B14" s="27" t="s">
        <v>16</v>
      </c>
      <c r="C14" s="25">
        <v>110.59</v>
      </c>
      <c r="D14" s="25">
        <v>110.86</v>
      </c>
      <c r="E14" s="25">
        <v>100.24</v>
      </c>
      <c r="F14" s="25">
        <v>100.94</v>
      </c>
    </row>
    <row r="15" spans="1:7" s="26" customFormat="1" ht="15" x14ac:dyDescent="0.25">
      <c r="A15" s="23">
        <v>722</v>
      </c>
      <c r="B15" s="27" t="s">
        <v>17</v>
      </c>
      <c r="C15" s="25">
        <v>98.38</v>
      </c>
      <c r="D15" s="25">
        <v>97.44</v>
      </c>
      <c r="E15" s="25">
        <v>99.05</v>
      </c>
      <c r="F15" s="25">
        <v>138.28</v>
      </c>
    </row>
    <row r="16" spans="1:7" s="26" customFormat="1" ht="26.25" x14ac:dyDescent="0.25">
      <c r="A16" s="23">
        <v>8</v>
      </c>
      <c r="B16" s="28" t="s">
        <v>18</v>
      </c>
      <c r="C16" s="25">
        <v>171.68</v>
      </c>
      <c r="D16" s="25">
        <v>168.93</v>
      </c>
      <c r="E16" s="25">
        <v>98.4</v>
      </c>
      <c r="F16" s="25">
        <v>121.16</v>
      </c>
    </row>
    <row r="17" spans="1:6" s="26" customFormat="1" ht="15" x14ac:dyDescent="0.25">
      <c r="A17" s="23">
        <v>810</v>
      </c>
      <c r="B17" s="29" t="s">
        <v>19</v>
      </c>
      <c r="C17" s="25">
        <v>171.68</v>
      </c>
      <c r="D17" s="25">
        <v>168.93</v>
      </c>
      <c r="E17" s="25">
        <v>98.4</v>
      </c>
      <c r="F17" s="25">
        <v>121.16</v>
      </c>
    </row>
    <row r="18" spans="1:6" s="26" customFormat="1" ht="15" x14ac:dyDescent="0.25">
      <c r="A18" s="23">
        <v>9</v>
      </c>
      <c r="B18" s="27" t="s">
        <v>20</v>
      </c>
      <c r="C18" s="25">
        <v>53.69</v>
      </c>
      <c r="D18" s="25">
        <v>50.61</v>
      </c>
      <c r="E18" s="25">
        <v>94.26</v>
      </c>
      <c r="F18" s="25">
        <v>82.85</v>
      </c>
    </row>
    <row r="19" spans="1:6" s="26" customFormat="1" ht="26.25" x14ac:dyDescent="0.25">
      <c r="A19" s="23">
        <v>910</v>
      </c>
      <c r="B19" s="27" t="s">
        <v>21</v>
      </c>
      <c r="C19" s="25">
        <v>53.69</v>
      </c>
      <c r="D19" s="25">
        <v>50.61</v>
      </c>
      <c r="E19" s="25">
        <v>94.26</v>
      </c>
      <c r="F19" s="25">
        <v>82.85</v>
      </c>
    </row>
    <row r="20" spans="1:6" s="26" customFormat="1" ht="15" x14ac:dyDescent="0.25">
      <c r="A20" s="19" t="s">
        <v>22</v>
      </c>
      <c r="B20" s="20" t="s">
        <v>23</v>
      </c>
      <c r="C20" s="21">
        <v>171.23</v>
      </c>
      <c r="D20" s="21">
        <v>165.88</v>
      </c>
      <c r="E20" s="21">
        <v>96.88</v>
      </c>
      <c r="F20" s="21">
        <v>127.15</v>
      </c>
    </row>
    <row r="21" spans="1:6" s="26" customFormat="1" ht="15" x14ac:dyDescent="0.25">
      <c r="A21" s="23">
        <v>10</v>
      </c>
      <c r="B21" s="28" t="s">
        <v>24</v>
      </c>
      <c r="C21" s="25">
        <v>125.05</v>
      </c>
      <c r="D21" s="25">
        <v>119.83</v>
      </c>
      <c r="E21" s="25">
        <v>95.83</v>
      </c>
      <c r="F21" s="25">
        <v>115.76</v>
      </c>
    </row>
    <row r="22" spans="1:6" s="26" customFormat="1" ht="26.25" x14ac:dyDescent="0.25">
      <c r="A22" s="23">
        <v>1020</v>
      </c>
      <c r="B22" s="24" t="s">
        <v>25</v>
      </c>
      <c r="C22" s="25">
        <v>126.03</v>
      </c>
      <c r="D22" s="25">
        <v>111.32</v>
      </c>
      <c r="E22" s="25">
        <v>88.33</v>
      </c>
      <c r="F22" s="25">
        <v>119.71</v>
      </c>
    </row>
    <row r="23" spans="1:6" s="26" customFormat="1" ht="26.25" x14ac:dyDescent="0.25">
      <c r="A23" s="23">
        <v>1030</v>
      </c>
      <c r="B23" s="27" t="s">
        <v>26</v>
      </c>
      <c r="C23" s="25">
        <v>144.91999999999999</v>
      </c>
      <c r="D23" s="25">
        <v>141.34</v>
      </c>
      <c r="E23" s="25">
        <v>97.53</v>
      </c>
      <c r="F23" s="25">
        <v>129.72</v>
      </c>
    </row>
    <row r="24" spans="1:6" s="26" customFormat="1" ht="15" x14ac:dyDescent="0.25">
      <c r="A24" s="23">
        <v>1050</v>
      </c>
      <c r="B24" s="24" t="s">
        <v>27</v>
      </c>
      <c r="C24" s="25">
        <v>137.4</v>
      </c>
      <c r="D24" s="25">
        <v>136.19999999999999</v>
      </c>
      <c r="E24" s="25">
        <v>99.13</v>
      </c>
      <c r="F24" s="25">
        <v>125.33</v>
      </c>
    </row>
    <row r="25" spans="1:6" s="26" customFormat="1" ht="15" x14ac:dyDescent="0.25">
      <c r="A25" s="23">
        <v>1061</v>
      </c>
      <c r="B25" s="27" t="s">
        <v>28</v>
      </c>
      <c r="C25" s="25">
        <v>73.61</v>
      </c>
      <c r="D25" s="25">
        <v>67.39</v>
      </c>
      <c r="E25" s="25">
        <v>91.55</v>
      </c>
      <c r="F25" s="25">
        <v>111.12</v>
      </c>
    </row>
    <row r="26" spans="1:6" s="30" customFormat="1" ht="26.25" x14ac:dyDescent="0.25">
      <c r="A26" s="23">
        <v>1079</v>
      </c>
      <c r="B26" s="29" t="s">
        <v>29</v>
      </c>
      <c r="C26" s="25">
        <v>168.13</v>
      </c>
      <c r="D26" s="25">
        <v>168.48</v>
      </c>
      <c r="E26" s="25">
        <v>100.21</v>
      </c>
      <c r="F26" s="25">
        <v>114.41</v>
      </c>
    </row>
    <row r="27" spans="1:6" s="26" customFormat="1" ht="26.25" x14ac:dyDescent="0.25">
      <c r="A27" s="23">
        <v>1080</v>
      </c>
      <c r="B27" s="24" t="s">
        <v>30</v>
      </c>
      <c r="C27" s="25">
        <v>120.61</v>
      </c>
      <c r="D27" s="25">
        <v>120.41</v>
      </c>
      <c r="E27" s="25">
        <v>99.83</v>
      </c>
      <c r="F27" s="25">
        <v>106.82</v>
      </c>
    </row>
    <row r="28" spans="1:6" s="30" customFormat="1" ht="15" x14ac:dyDescent="0.25">
      <c r="A28" s="23">
        <v>11</v>
      </c>
      <c r="B28" s="31" t="s">
        <v>31</v>
      </c>
      <c r="C28" s="25">
        <v>164.2</v>
      </c>
      <c r="D28" s="25">
        <v>162.69999999999999</v>
      </c>
      <c r="E28" s="25">
        <v>99.09</v>
      </c>
      <c r="F28" s="25">
        <v>123.44</v>
      </c>
    </row>
    <row r="29" spans="1:6" s="30" customFormat="1" ht="15" x14ac:dyDescent="0.25">
      <c r="A29" s="23">
        <v>1103</v>
      </c>
      <c r="B29" s="32" t="s">
        <v>32</v>
      </c>
      <c r="C29" s="25">
        <v>179.36</v>
      </c>
      <c r="D29" s="25">
        <v>182.28</v>
      </c>
      <c r="E29" s="25">
        <v>101.63</v>
      </c>
      <c r="F29" s="25">
        <v>126.04</v>
      </c>
    </row>
    <row r="30" spans="1:6" s="30" customFormat="1" ht="39" x14ac:dyDescent="0.25">
      <c r="A30" s="23">
        <v>1104</v>
      </c>
      <c r="B30" s="27" t="s">
        <v>33</v>
      </c>
      <c r="C30" s="25">
        <v>146.63999999999999</v>
      </c>
      <c r="D30" s="25">
        <v>140.02000000000001</v>
      </c>
      <c r="E30" s="25">
        <v>95.48</v>
      </c>
      <c r="F30" s="25">
        <v>119.72</v>
      </c>
    </row>
    <row r="31" spans="1:6" s="26" customFormat="1" ht="15" x14ac:dyDescent="0.25">
      <c r="A31" s="23">
        <v>12</v>
      </c>
      <c r="B31" s="31" t="s">
        <v>34</v>
      </c>
      <c r="C31" s="25">
        <v>139.27000000000001</v>
      </c>
      <c r="D31" s="25">
        <v>135.24</v>
      </c>
      <c r="E31" s="25">
        <v>97.11</v>
      </c>
      <c r="F31" s="25">
        <v>123.08</v>
      </c>
    </row>
    <row r="32" spans="1:6" s="26" customFormat="1" ht="15" x14ac:dyDescent="0.25">
      <c r="A32" s="23">
        <v>1200</v>
      </c>
      <c r="B32" s="32" t="s">
        <v>34</v>
      </c>
      <c r="C32" s="25">
        <v>139.27000000000001</v>
      </c>
      <c r="D32" s="25">
        <v>135.24</v>
      </c>
      <c r="E32" s="25">
        <v>97.11</v>
      </c>
      <c r="F32" s="25">
        <v>123.08</v>
      </c>
    </row>
    <row r="33" spans="1:6" s="26" customFormat="1" ht="15" x14ac:dyDescent="0.25">
      <c r="A33" s="23">
        <v>13</v>
      </c>
      <c r="B33" s="31" t="s">
        <v>35</v>
      </c>
      <c r="C33" s="25">
        <v>137.33000000000001</v>
      </c>
      <c r="D33" s="25">
        <v>134.59</v>
      </c>
      <c r="E33" s="25">
        <v>98</v>
      </c>
      <c r="F33" s="25">
        <v>116.56</v>
      </c>
    </row>
    <row r="34" spans="1:6" s="26" customFormat="1" ht="26.25" x14ac:dyDescent="0.25">
      <c r="A34" s="23">
        <v>1311</v>
      </c>
      <c r="B34" s="32" t="s">
        <v>36</v>
      </c>
      <c r="C34" s="25">
        <v>167.1</v>
      </c>
      <c r="D34" s="25">
        <v>164.54</v>
      </c>
      <c r="E34" s="25">
        <v>98.47</v>
      </c>
      <c r="F34" s="25">
        <v>116.99</v>
      </c>
    </row>
    <row r="35" spans="1:6" s="26" customFormat="1" ht="15" x14ac:dyDescent="0.25">
      <c r="A35" s="23">
        <v>1312</v>
      </c>
      <c r="B35" s="24" t="s">
        <v>37</v>
      </c>
      <c r="C35" s="25">
        <v>87.23</v>
      </c>
      <c r="D35" s="25">
        <v>85.49</v>
      </c>
      <c r="E35" s="25">
        <v>98</v>
      </c>
      <c r="F35" s="25">
        <v>117.36</v>
      </c>
    </row>
    <row r="36" spans="1:6" s="26" customFormat="1" ht="26.25" x14ac:dyDescent="0.25">
      <c r="A36" s="23">
        <v>1322</v>
      </c>
      <c r="B36" s="24" t="s">
        <v>38</v>
      </c>
      <c r="C36" s="25">
        <v>61.51</v>
      </c>
      <c r="D36" s="25">
        <v>57</v>
      </c>
      <c r="E36" s="25">
        <v>92.68</v>
      </c>
      <c r="F36" s="25">
        <v>110.42</v>
      </c>
    </row>
    <row r="37" spans="1:6" s="26" customFormat="1" ht="15" x14ac:dyDescent="0.25">
      <c r="A37" s="23">
        <v>14</v>
      </c>
      <c r="B37" s="33" t="s">
        <v>39</v>
      </c>
      <c r="C37" s="25">
        <v>123.83</v>
      </c>
      <c r="D37" s="25">
        <v>119.94</v>
      </c>
      <c r="E37" s="25">
        <v>96.86</v>
      </c>
      <c r="F37" s="25">
        <v>109.88</v>
      </c>
    </row>
    <row r="38" spans="1:6" s="26" customFormat="1" ht="26.25" x14ac:dyDescent="0.25">
      <c r="A38" s="23">
        <v>1410</v>
      </c>
      <c r="B38" s="24" t="s">
        <v>40</v>
      </c>
      <c r="C38" s="25">
        <v>123.83</v>
      </c>
      <c r="D38" s="25">
        <v>119.94</v>
      </c>
      <c r="E38" s="25">
        <v>96.86</v>
      </c>
      <c r="F38" s="25">
        <v>109.88</v>
      </c>
    </row>
    <row r="39" spans="1:6" s="26" customFormat="1" ht="26.25" x14ac:dyDescent="0.25">
      <c r="A39" s="23">
        <v>15</v>
      </c>
      <c r="B39" s="33" t="s">
        <v>41</v>
      </c>
      <c r="C39" s="25">
        <v>148.13999999999999</v>
      </c>
      <c r="D39" s="25">
        <v>147.74</v>
      </c>
      <c r="E39" s="25">
        <v>99.73</v>
      </c>
      <c r="F39" s="25">
        <v>120.75</v>
      </c>
    </row>
    <row r="40" spans="1:6" s="26" customFormat="1" ht="15" x14ac:dyDescent="0.25">
      <c r="A40" s="23">
        <v>1520</v>
      </c>
      <c r="B40" s="24" t="s">
        <v>42</v>
      </c>
      <c r="C40" s="25">
        <v>148.13999999999999</v>
      </c>
      <c r="D40" s="25">
        <v>147.74</v>
      </c>
      <c r="E40" s="25">
        <v>99.73</v>
      </c>
      <c r="F40" s="25">
        <v>120.75</v>
      </c>
    </row>
    <row r="41" spans="1:6" s="26" customFormat="1" ht="26.25" x14ac:dyDescent="0.25">
      <c r="A41" s="23">
        <v>16</v>
      </c>
      <c r="B41" s="34" t="s">
        <v>43</v>
      </c>
      <c r="C41" s="25">
        <v>96.67</v>
      </c>
      <c r="D41" s="25">
        <v>86.72</v>
      </c>
      <c r="E41" s="25">
        <v>89.71</v>
      </c>
      <c r="F41" s="25">
        <v>124.6</v>
      </c>
    </row>
    <row r="42" spans="1:6" s="26" customFormat="1" ht="26.25" x14ac:dyDescent="0.25">
      <c r="A42" s="23">
        <v>1610</v>
      </c>
      <c r="B42" s="27" t="s">
        <v>44</v>
      </c>
      <c r="C42" s="25">
        <v>104.36</v>
      </c>
      <c r="D42" s="25">
        <v>91.13</v>
      </c>
      <c r="E42" s="25">
        <v>87.33</v>
      </c>
      <c r="F42" s="25">
        <v>126.98</v>
      </c>
    </row>
    <row r="43" spans="1:6" s="26" customFormat="1" ht="51.75" x14ac:dyDescent="0.25">
      <c r="A43" s="23">
        <v>1621</v>
      </c>
      <c r="B43" s="27" t="s">
        <v>45</v>
      </c>
      <c r="C43" s="25">
        <v>82.31</v>
      </c>
      <c r="D43" s="25">
        <v>78.48</v>
      </c>
      <c r="E43" s="25">
        <v>95.35</v>
      </c>
      <c r="F43" s="25">
        <v>119.74</v>
      </c>
    </row>
    <row r="44" spans="1:6" s="26" customFormat="1" ht="26.25" x14ac:dyDescent="0.25">
      <c r="A44" s="23">
        <v>17</v>
      </c>
      <c r="B44" s="33" t="s">
        <v>46</v>
      </c>
      <c r="C44" s="25">
        <v>138.62</v>
      </c>
      <c r="D44" s="25">
        <v>138.35</v>
      </c>
      <c r="E44" s="25">
        <v>99.8</v>
      </c>
      <c r="F44" s="25">
        <v>131.32</v>
      </c>
    </row>
    <row r="45" spans="1:6" s="26" customFormat="1" ht="39" x14ac:dyDescent="0.25">
      <c r="A45" s="23">
        <v>1702</v>
      </c>
      <c r="B45" s="24" t="s">
        <v>47</v>
      </c>
      <c r="C45" s="25">
        <v>124.84</v>
      </c>
      <c r="D45" s="25">
        <v>125.58</v>
      </c>
      <c r="E45" s="25">
        <v>100.59</v>
      </c>
      <c r="F45" s="25">
        <v>126.98</v>
      </c>
    </row>
    <row r="46" spans="1:6" s="26" customFormat="1" ht="26.25" x14ac:dyDescent="0.25">
      <c r="A46" s="23">
        <v>1709</v>
      </c>
      <c r="B46" s="24" t="s">
        <v>48</v>
      </c>
      <c r="C46" s="25">
        <v>162.97999999999999</v>
      </c>
      <c r="D46" s="25">
        <v>160.91</v>
      </c>
      <c r="E46" s="25">
        <v>98.73</v>
      </c>
      <c r="F46" s="25">
        <v>137.81</v>
      </c>
    </row>
    <row r="47" spans="1:6" s="26" customFormat="1" ht="26.25" x14ac:dyDescent="0.25">
      <c r="A47" s="23">
        <v>18</v>
      </c>
      <c r="B47" s="34" t="s">
        <v>49</v>
      </c>
      <c r="C47" s="25">
        <v>215.84</v>
      </c>
      <c r="D47" s="25">
        <v>203.03</v>
      </c>
      <c r="E47" s="25">
        <v>94.07</v>
      </c>
      <c r="F47" s="25">
        <v>113.25</v>
      </c>
    </row>
    <row r="48" spans="1:6" s="26" customFormat="1" ht="15" x14ac:dyDescent="0.25">
      <c r="A48" s="23">
        <v>1811</v>
      </c>
      <c r="B48" s="27" t="s">
        <v>50</v>
      </c>
      <c r="C48" s="25">
        <v>271.32</v>
      </c>
      <c r="D48" s="25">
        <v>249.52</v>
      </c>
      <c r="E48" s="25">
        <v>91.96</v>
      </c>
      <c r="F48" s="25">
        <v>113.6</v>
      </c>
    </row>
    <row r="49" spans="1:6" s="26" customFormat="1" ht="15" x14ac:dyDescent="0.25">
      <c r="A49" s="23">
        <v>1812</v>
      </c>
      <c r="B49" s="27" t="s">
        <v>51</v>
      </c>
      <c r="C49" s="25">
        <v>111.27</v>
      </c>
      <c r="D49" s="25">
        <v>115.43</v>
      </c>
      <c r="E49" s="25">
        <v>103.73</v>
      </c>
      <c r="F49" s="25">
        <v>111.85</v>
      </c>
    </row>
    <row r="50" spans="1:6" s="26" customFormat="1" ht="26.25" x14ac:dyDescent="0.25">
      <c r="A50" s="23">
        <v>19</v>
      </c>
      <c r="B50" s="34" t="s">
        <v>52</v>
      </c>
      <c r="C50" s="25">
        <v>197.19</v>
      </c>
      <c r="D50" s="25">
        <v>234.39</v>
      </c>
      <c r="E50" s="25">
        <v>118.87</v>
      </c>
      <c r="F50" s="25">
        <v>103.81</v>
      </c>
    </row>
    <row r="51" spans="1:6" s="26" customFormat="1" ht="15" x14ac:dyDescent="0.25">
      <c r="A51" s="23">
        <v>1910</v>
      </c>
      <c r="B51" s="35" t="s">
        <v>53</v>
      </c>
      <c r="C51" s="25">
        <v>0</v>
      </c>
      <c r="D51" s="25">
        <v>0</v>
      </c>
      <c r="E51" s="25">
        <v>100</v>
      </c>
      <c r="F51" s="25">
        <v>121</v>
      </c>
    </row>
    <row r="52" spans="1:6" s="26" customFormat="1" ht="26.25" x14ac:dyDescent="0.25">
      <c r="A52" s="23">
        <v>1920</v>
      </c>
      <c r="B52" s="27" t="s">
        <v>54</v>
      </c>
      <c r="C52" s="25">
        <v>191.11</v>
      </c>
      <c r="D52" s="25">
        <v>228.32</v>
      </c>
      <c r="E52" s="25">
        <v>119.47</v>
      </c>
      <c r="F52" s="25">
        <v>103.42</v>
      </c>
    </row>
    <row r="53" spans="1:6" s="26" customFormat="1" ht="26.25" x14ac:dyDescent="0.25">
      <c r="A53" s="23">
        <v>20</v>
      </c>
      <c r="B53" s="33" t="s">
        <v>55</v>
      </c>
      <c r="C53" s="25">
        <v>120.16</v>
      </c>
      <c r="D53" s="25">
        <v>119.94</v>
      </c>
      <c r="E53" s="25">
        <v>99.82</v>
      </c>
      <c r="F53" s="25">
        <v>124.38</v>
      </c>
    </row>
    <row r="54" spans="1:6" s="26" customFormat="1" ht="26.25" x14ac:dyDescent="0.25">
      <c r="A54" s="23">
        <v>2012</v>
      </c>
      <c r="B54" s="24" t="s">
        <v>56</v>
      </c>
      <c r="C54" s="25">
        <v>107.21</v>
      </c>
      <c r="D54" s="25">
        <v>105.55</v>
      </c>
      <c r="E54" s="25">
        <v>98.45</v>
      </c>
      <c r="F54" s="25">
        <v>112.98</v>
      </c>
    </row>
    <row r="55" spans="1:6" s="26" customFormat="1" ht="26.25" x14ac:dyDescent="0.25">
      <c r="A55" s="23">
        <v>2013</v>
      </c>
      <c r="B55" s="27" t="s">
        <v>57</v>
      </c>
      <c r="C55" s="25">
        <v>168.82</v>
      </c>
      <c r="D55" s="25">
        <v>171.31</v>
      </c>
      <c r="E55" s="25">
        <v>101.47</v>
      </c>
      <c r="F55" s="25">
        <v>129.38999999999999</v>
      </c>
    </row>
    <row r="56" spans="1:6" s="26" customFormat="1" ht="39" x14ac:dyDescent="0.25">
      <c r="A56" s="23">
        <v>2022</v>
      </c>
      <c r="B56" s="24" t="s">
        <v>58</v>
      </c>
      <c r="C56" s="25">
        <v>124.31</v>
      </c>
      <c r="D56" s="25">
        <v>123.52</v>
      </c>
      <c r="E56" s="25">
        <v>99.37</v>
      </c>
      <c r="F56" s="25">
        <v>123.73</v>
      </c>
    </row>
    <row r="57" spans="1:6" s="26" customFormat="1" ht="26.25" x14ac:dyDescent="0.25">
      <c r="A57" s="23">
        <v>2023</v>
      </c>
      <c r="B57" s="24" t="s">
        <v>59</v>
      </c>
      <c r="C57" s="25">
        <v>123.81</v>
      </c>
      <c r="D57" s="25">
        <v>123.22</v>
      </c>
      <c r="E57" s="25">
        <v>99.52</v>
      </c>
      <c r="F57" s="25">
        <v>151.09</v>
      </c>
    </row>
    <row r="58" spans="1:6" s="26" customFormat="1" ht="26.25" x14ac:dyDescent="0.25">
      <c r="A58" s="23">
        <v>2029</v>
      </c>
      <c r="B58" s="24" t="s">
        <v>60</v>
      </c>
      <c r="C58" s="25">
        <v>90.02</v>
      </c>
      <c r="D58" s="25">
        <v>91.61</v>
      </c>
      <c r="E58" s="25">
        <v>101.77</v>
      </c>
      <c r="F58" s="25">
        <v>106.64</v>
      </c>
    </row>
    <row r="59" spans="1:6" s="26" customFormat="1" ht="39" x14ac:dyDescent="0.25">
      <c r="A59" s="23">
        <v>21</v>
      </c>
      <c r="B59" s="33" t="s">
        <v>61</v>
      </c>
      <c r="C59" s="25">
        <v>147.44</v>
      </c>
      <c r="D59" s="25">
        <v>147.53</v>
      </c>
      <c r="E59" s="25">
        <v>100.07</v>
      </c>
      <c r="F59" s="25">
        <v>124.01</v>
      </c>
    </row>
    <row r="60" spans="1:6" s="26" customFormat="1" ht="39" x14ac:dyDescent="0.25">
      <c r="A60" s="23">
        <v>2100</v>
      </c>
      <c r="B60" s="24" t="s">
        <v>61</v>
      </c>
      <c r="C60" s="25">
        <v>147.44</v>
      </c>
      <c r="D60" s="25">
        <v>147.53</v>
      </c>
      <c r="E60" s="25">
        <v>100.07</v>
      </c>
      <c r="F60" s="25">
        <v>124.01</v>
      </c>
    </row>
    <row r="61" spans="1:6" s="26" customFormat="1" ht="26.25" x14ac:dyDescent="0.25">
      <c r="A61" s="23">
        <v>22</v>
      </c>
      <c r="B61" s="33" t="s">
        <v>62</v>
      </c>
      <c r="C61" s="25">
        <v>133.12</v>
      </c>
      <c r="D61" s="25">
        <v>131.19999999999999</v>
      </c>
      <c r="E61" s="25">
        <v>98.56</v>
      </c>
      <c r="F61" s="25">
        <v>125.85</v>
      </c>
    </row>
    <row r="62" spans="1:6" s="26" customFormat="1" ht="15" x14ac:dyDescent="0.25">
      <c r="A62" s="23">
        <v>2220</v>
      </c>
      <c r="B62" s="24" t="s">
        <v>63</v>
      </c>
      <c r="C62" s="25">
        <v>133.12</v>
      </c>
      <c r="D62" s="25">
        <v>131.19999999999999</v>
      </c>
      <c r="E62" s="25">
        <v>98.56</v>
      </c>
      <c r="F62" s="25">
        <v>125.85</v>
      </c>
    </row>
    <row r="63" spans="1:6" s="26" customFormat="1" ht="26.25" x14ac:dyDescent="0.25">
      <c r="A63" s="23">
        <v>23</v>
      </c>
      <c r="B63" s="33" t="s">
        <v>64</v>
      </c>
      <c r="C63" s="25">
        <v>194.09</v>
      </c>
      <c r="D63" s="25">
        <v>189.27</v>
      </c>
      <c r="E63" s="25">
        <v>97.51</v>
      </c>
      <c r="F63" s="25">
        <v>132.66999999999999</v>
      </c>
    </row>
    <row r="64" spans="1:6" s="26" customFormat="1" ht="15" x14ac:dyDescent="0.25">
      <c r="A64" s="23">
        <v>2392</v>
      </c>
      <c r="B64" s="24" t="s">
        <v>65</v>
      </c>
      <c r="C64" s="25">
        <v>117.38</v>
      </c>
      <c r="D64" s="25">
        <v>115.14</v>
      </c>
      <c r="E64" s="25">
        <v>98.09</v>
      </c>
      <c r="F64" s="25">
        <v>139.93</v>
      </c>
    </row>
    <row r="65" spans="1:6" s="26" customFormat="1" ht="15" x14ac:dyDescent="0.25">
      <c r="A65" s="23">
        <v>2394</v>
      </c>
      <c r="B65" s="24" t="s">
        <v>66</v>
      </c>
      <c r="C65" s="25">
        <v>245.98</v>
      </c>
      <c r="D65" s="25">
        <v>239.59</v>
      </c>
      <c r="E65" s="25">
        <v>97.4</v>
      </c>
      <c r="F65" s="25">
        <v>132.94</v>
      </c>
    </row>
    <row r="66" spans="1:6" s="26" customFormat="1" ht="26.25" x14ac:dyDescent="0.25">
      <c r="A66" s="23">
        <v>2395</v>
      </c>
      <c r="B66" s="24" t="s">
        <v>67</v>
      </c>
      <c r="C66" s="25">
        <v>119.33</v>
      </c>
      <c r="D66" s="25">
        <v>116.15</v>
      </c>
      <c r="E66" s="25">
        <v>97.33</v>
      </c>
      <c r="F66" s="25">
        <v>116.89</v>
      </c>
    </row>
    <row r="67" spans="1:6" s="26" customFormat="1" ht="15" x14ac:dyDescent="0.25">
      <c r="A67" s="23">
        <v>24</v>
      </c>
      <c r="B67" s="24" t="s">
        <v>68</v>
      </c>
      <c r="C67" s="25">
        <v>339.48</v>
      </c>
      <c r="D67" s="25">
        <v>326.2</v>
      </c>
      <c r="E67" s="25">
        <v>96.09</v>
      </c>
      <c r="F67" s="25">
        <v>148.65</v>
      </c>
    </row>
    <row r="68" spans="1:6" s="26" customFormat="1" ht="15" x14ac:dyDescent="0.25">
      <c r="A68" s="23">
        <v>2410</v>
      </c>
      <c r="B68" s="24" t="s">
        <v>69</v>
      </c>
      <c r="C68" s="25">
        <v>339.48</v>
      </c>
      <c r="D68" s="25">
        <v>326.2</v>
      </c>
      <c r="E68" s="25">
        <v>96.09</v>
      </c>
      <c r="F68" s="25">
        <v>148.65</v>
      </c>
    </row>
    <row r="69" spans="1:6" s="26" customFormat="1" ht="39" x14ac:dyDescent="0.25">
      <c r="A69" s="23">
        <v>25</v>
      </c>
      <c r="B69" s="33" t="s">
        <v>70</v>
      </c>
      <c r="C69" s="25">
        <v>166.28</v>
      </c>
      <c r="D69" s="25">
        <v>164.62</v>
      </c>
      <c r="E69" s="25">
        <v>99</v>
      </c>
      <c r="F69" s="25">
        <v>132.56</v>
      </c>
    </row>
    <row r="70" spans="1:6" s="26" customFormat="1" ht="26.25" x14ac:dyDescent="0.25">
      <c r="A70" s="23">
        <v>2511</v>
      </c>
      <c r="B70" s="24" t="s">
        <v>71</v>
      </c>
      <c r="C70" s="25">
        <v>210.9</v>
      </c>
      <c r="D70" s="25">
        <v>205.67</v>
      </c>
      <c r="E70" s="25">
        <v>97.52</v>
      </c>
      <c r="F70" s="25">
        <v>130.88999999999999</v>
      </c>
    </row>
    <row r="71" spans="1:6" s="26" customFormat="1" ht="26.25" x14ac:dyDescent="0.25">
      <c r="A71" s="23">
        <v>2592</v>
      </c>
      <c r="B71" s="27" t="s">
        <v>72</v>
      </c>
      <c r="C71" s="25">
        <v>178.27</v>
      </c>
      <c r="D71" s="25">
        <v>182.94</v>
      </c>
      <c r="E71" s="25">
        <v>102.62</v>
      </c>
      <c r="F71" s="25">
        <v>142.43</v>
      </c>
    </row>
    <row r="72" spans="1:6" s="26" customFormat="1" ht="26.25" x14ac:dyDescent="0.25">
      <c r="A72" s="23">
        <v>2599</v>
      </c>
      <c r="B72" s="24" t="s">
        <v>73</v>
      </c>
      <c r="C72" s="25">
        <v>113.8</v>
      </c>
      <c r="D72" s="25">
        <v>113.61</v>
      </c>
      <c r="E72" s="25">
        <v>99.83</v>
      </c>
      <c r="F72" s="25">
        <v>130.33000000000001</v>
      </c>
    </row>
    <row r="73" spans="1:6" s="26" customFormat="1" ht="26.25" x14ac:dyDescent="0.25">
      <c r="A73" s="23">
        <v>26</v>
      </c>
      <c r="B73" s="33" t="s">
        <v>74</v>
      </c>
      <c r="C73" s="25">
        <v>229.37</v>
      </c>
      <c r="D73" s="25">
        <v>215.82</v>
      </c>
      <c r="E73" s="25">
        <v>94.09</v>
      </c>
      <c r="F73" s="25">
        <v>137.94999999999999</v>
      </c>
    </row>
    <row r="74" spans="1:6" s="26" customFormat="1" ht="15" x14ac:dyDescent="0.25">
      <c r="A74" s="23">
        <v>2610</v>
      </c>
      <c r="B74" s="24" t="s">
        <v>75</v>
      </c>
      <c r="C74" s="25">
        <v>309.82</v>
      </c>
      <c r="D74" s="25">
        <v>310.27</v>
      </c>
      <c r="E74" s="25">
        <v>100.15</v>
      </c>
      <c r="F74" s="25">
        <v>144.52000000000001</v>
      </c>
    </row>
    <row r="75" spans="1:6" s="26" customFormat="1" ht="26.25" x14ac:dyDescent="0.25">
      <c r="A75" s="23">
        <v>2630</v>
      </c>
      <c r="B75" s="24" t="s">
        <v>76</v>
      </c>
      <c r="C75" s="25">
        <v>209.69</v>
      </c>
      <c r="D75" s="25">
        <v>193.93</v>
      </c>
      <c r="E75" s="25">
        <v>92.49</v>
      </c>
      <c r="F75" s="25">
        <v>137.06</v>
      </c>
    </row>
    <row r="76" spans="1:6" s="26" customFormat="1" ht="15" x14ac:dyDescent="0.25">
      <c r="A76" s="23">
        <v>2640</v>
      </c>
      <c r="B76" s="24" t="s">
        <v>77</v>
      </c>
      <c r="C76" s="25">
        <v>331.13</v>
      </c>
      <c r="D76" s="25">
        <v>317.33999999999997</v>
      </c>
      <c r="E76" s="25">
        <v>95.84</v>
      </c>
      <c r="F76" s="25">
        <v>131.91</v>
      </c>
    </row>
    <row r="77" spans="1:6" s="26" customFormat="1" ht="15" x14ac:dyDescent="0.25">
      <c r="A77" s="23">
        <v>27</v>
      </c>
      <c r="B77" s="24" t="s">
        <v>78</v>
      </c>
      <c r="C77" s="25">
        <v>129.44</v>
      </c>
      <c r="D77" s="25">
        <v>135.5</v>
      </c>
      <c r="E77" s="25">
        <v>104.69</v>
      </c>
      <c r="F77" s="25">
        <v>142.19999999999999</v>
      </c>
    </row>
    <row r="78" spans="1:6" s="26" customFormat="1" ht="51.75" x14ac:dyDescent="0.25">
      <c r="A78" s="23">
        <v>2710</v>
      </c>
      <c r="B78" s="24" t="s">
        <v>79</v>
      </c>
      <c r="C78" s="25">
        <v>92.22</v>
      </c>
      <c r="D78" s="25">
        <v>94.84</v>
      </c>
      <c r="E78" s="25">
        <v>102.85</v>
      </c>
      <c r="F78" s="25">
        <v>128.91999999999999</v>
      </c>
    </row>
    <row r="79" spans="1:6" s="26" customFormat="1" ht="26.25" x14ac:dyDescent="0.25">
      <c r="A79" s="23">
        <v>2720</v>
      </c>
      <c r="B79" s="24" t="s">
        <v>80</v>
      </c>
      <c r="C79" s="25">
        <v>160.16999999999999</v>
      </c>
      <c r="D79" s="25">
        <v>179.37</v>
      </c>
      <c r="E79" s="25">
        <v>111.99</v>
      </c>
      <c r="F79" s="25">
        <v>136.41</v>
      </c>
    </row>
    <row r="80" spans="1:6" s="26" customFormat="1" ht="26.25" x14ac:dyDescent="0.25">
      <c r="A80" s="23">
        <v>2732</v>
      </c>
      <c r="B80" s="24" t="s">
        <v>81</v>
      </c>
      <c r="C80" s="25">
        <v>109.45</v>
      </c>
      <c r="D80" s="25">
        <v>111.36</v>
      </c>
      <c r="E80" s="25">
        <v>101.74</v>
      </c>
      <c r="F80" s="25">
        <v>133.19999999999999</v>
      </c>
    </row>
    <row r="81" spans="1:6" s="26" customFormat="1" ht="15" x14ac:dyDescent="0.25">
      <c r="A81" s="23">
        <v>2750</v>
      </c>
      <c r="B81" s="27" t="s">
        <v>82</v>
      </c>
      <c r="C81" s="25">
        <v>207.28</v>
      </c>
      <c r="D81" s="25">
        <v>216.15</v>
      </c>
      <c r="E81" s="25">
        <v>104.28</v>
      </c>
      <c r="F81" s="25">
        <v>176.04</v>
      </c>
    </row>
    <row r="82" spans="1:6" s="26" customFormat="1" ht="26.25" x14ac:dyDescent="0.25">
      <c r="A82" s="23">
        <v>28</v>
      </c>
      <c r="B82" s="34" t="s">
        <v>83</v>
      </c>
      <c r="C82" s="25">
        <v>169.04</v>
      </c>
      <c r="D82" s="25">
        <v>153.63999999999999</v>
      </c>
      <c r="E82" s="25">
        <v>90.89</v>
      </c>
      <c r="F82" s="25">
        <v>131.71</v>
      </c>
    </row>
    <row r="83" spans="1:6" s="26" customFormat="1" ht="26.25" x14ac:dyDescent="0.25">
      <c r="A83" s="23">
        <v>2813</v>
      </c>
      <c r="B83" s="27" t="s">
        <v>84</v>
      </c>
      <c r="C83" s="25">
        <v>91.49</v>
      </c>
      <c r="D83" s="25">
        <v>103.27</v>
      </c>
      <c r="E83" s="25">
        <v>112.87</v>
      </c>
      <c r="F83" s="25">
        <v>133.16</v>
      </c>
    </row>
    <row r="84" spans="1:6" s="26" customFormat="1" ht="26.25" x14ac:dyDescent="0.25">
      <c r="A84" s="23">
        <v>2816</v>
      </c>
      <c r="B84" s="27" t="s">
        <v>85</v>
      </c>
      <c r="C84" s="25">
        <v>231.52</v>
      </c>
      <c r="D84" s="25">
        <v>124.06</v>
      </c>
      <c r="E84" s="25">
        <v>53.58</v>
      </c>
      <c r="F84" s="25">
        <v>110.65</v>
      </c>
    </row>
    <row r="85" spans="1:6" s="26" customFormat="1" ht="39" x14ac:dyDescent="0.25">
      <c r="A85" s="23">
        <v>2817</v>
      </c>
      <c r="B85" s="27" t="s">
        <v>86</v>
      </c>
      <c r="C85" s="25">
        <v>131.78</v>
      </c>
      <c r="D85" s="25">
        <v>140.06</v>
      </c>
      <c r="E85" s="25">
        <v>106.29</v>
      </c>
      <c r="F85" s="25">
        <v>140.80000000000001</v>
      </c>
    </row>
    <row r="86" spans="1:6" s="26" customFormat="1" ht="26.25" x14ac:dyDescent="0.25">
      <c r="A86" s="23">
        <v>2819</v>
      </c>
      <c r="B86" s="27" t="s">
        <v>87</v>
      </c>
      <c r="C86" s="25">
        <v>140.66</v>
      </c>
      <c r="D86" s="25">
        <v>154.16999999999999</v>
      </c>
      <c r="E86" s="25">
        <v>109.6</v>
      </c>
      <c r="F86" s="25">
        <v>155.15</v>
      </c>
    </row>
    <row r="87" spans="1:6" s="26" customFormat="1" ht="26.25" x14ac:dyDescent="0.25">
      <c r="A87" s="23">
        <v>2826</v>
      </c>
      <c r="B87" s="27" t="s">
        <v>88</v>
      </c>
      <c r="C87" s="25">
        <v>146.16</v>
      </c>
      <c r="D87" s="25">
        <v>154.66</v>
      </c>
      <c r="E87" s="25">
        <v>105.81</v>
      </c>
      <c r="F87" s="25">
        <v>110.93</v>
      </c>
    </row>
    <row r="88" spans="1:6" s="26" customFormat="1" ht="26.25" x14ac:dyDescent="0.25">
      <c r="A88" s="23">
        <v>2829</v>
      </c>
      <c r="B88" s="27" t="s">
        <v>89</v>
      </c>
      <c r="C88" s="25">
        <v>269.61</v>
      </c>
      <c r="D88" s="25">
        <v>262.66000000000003</v>
      </c>
      <c r="E88" s="25">
        <v>97.42</v>
      </c>
      <c r="F88" s="25">
        <v>141.41</v>
      </c>
    </row>
    <row r="89" spans="1:6" s="26" customFormat="1" ht="26.25" x14ac:dyDescent="0.25">
      <c r="A89" s="23">
        <v>29</v>
      </c>
      <c r="B89" s="33" t="s">
        <v>90</v>
      </c>
      <c r="C89" s="25">
        <v>241.15</v>
      </c>
      <c r="D89" s="25">
        <v>213.61</v>
      </c>
      <c r="E89" s="25">
        <v>88.58</v>
      </c>
      <c r="F89" s="25">
        <v>136.93</v>
      </c>
    </row>
    <row r="90" spans="1:6" s="26" customFormat="1" ht="15" x14ac:dyDescent="0.25">
      <c r="A90" s="23">
        <v>2910</v>
      </c>
      <c r="B90" s="24" t="s">
        <v>91</v>
      </c>
      <c r="C90" s="25">
        <v>237.44</v>
      </c>
      <c r="D90" s="25">
        <v>193.52</v>
      </c>
      <c r="E90" s="25">
        <v>81.5</v>
      </c>
      <c r="F90" s="25">
        <v>137.54</v>
      </c>
    </row>
    <row r="91" spans="1:6" s="26" customFormat="1" ht="26.25" x14ac:dyDescent="0.25">
      <c r="A91" s="23">
        <v>2930</v>
      </c>
      <c r="B91" s="24" t="s">
        <v>92</v>
      </c>
      <c r="C91" s="25">
        <v>246.94</v>
      </c>
      <c r="D91" s="25">
        <v>245</v>
      </c>
      <c r="E91" s="25">
        <v>99.21</v>
      </c>
      <c r="F91" s="25">
        <v>136.16999999999999</v>
      </c>
    </row>
    <row r="92" spans="1:6" s="26" customFormat="1" ht="26.25" x14ac:dyDescent="0.25">
      <c r="A92" s="23">
        <v>30</v>
      </c>
      <c r="B92" s="33" t="s">
        <v>93</v>
      </c>
      <c r="C92" s="25">
        <v>112.37</v>
      </c>
      <c r="D92" s="25">
        <v>112.37</v>
      </c>
      <c r="E92" s="25">
        <v>100</v>
      </c>
      <c r="F92" s="25">
        <v>111.73</v>
      </c>
    </row>
    <row r="93" spans="1:6" s="26" customFormat="1" ht="15" x14ac:dyDescent="0.25">
      <c r="A93" s="23">
        <v>3091</v>
      </c>
      <c r="B93" s="24" t="s">
        <v>94</v>
      </c>
      <c r="C93" s="25">
        <v>112.37</v>
      </c>
      <c r="D93" s="25">
        <v>112.37</v>
      </c>
      <c r="E93" s="25">
        <v>100</v>
      </c>
      <c r="F93" s="25">
        <v>111.73</v>
      </c>
    </row>
    <row r="94" spans="1:6" s="26" customFormat="1" ht="15" x14ac:dyDescent="0.25">
      <c r="A94" s="23">
        <v>31</v>
      </c>
      <c r="B94" s="33" t="s">
        <v>95</v>
      </c>
      <c r="C94" s="25">
        <v>137.25</v>
      </c>
      <c r="D94" s="25">
        <v>140.41</v>
      </c>
      <c r="E94" s="25">
        <v>102.3</v>
      </c>
      <c r="F94" s="25">
        <v>134.35</v>
      </c>
    </row>
    <row r="95" spans="1:6" s="26" customFormat="1" ht="15" x14ac:dyDescent="0.25">
      <c r="A95" s="23">
        <v>3100</v>
      </c>
      <c r="B95" s="24" t="s">
        <v>95</v>
      </c>
      <c r="C95" s="25">
        <v>137.25</v>
      </c>
      <c r="D95" s="25">
        <v>140.41</v>
      </c>
      <c r="E95" s="25">
        <v>102.3</v>
      </c>
      <c r="F95" s="25">
        <v>134.35</v>
      </c>
    </row>
    <row r="96" spans="1:6" s="26" customFormat="1" ht="15" x14ac:dyDescent="0.25">
      <c r="A96" s="23">
        <v>32</v>
      </c>
      <c r="B96" s="34" t="s">
        <v>96</v>
      </c>
      <c r="C96" s="25">
        <v>114.22</v>
      </c>
      <c r="D96" s="25">
        <v>117.7</v>
      </c>
      <c r="E96" s="25">
        <v>103.04</v>
      </c>
      <c r="F96" s="25">
        <v>68.459999999999994</v>
      </c>
    </row>
    <row r="97" spans="1:6" s="26" customFormat="1" ht="15" x14ac:dyDescent="0.25">
      <c r="A97" s="23">
        <v>3240</v>
      </c>
      <c r="B97" s="27" t="s">
        <v>97</v>
      </c>
      <c r="C97" s="25">
        <v>135.83000000000001</v>
      </c>
      <c r="D97" s="25">
        <v>138.71</v>
      </c>
      <c r="E97" s="25">
        <v>102.13</v>
      </c>
      <c r="F97" s="25">
        <v>24.89</v>
      </c>
    </row>
    <row r="98" spans="1:6" s="26" customFormat="1" ht="51.75" x14ac:dyDescent="0.25">
      <c r="A98" s="23">
        <v>3250</v>
      </c>
      <c r="B98" s="27" t="s">
        <v>98</v>
      </c>
      <c r="C98" s="25">
        <v>111.24</v>
      </c>
      <c r="D98" s="25">
        <v>113.93</v>
      </c>
      <c r="E98" s="25">
        <v>102.41</v>
      </c>
      <c r="F98" s="25">
        <v>131.86000000000001</v>
      </c>
    </row>
    <row r="99" spans="1:6" s="26" customFormat="1" ht="15" x14ac:dyDescent="0.25">
      <c r="A99" s="23">
        <v>3290</v>
      </c>
      <c r="B99" s="27" t="s">
        <v>99</v>
      </c>
      <c r="C99" s="25">
        <v>107.79</v>
      </c>
      <c r="D99" s="25">
        <v>111.97</v>
      </c>
      <c r="E99" s="25">
        <v>103.88</v>
      </c>
      <c r="F99" s="25">
        <v>146.05000000000001</v>
      </c>
    </row>
    <row r="100" spans="1:6" s="26" customFormat="1" ht="26.25" x14ac:dyDescent="0.25">
      <c r="A100" s="23">
        <v>33</v>
      </c>
      <c r="B100" s="34" t="s">
        <v>100</v>
      </c>
      <c r="C100" s="25">
        <v>97.51</v>
      </c>
      <c r="D100" s="25">
        <v>83.17</v>
      </c>
      <c r="E100" s="25">
        <v>85.29</v>
      </c>
      <c r="F100" s="25">
        <v>123.55</v>
      </c>
    </row>
    <row r="101" spans="1:6" s="26" customFormat="1" ht="15" x14ac:dyDescent="0.25">
      <c r="A101" s="23">
        <v>3312</v>
      </c>
      <c r="B101" s="27" t="s">
        <v>101</v>
      </c>
      <c r="C101" s="25">
        <v>131.38999999999999</v>
      </c>
      <c r="D101" s="25">
        <v>97.52</v>
      </c>
      <c r="E101" s="25">
        <v>74.22</v>
      </c>
      <c r="F101" s="25">
        <v>144.09</v>
      </c>
    </row>
    <row r="102" spans="1:6" s="26" customFormat="1" ht="26.25" x14ac:dyDescent="0.25">
      <c r="A102" s="23">
        <v>3315</v>
      </c>
      <c r="B102" s="27" t="s">
        <v>102</v>
      </c>
      <c r="C102" s="25">
        <v>84.76</v>
      </c>
      <c r="D102" s="25">
        <v>66.459999999999994</v>
      </c>
      <c r="E102" s="25">
        <v>78.41</v>
      </c>
      <c r="F102" s="25">
        <v>110</v>
      </c>
    </row>
    <row r="103" spans="1:6" s="26" customFormat="1" ht="26.25" x14ac:dyDescent="0.25">
      <c r="A103" s="23">
        <v>3320</v>
      </c>
      <c r="B103" s="27" t="s">
        <v>103</v>
      </c>
      <c r="C103" s="25">
        <v>90.66</v>
      </c>
      <c r="D103" s="25">
        <v>90.64</v>
      </c>
      <c r="E103" s="25">
        <v>99.98</v>
      </c>
      <c r="F103" s="25">
        <v>123.41</v>
      </c>
    </row>
    <row r="104" spans="1:6" s="26" customFormat="1" ht="15" x14ac:dyDescent="0.25">
      <c r="A104" s="19" t="s">
        <v>104</v>
      </c>
      <c r="B104" s="36" t="s">
        <v>105</v>
      </c>
      <c r="C104" s="21">
        <v>186.66</v>
      </c>
      <c r="D104" s="21">
        <v>188.61</v>
      </c>
      <c r="E104" s="21">
        <v>101.04</v>
      </c>
      <c r="F104" s="21">
        <v>116.27</v>
      </c>
    </row>
    <row r="105" spans="1:6" s="26" customFormat="1" ht="26.25" x14ac:dyDescent="0.25">
      <c r="A105" s="23">
        <v>35</v>
      </c>
      <c r="B105" s="33" t="s">
        <v>106</v>
      </c>
      <c r="C105" s="25">
        <v>186.66</v>
      </c>
      <c r="D105" s="25">
        <v>188.61</v>
      </c>
      <c r="E105" s="25">
        <v>101.04</v>
      </c>
      <c r="F105" s="25">
        <v>116.27</v>
      </c>
    </row>
    <row r="106" spans="1:6" s="26" customFormat="1" ht="26.25" x14ac:dyDescent="0.25">
      <c r="A106" s="23">
        <v>3510</v>
      </c>
      <c r="B106" s="24" t="s">
        <v>107</v>
      </c>
      <c r="C106" s="25">
        <v>186.66</v>
      </c>
      <c r="D106" s="25">
        <v>188.61</v>
      </c>
      <c r="E106" s="25">
        <v>101.04</v>
      </c>
      <c r="F106" s="25">
        <v>116.27</v>
      </c>
    </row>
    <row r="107" spans="1:6" s="26" customFormat="1" ht="39" x14ac:dyDescent="0.25">
      <c r="A107" s="19" t="s">
        <v>108</v>
      </c>
      <c r="B107" s="20" t="s">
        <v>109</v>
      </c>
      <c r="C107" s="21">
        <v>146.38</v>
      </c>
      <c r="D107" s="21">
        <v>141.46</v>
      </c>
      <c r="E107" s="21">
        <v>96.64</v>
      </c>
      <c r="F107" s="21">
        <v>108.4</v>
      </c>
    </row>
    <row r="108" spans="1:6" s="26" customFormat="1" ht="26.25" x14ac:dyDescent="0.25">
      <c r="A108" s="23">
        <v>36</v>
      </c>
      <c r="B108" s="33" t="s">
        <v>110</v>
      </c>
      <c r="C108" s="25">
        <v>136.69</v>
      </c>
      <c r="D108" s="25">
        <v>137.6</v>
      </c>
      <c r="E108" s="25">
        <v>100.66</v>
      </c>
      <c r="F108" s="25">
        <v>104.15</v>
      </c>
    </row>
    <row r="109" spans="1:6" s="26" customFormat="1" ht="26.25" x14ac:dyDescent="0.25">
      <c r="A109" s="23">
        <v>3600</v>
      </c>
      <c r="B109" s="24" t="s">
        <v>110</v>
      </c>
      <c r="C109" s="25">
        <v>136.69</v>
      </c>
      <c r="D109" s="25">
        <v>137.6</v>
      </c>
      <c r="E109" s="25">
        <v>100.66</v>
      </c>
      <c r="F109" s="25">
        <v>104.15</v>
      </c>
    </row>
    <row r="110" spans="1:6" s="26" customFormat="1" ht="26.25" x14ac:dyDescent="0.25">
      <c r="A110" s="23">
        <v>37</v>
      </c>
      <c r="B110" s="34" t="s">
        <v>111</v>
      </c>
      <c r="C110" s="25">
        <v>140.97</v>
      </c>
      <c r="D110" s="25">
        <v>140.36000000000001</v>
      </c>
      <c r="E110" s="25">
        <v>99.56</v>
      </c>
      <c r="F110" s="25">
        <v>106.32</v>
      </c>
    </row>
    <row r="111" spans="1:6" s="26" customFormat="1" ht="26.25" x14ac:dyDescent="0.25">
      <c r="A111" s="23">
        <v>3700</v>
      </c>
      <c r="B111" s="27" t="s">
        <v>111</v>
      </c>
      <c r="C111" s="25">
        <v>140.97</v>
      </c>
      <c r="D111" s="25">
        <v>140.36000000000001</v>
      </c>
      <c r="E111" s="25">
        <v>99.56</v>
      </c>
      <c r="F111" s="25">
        <v>106.32</v>
      </c>
    </row>
    <row r="112" spans="1:6" s="26" customFormat="1" ht="26.25" x14ac:dyDescent="0.25">
      <c r="A112" s="23">
        <v>38</v>
      </c>
      <c r="B112" s="24" t="s">
        <v>112</v>
      </c>
      <c r="C112" s="25">
        <v>161.94</v>
      </c>
      <c r="D112" s="25">
        <v>147.43</v>
      </c>
      <c r="E112" s="25">
        <v>91.04</v>
      </c>
      <c r="F112" s="25">
        <v>115.38</v>
      </c>
    </row>
    <row r="113" spans="1:6" s="26" customFormat="1" ht="15" x14ac:dyDescent="0.25">
      <c r="A113" s="23">
        <v>3811</v>
      </c>
      <c r="B113" s="24" t="s">
        <v>113</v>
      </c>
      <c r="C113" s="25">
        <v>126.97</v>
      </c>
      <c r="D113" s="25">
        <v>125.4</v>
      </c>
      <c r="E113" s="25">
        <v>98.77</v>
      </c>
      <c r="F113" s="25">
        <v>102</v>
      </c>
    </row>
    <row r="114" spans="1:6" s="26" customFormat="1" ht="15" x14ac:dyDescent="0.25">
      <c r="A114" s="37">
        <v>3830</v>
      </c>
      <c r="B114" s="38" t="s">
        <v>114</v>
      </c>
      <c r="C114" s="39">
        <v>247.97</v>
      </c>
      <c r="D114" s="39">
        <v>201.61</v>
      </c>
      <c r="E114" s="39">
        <v>81.3</v>
      </c>
      <c r="F114" s="39">
        <v>144.37</v>
      </c>
    </row>
  </sheetData>
  <autoFilter ref="A5:F5"/>
  <mergeCells count="6">
    <mergeCell ref="A1:F1"/>
    <mergeCell ref="A3:A4"/>
    <mergeCell ref="B3:B4"/>
    <mergeCell ref="C3:D3"/>
    <mergeCell ref="E3:E4"/>
    <mergeCell ref="F3:F4"/>
  </mergeCells>
  <printOptions horizontalCentered="1"/>
  <pageMargins left="0.2" right="0.2" top="0.17" bottom="0.17" header="0.17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ENG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dcterms:created xsi:type="dcterms:W3CDTF">2021-01-28T06:55:59Z</dcterms:created>
  <dcterms:modified xsi:type="dcterms:W3CDTF">2021-01-28T07:01:28Z</dcterms:modified>
</cp:coreProperties>
</file>