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ocaoquy_dich\baocaoquy_dich\"/>
    </mc:Choice>
  </mc:AlternateContent>
  <bookViews>
    <workbookView xWindow="-108" yWindow="-108" windowWidth="19416" windowHeight="10416" tabRatio="737" firstSheet="5" activeTab="18"/>
  </bookViews>
  <sheets>
    <sheet name="Biêu 1" sheetId="1" r:id="rId1"/>
    <sheet name="bIỂU 2" sheetId="2" r:id="rId2"/>
    <sheet name="BIỂU 3" sheetId="3" r:id="rId3"/>
    <sheet name="BIỂU 4" sheetId="4" r:id="rId4"/>
    <sheet name="BIỂU 5" sheetId="5" r:id="rId5"/>
    <sheet name="BIỂU 6" sheetId="6" r:id="rId6"/>
    <sheet name="BIỂU 7" sheetId="7" r:id="rId7"/>
    <sheet name="BIỂU 8" sheetId="8" r:id="rId8"/>
    <sheet name="BIỂU 9" sheetId="9" r:id="rId9"/>
    <sheet name="BIỂU 10" sheetId="10" r:id="rId10"/>
    <sheet name="BIỂU 11" sheetId="11" r:id="rId11"/>
    <sheet name="BIỂU 12" sheetId="12" r:id="rId12"/>
    <sheet name="BIỂU 13" sheetId="13" r:id="rId13"/>
    <sheet name="BIỂU 14" sheetId="14" r:id="rId14"/>
    <sheet name="BIỂU 15" sheetId="15" r:id="rId15"/>
    <sheet name="BIỂU 16" sheetId="16" r:id="rId16"/>
    <sheet name="BIỂU 17" sheetId="17" r:id="rId17"/>
    <sheet name="BIỂU 18" sheetId="18" r:id="rId18"/>
    <sheet name="BIỂU 19" sheetId="19" r:id="rId19"/>
  </sheets>
  <definedNames>
    <definedName name="_ftn1" localSheetId="0">'Biêu 1'!$A$256</definedName>
    <definedName name="_ftn2" localSheetId="0">'Biêu 1'!$A$257</definedName>
    <definedName name="_ftnref1" localSheetId="0">'Biêu 1'!#REF!</definedName>
    <definedName name="_ftnref2" localSheetId="0">'Biêu 1'!#REF!</definedName>
    <definedName name="_xlnm.Print_Area" localSheetId="0">'Biêu 1'!$A$1:$M$43</definedName>
    <definedName name="_xlnm.Print_Area" localSheetId="9">'BIỂU 10'!$A$1:$M$86</definedName>
    <definedName name="_xlnm.Print_Area" localSheetId="10">'BIỂU 11'!$A$1:$M$35</definedName>
    <definedName name="_xlnm.Print_Area" localSheetId="11">'BIỂU 12'!$A$1:$N$27</definedName>
    <definedName name="_xlnm.Print_Area" localSheetId="12">'BIỂU 13'!$A$1:$N$37</definedName>
    <definedName name="_xlnm.Print_Area" localSheetId="13">'BIỂU 14'!$A$1:$M$34</definedName>
    <definedName name="_xlnm.Print_Area" localSheetId="14">'BIỂU 15'!$A$1:$N$34</definedName>
    <definedName name="_xlnm.Print_Area" localSheetId="15">'BIỂU 16'!$A$1:$N$37</definedName>
    <definedName name="_xlnm.Print_Area" localSheetId="16">'BIỂU 17'!$A$1:$N$27</definedName>
    <definedName name="_xlnm.Print_Area" localSheetId="17">'BIỂU 18'!$A$1:$M$43</definedName>
    <definedName name="_xlnm.Print_Area" localSheetId="18">'BIỂU 19'!$A$1:$M$25</definedName>
    <definedName name="_xlnm.Print_Area" localSheetId="1">'bIỂU 2'!$A$1:$M$43</definedName>
    <definedName name="_xlnm.Print_Area" localSheetId="2">'BIỂU 3'!$A$1:$M$35</definedName>
    <definedName name="_xlnm.Print_Area" localSheetId="3">'BIỂU 4'!$A$1:$N$27</definedName>
    <definedName name="_xlnm.Print_Area" localSheetId="4">'BIỂU 5'!$A$1:$M$34</definedName>
    <definedName name="_xlnm.Print_Area" localSheetId="5">'BIỂU 6'!$A$1:$N$27</definedName>
    <definedName name="_xlnm.Print_Area" localSheetId="6">'BIỂU 7'!$A$1:$N$24</definedName>
    <definedName name="_xlnm.Print_Area" localSheetId="7">'BIỂU 8'!$A$1:$M$29</definedName>
    <definedName name="_xlnm.Print_Area" localSheetId="8">'BIỂU 9'!$A$1:$N$39</definedName>
    <definedName name="_xlnm.Print_Titles" localSheetId="9">'BIỂU 10'!$4:$5</definedName>
    <definedName name="_xlnm.Print_Titles" localSheetId="1">'bIỂU 2'!$4:$5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0" i="19" l="1"/>
  <c r="L20" i="19"/>
  <c r="M20" i="19"/>
  <c r="K21" i="19"/>
  <c r="L21" i="19"/>
  <c r="M21" i="19"/>
  <c r="L19" i="19"/>
  <c r="M19" i="19"/>
  <c r="K19" i="19"/>
  <c r="K17" i="19"/>
  <c r="L17" i="19"/>
  <c r="M17" i="19"/>
  <c r="K18" i="19"/>
  <c r="L18" i="19"/>
  <c r="M18" i="19"/>
  <c r="L16" i="19"/>
  <c r="M16" i="19"/>
  <c r="K16" i="19"/>
</calcChain>
</file>

<file path=xl/sharedStrings.xml><?xml version="1.0" encoding="utf-8"?>
<sst xmlns="http://schemas.openxmlformats.org/spreadsheetml/2006/main" count="973" uniqueCount="176">
  <si>
    <t>Đơn vị tính: Nghìn người</t>
  </si>
  <si>
    <t xml:space="preserve"> </t>
  </si>
  <si>
    <t>Đơn vị tính: Nghìn đồng</t>
  </si>
  <si>
    <t>Table 1</t>
  </si>
  <si>
    <t>POPULATION AGED 15 AND ABOVE BY SEX, URBAN/RURAL AND AGE GROUP</t>
  </si>
  <si>
    <t>Unit: Thousand persons</t>
  </si>
  <si>
    <t>Age group</t>
  </si>
  <si>
    <t>Quarter 2 2019</t>
  </si>
  <si>
    <t>Quarter 3 2019</t>
  </si>
  <si>
    <t>Quarter 4 2019</t>
  </si>
  <si>
    <t>Total</t>
  </si>
  <si>
    <t>Male</t>
  </si>
  <si>
    <t>Female</t>
  </si>
  <si>
    <t>Quarter 1 2019</t>
  </si>
  <si>
    <t>Table 2</t>
  </si>
  <si>
    <t>LABOR FORCE AGED 15 AND ABOVE BY SEX, URBAN/RURAL AND AGE GROUP</t>
  </si>
  <si>
    <t>Unit: Thousand Persons</t>
  </si>
  <si>
    <t>Whole country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</si>
  <si>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</si>
  <si>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</si>
  <si>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</si>
  <si>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</si>
  <si>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</si>
  <si>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</si>
  <si>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</si>
  <si>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</si>
  <si>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</si>
  <si>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</si>
  <si>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>65 and over</t>
  </si>
  <si>
    <t>URBAN</t>
  </si>
  <si>
    <t>RURAL</t>
  </si>
  <si>
    <t xml:space="preserve">Note: Population aged 15 and over included those who were not curent residing in Vietnam at the survey period (not regarded as the respondent for individual questionnaire)
</t>
  </si>
  <si>
    <t>Table 3</t>
  </si>
  <si>
    <t>LABOR FORCE AGED 15 AND OVER BY SEX, URBAN/RURAL AND SOCIAL-ECONOMIC REGION</t>
  </si>
  <si>
    <t>Social-economic region</t>
  </si>
  <si>
    <t>ENTIRE COUNTRY</t>
  </si>
  <si>
    <t>R1 Northern Midlands and Mountains</t>
  </si>
  <si>
    <t>R2 Red River Delta (*)</t>
  </si>
  <si>
    <t>R3 North and South Central Coast</t>
  </si>
  <si>
    <t>R4 Central Highland</t>
  </si>
  <si>
    <t>R5 Southeast (*)</t>
  </si>
  <si>
    <t>R6 Mekong River Delta</t>
  </si>
  <si>
    <t>R7 Ha Noi city</t>
  </si>
  <si>
    <t>R8 Ho Chi Minh city</t>
  </si>
  <si>
    <t>Note: (*) Red River Delta excluded Hanoi city and Southeast excluded Ho Chi Minh city</t>
  </si>
  <si>
    <t xml:space="preserve">           It is not included those people aged 15 and over who were currently not residing in VietNam at the survey period (not regarded as the respondent for individual questionnaire) </t>
  </si>
  <si>
    <t>Table 4</t>
  </si>
  <si>
    <t>Technical qualification</t>
  </si>
  <si>
    <t>No qualification</t>
  </si>
  <si>
    <t>Pre-intermediate from 3 months and longer</t>
  </si>
  <si>
    <t>Intermediate</t>
  </si>
  <si>
    <t>College</t>
  </si>
  <si>
    <t>University and higher</t>
  </si>
  <si>
    <t xml:space="preserve">Note: (*)Technical qualification from Q1/2019 will be reorganized according to No. 01/2017/QĐ-TTg dated January 17th 2017 on the issuance of education and training list of educational system. Technical qualification includes:  Pre-intermediate (equivalent to pre-intermediate from 3 months and longer), Intermediate, College and University and higher. </t>
  </si>
  <si>
    <t>Table 5</t>
  </si>
  <si>
    <t>EMPLOYED POPULATION AGED 15 AND OVER BY SEX, URBAN/RURAL AND SOCIAL-ECONOMIC REGION</t>
  </si>
  <si>
    <t>Social economic region</t>
  </si>
  <si>
    <t>Table 6</t>
  </si>
  <si>
    <t>EMPLOYED POPULATION AGED 15 AND OVER BY SEX, URBAN/RURAL AND PROFESSIONAL/TECHNICAL QUALIFICATION</t>
  </si>
  <si>
    <t>Table 7</t>
  </si>
  <si>
    <t>EMPLOYED POPULATION AGED 15 AND OVER BY SEX, URBAN/RURAL AND ECONOMIC SECTOR</t>
  </si>
  <si>
    <t>Economic sector</t>
  </si>
  <si>
    <r>
      <t xml:space="preserve"> </t>
    </r>
    <r>
      <rPr>
        <sz val="11"/>
        <color rgb="FF000000"/>
        <rFont val="Times New Roman"/>
        <family val="1"/>
      </rPr>
      <t>State</t>
    </r>
  </si>
  <si>
    <r>
      <t xml:space="preserve"> </t>
    </r>
    <r>
      <rPr>
        <sz val="11"/>
        <color rgb="FF000000"/>
        <rFont val="Times New Roman"/>
        <family val="1"/>
      </rPr>
      <t>Non-state</t>
    </r>
  </si>
  <si>
    <r>
      <t xml:space="preserve"> </t>
    </r>
    <r>
      <rPr>
        <sz val="11"/>
        <color rgb="FF000000"/>
        <rFont val="Times New Roman"/>
        <family val="1"/>
      </rPr>
      <t xml:space="preserve">Foreign investment </t>
    </r>
  </si>
  <si>
    <t>Not stated</t>
  </si>
  <si>
    <t xml:space="preserve">    Note: It is not included those people aged 15 and over who were currently not residing in VietNam at the survey period (not regarded as the respondent for individual questionnaire) </t>
  </si>
  <si>
    <t>Table 8</t>
  </si>
  <si>
    <t>EMPLOYED POPULATION AGED 15 AND OVER BY SEX, URBAN/RURAL AND EMPLOYMENT STATUS</t>
  </si>
  <si>
    <t>Employment status</t>
  </si>
  <si>
    <t>1   Employer</t>
  </si>
  <si>
    <t>2   Own-account worker</t>
  </si>
  <si>
    <t>3   Unpaid family worker</t>
  </si>
  <si>
    <t>4   Wage worker</t>
  </si>
  <si>
    <t>5   Member of cooperative</t>
  </si>
  <si>
    <t>6    Not stated</t>
  </si>
  <si>
    <t xml:space="preserve"> Note: It is not included those people aged 15 and over who were currently not residing in Vietnam at the survey period (not regarded as the respondent for individual questionnaire) </t>
  </si>
  <si>
    <t>Table 9</t>
  </si>
  <si>
    <t xml:space="preserve">EMPLOYED POPULATION AGED 15 AND OVER BY SEX, URBAN/RURAL, AND MAIN OCCUPATIONAL GROUP
</t>
  </si>
  <si>
    <t>Main occupation group</t>
  </si>
  <si>
    <t xml:space="preserve"> Leaders, managers and administrators</t>
  </si>
  <si>
    <t xml:space="preserve"> Clerks</t>
  </si>
  <si>
    <t xml:space="preserve"> Service workers and sales workers</t>
  </si>
  <si>
    <t xml:space="preserve"> Craft and related workers</t>
  </si>
  <si>
    <t xml:space="preserve"> Plant, machine operators and assemblers</t>
  </si>
  <si>
    <t xml:space="preserve"> Elementary occupations</t>
  </si>
  <si>
    <t>Table 10</t>
  </si>
  <si>
    <t>EMPLOYED POPULATION AGED 15 AND OVER BY SEX, URBAN/RURAL AND INDUSTRIAL SECTOR</t>
  </si>
  <si>
    <t>Industrial group</t>
  </si>
  <si>
    <t>1. Agriculture, forestry and fishery sector</t>
  </si>
  <si>
    <t>A. Argriculture, forestry and fishery</t>
  </si>
  <si>
    <t>2. Industry and construction sector</t>
  </si>
  <si>
    <t>B. Mining and quarrying</t>
  </si>
  <si>
    <t>C. Manufacturing</t>
  </si>
  <si>
    <t>D. Production and distribution of electricity, gas, steam and hot water and air-conditioners</t>
  </si>
  <si>
    <t>E. Distribution of water, management and processing activities of sewage and waste</t>
  </si>
  <si>
    <t>F. Construction</t>
  </si>
  <si>
    <t>3. Services sector</t>
  </si>
  <si>
    <t>G. Wholesale and retail trade, repair of cars, motorcycles and other motor vehicles</t>
  </si>
  <si>
    <t>H. Transport and storage</t>
  </si>
  <si>
    <t>I. Hotels and restaurants</t>
  </si>
  <si>
    <t>J. Information and communication</t>
  </si>
  <si>
    <t>K. Financial intermediation, banking and insurance</t>
  </si>
  <si>
    <t>N. Administrative activities and supporting services</t>
  </si>
  <si>
    <t>P. Training and education</t>
  </si>
  <si>
    <t>Q. Health and social work</t>
  </si>
  <si>
    <t>R. Recreational cultural and sporting activities</t>
  </si>
  <si>
    <t>S. Other service activities</t>
  </si>
  <si>
    <t>U. Extra territorial organizations and bodies</t>
  </si>
  <si>
    <t>4. Not stated</t>
  </si>
  <si>
    <t>Table 11</t>
  </si>
  <si>
    <t>AVERAGE MONTHLY EARNINGS OF WAGE WORKERS AGED 15 AND OVER</t>
  </si>
  <si>
    <t>BY SEX, URBAN/RURAL AND SOCIAL-ECONOMIC REGION</t>
  </si>
  <si>
    <t>Unit: Thousand VND</t>
  </si>
  <si>
    <t>Table 12</t>
  </si>
  <si>
    <t>Table 13</t>
  </si>
  <si>
    <t xml:space="preserve">AVERAGE MONTHLY EARNINGS OF WAGE WORKERS AGED 15 AND OVER BY SEX, URBAN/RURAL, 
ECONOMIC &amp; INDUSTRIAL SECTORS
</t>
  </si>
  <si>
    <t>Economic/ Industrial sector</t>
  </si>
  <si>
    <t>WHOLE COUNTRY</t>
  </si>
  <si>
    <t>State</t>
  </si>
  <si>
    <t xml:space="preserve"> Non State</t>
  </si>
  <si>
    <t>Foreign investment</t>
  </si>
  <si>
    <t>Industrial sector</t>
  </si>
  <si>
    <t>Agriculture, forestry and fishery</t>
  </si>
  <si>
    <t>Industry and construction</t>
  </si>
  <si>
    <t>Services</t>
  </si>
  <si>
    <t xml:space="preserve">Note:  It is not included those people aged 15 and over who were currently not residing in VietNam at the survey period (not regarded as the respondent for individual questionnaire) </t>
  </si>
  <si>
    <t>Table 14</t>
  </si>
  <si>
    <t xml:space="preserve">UNDEREMPLOYED POPULATION AGED 15 AND OVER BY SEX, URBAN/RURAL 
AND SOCIAL-ECONOMIC REGION
</t>
  </si>
  <si>
    <t>Table 15</t>
  </si>
  <si>
    <t xml:space="preserve">UNDEREMPLOYED POPULATION AGED 15 AND OVER BY SEX, URBAN/RURAL, 
ECONOMIC AND INDUSTRIAL SECTORS
</t>
  </si>
  <si>
    <t xml:space="preserve">    Note:  It is not included those people aged 15 and over who were currently not residing in VietNam at the survey period (not regarded as the respondent for individual questionnaire) </t>
  </si>
  <si>
    <t>Table 16</t>
  </si>
  <si>
    <t>UNEMPLOYED POPULATION AGED 15 AND OVER BY SEX, URBAN/RURAL AND SOCIAL-ECONOMIC REGION</t>
  </si>
  <si>
    <t>Sociol-economic region</t>
  </si>
  <si>
    <t>R1</t>
  </si>
  <si>
    <t>Northern Midlands and Mountains</t>
  </si>
  <si>
    <t>R2</t>
  </si>
  <si>
    <t>Red River Delta (*)</t>
  </si>
  <si>
    <t>R4</t>
  </si>
  <si>
    <t>Central Highland</t>
  </si>
  <si>
    <t>R5</t>
  </si>
  <si>
    <t>Southeast (*)</t>
  </si>
  <si>
    <t>R6</t>
  </si>
  <si>
    <t>Mekong River Delta</t>
  </si>
  <si>
    <t>R7</t>
  </si>
  <si>
    <t>Ha Noi</t>
  </si>
  <si>
    <t>R8</t>
  </si>
  <si>
    <t>Ho Chi Minh city</t>
  </si>
  <si>
    <t>Table 17</t>
  </si>
  <si>
    <t xml:space="preserve">UNEMPLOYED POPULATION AGED 15 AND OVER BY SEX, URBAN/RURAL
AND PROFESSIONAL/TECHNICAL QUALIFICATION
</t>
  </si>
  <si>
    <t>Table 18</t>
  </si>
  <si>
    <t>UNEMPLOYED POPULATION AGED 15 AND OVER BY SEX, URBAN/RURAL AND AGE GROUP</t>
  </si>
  <si>
    <t>Table 19</t>
  </si>
  <si>
    <t>ECONOMICALLY ACTIVE STATUS OF YOUTH (15-24 YEARS OLD) BY SEX AND URBAN/RURAL</t>
  </si>
  <si>
    <t>1. Youth population (thousand persons)</t>
  </si>
  <si>
    <t>Urban</t>
  </si>
  <si>
    <t>Rural</t>
  </si>
  <si>
    <t>2. Youth employment (thousand persons)</t>
  </si>
  <si>
    <t>3. Youth unemployment (thousand persons)</t>
  </si>
  <si>
    <t>4. Youth labor force participation rate (%)</t>
  </si>
  <si>
    <t>5. Youth unemployment rate (%)</t>
  </si>
  <si>
    <t xml:space="preserve">R3 </t>
  </si>
  <si>
    <t>North and South Central Coast</t>
  </si>
  <si>
    <t xml:space="preserve">AVERAGE MONTHLY EARNINGS OF WAGE WORKERS AGED 15 AND OVER BY SEX, URBAN/RURAL AND 
PROFESSIONAL/TECHNICAL QUALIFICATION
</t>
  </si>
  <si>
    <t xml:space="preserve">Note: (*)Technical qualification from Q1/2019 will be reorganized according to No. 01/2017/QD-TTg dated January 17th 2017 on the issuance of education and training list of educational system. Technical qualification includes:  Pre-intermediate (equivalent to pre-intermediate from 3 months and longer), Intermediate, College and University and higher. </t>
  </si>
  <si>
    <t>L. Real estate activities</t>
  </si>
  <si>
    <t>M. Technological, scientific and specialized activities</t>
  </si>
  <si>
    <t>O. Activities of communist party, social-political organizations, governmental management, national defense security; compulsory social security</t>
  </si>
  <si>
    <t xml:space="preserve">T. Activities of domestic hired laborers in households which producing products and services consuming by themselves </t>
  </si>
  <si>
    <t>A. Agriculture, forestry and fishery</t>
  </si>
  <si>
    <t xml:space="preserve"> Professionals</t>
  </si>
  <si>
    <t xml:space="preserve"> Technicians and associate professionals</t>
  </si>
  <si>
    <t xml:space="preserve"> Skilled labors in agriculture, forestry and fishery</t>
  </si>
  <si>
    <t>LABOR FORCE AGED 15 AND OVER BY SEX, URBAN/RURAL AND PROFESSIONAL/TECHNICAL QUALIFICATION</t>
  </si>
  <si>
    <t xml:space="preserve">Note: Population aged 15 and over included those who were not current residing in Vietnam at the survey period (not regarded as the respondent for individual questionnaire)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</si>
</sst>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,##0.0"/>
    <numFmt numFmtId="165" formatCode="0.0"/>
    <numFmt numFmtId="166" formatCode="###0"/>
    <numFmt numFmtId="167" formatCode="#.#"/>
    <numFmt numFmtId="168" formatCode="_(* #,##0.0_);_(* \(#,##0.0\);_(* &quot;-&quot;??_);_(@_)"/>
  </numFmts>
  <fonts count="4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i/>
      <sz val="13"/>
      <color rgb="FF000000"/>
      <name val="Times New Roman"/>
      <family val="1"/>
    </font>
    <font>
      <b/>
      <sz val="12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7"/>
      <color rgb="FF000000"/>
      <name val="Times New Roman"/>
      <family val="1"/>
    </font>
    <font>
      <sz val="2.5"/>
      <color rgb="FF000000"/>
      <name val="Times New Roman"/>
      <family val="1"/>
    </font>
    <font>
      <sz val="1.5"/>
      <color rgb="FF000000"/>
      <name val="Times New Roman"/>
      <family val="1"/>
    </font>
    <font>
      <u/>
      <sz val="11"/>
      <color theme="10"/>
      <name val="Calibri"/>
      <family val="2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u/>
      <sz val="10"/>
      <color theme="10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i/>
      <sz val="10"/>
      <color rgb="FF000000"/>
      <name val="Times New Roman"/>
      <family val="1"/>
    </font>
    <font>
      <sz val="12"/>
      <color rgb="FF000000"/>
      <name val="Times New Roman"/>
      <family val="1"/>
    </font>
    <font>
      <i/>
      <sz val="13"/>
      <color theme="1"/>
      <name val="Times New Roman"/>
      <family val="1"/>
    </font>
    <font>
      <b/>
      <i/>
      <sz val="9"/>
      <name val="Times New Roman"/>
      <family val="1"/>
    </font>
    <font>
      <b/>
      <sz val="12"/>
      <color theme="1"/>
      <name val="Times New Roman"/>
      <family val="1"/>
    </font>
    <font>
      <i/>
      <sz val="9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19" fillId="0" borderId="0"/>
    <xf numFmtId="0" fontId="21" fillId="0" borderId="0"/>
  </cellStyleXfs>
  <cellXfs count="315">
    <xf numFmtId="0" fontId="0" fillId="0" borderId="0" xfId="0"/>
    <xf numFmtId="0" fontId="1" fillId="0" borderId="0" xfId="0" applyFont="1"/>
    <xf numFmtId="0" fontId="5" fillId="0" borderId="10" xfId="0" applyFont="1" applyBorder="1" applyAlignment="1">
      <alignment horizontal="right" wrapText="1"/>
    </xf>
    <xf numFmtId="0" fontId="5" fillId="0" borderId="0" xfId="0" applyFont="1"/>
    <xf numFmtId="0" fontId="5" fillId="0" borderId="9" xfId="0" applyFont="1" applyBorder="1" applyAlignment="1">
      <alignment horizontal="right" wrapText="1"/>
    </xf>
    <xf numFmtId="0" fontId="5" fillId="0" borderId="10" xfId="0" applyFont="1" applyBorder="1" applyAlignment="1">
      <alignment wrapText="1"/>
    </xf>
    <xf numFmtId="0" fontId="5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wrapText="1"/>
    </xf>
    <xf numFmtId="0" fontId="13" fillId="0" borderId="9" xfId="0" applyFont="1" applyBorder="1" applyAlignment="1">
      <alignment horizontal="right" wrapText="1"/>
    </xf>
    <xf numFmtId="0" fontId="13" fillId="0" borderId="10" xfId="0" applyFont="1" applyBorder="1" applyAlignment="1">
      <alignment horizontal="right" wrapText="1"/>
    </xf>
    <xf numFmtId="0" fontId="13" fillId="0" borderId="10" xfId="0" applyFont="1" applyBorder="1" applyAlignment="1">
      <alignment wrapText="1"/>
    </xf>
    <xf numFmtId="0" fontId="14" fillId="0" borderId="9" xfId="0" applyFont="1" applyBorder="1" applyAlignment="1">
      <alignment horizontal="right" wrapText="1"/>
    </xf>
    <xf numFmtId="0" fontId="14" fillId="0" borderId="10" xfId="0" applyFont="1" applyBorder="1" applyAlignment="1">
      <alignment horizontal="right" wrapText="1"/>
    </xf>
    <xf numFmtId="0" fontId="6" fillId="0" borderId="0" xfId="0" applyFont="1"/>
    <xf numFmtId="164" fontId="5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16" fillId="0" borderId="0" xfId="0" applyFont="1"/>
    <xf numFmtId="164" fontId="5" fillId="0" borderId="1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 wrapText="1"/>
    </xf>
    <xf numFmtId="164" fontId="5" fillId="0" borderId="14" xfId="0" applyNumberFormat="1" applyFont="1" applyBorder="1" applyAlignment="1">
      <alignment horizontal="right" wrapText="1"/>
    </xf>
    <xf numFmtId="164" fontId="5" fillId="0" borderId="10" xfId="0" applyNumberFormat="1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3" fillId="0" borderId="18" xfId="0" applyNumberFormat="1" applyFont="1" applyBorder="1" applyAlignment="1">
      <alignment horizontal="right" wrapText="1"/>
    </xf>
    <xf numFmtId="164" fontId="4" fillId="0" borderId="18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1" fontId="3" fillId="0" borderId="0" xfId="0" applyNumberFormat="1" applyFont="1" applyBorder="1" applyAlignment="1">
      <alignment horizontal="right" vertical="top" wrapText="1"/>
    </xf>
    <xf numFmtId="1" fontId="5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7" fillId="0" borderId="0" xfId="0" applyFont="1"/>
    <xf numFmtId="0" fontId="9" fillId="0" borderId="0" xfId="0" applyFont="1" applyBorder="1" applyAlignment="1">
      <alignment horizontal="right" wrapText="1"/>
    </xf>
    <xf numFmtId="164" fontId="14" fillId="0" borderId="10" xfId="0" applyNumberFormat="1" applyFont="1" applyBorder="1" applyAlignment="1">
      <alignment horizontal="right" wrapText="1"/>
    </xf>
    <xf numFmtId="164" fontId="5" fillId="0" borderId="10" xfId="0" applyNumberFormat="1" applyFont="1" applyBorder="1" applyAlignment="1">
      <alignment wrapText="1"/>
    </xf>
    <xf numFmtId="164" fontId="11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2" fontId="4" fillId="0" borderId="0" xfId="0" applyNumberFormat="1" applyFont="1" applyBorder="1" applyAlignment="1">
      <alignment horizontal="right" wrapText="1"/>
    </xf>
    <xf numFmtId="2" fontId="5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vertical="top" wrapText="1"/>
    </xf>
    <xf numFmtId="164" fontId="5" fillId="0" borderId="0" xfId="0" applyNumberFormat="1" applyFont="1" applyBorder="1" applyAlignment="1">
      <alignment horizontal="right" vertical="top" wrapText="1"/>
    </xf>
    <xf numFmtId="164" fontId="6" fillId="0" borderId="0" xfId="0" applyNumberFormat="1" applyFont="1"/>
    <xf numFmtId="164" fontId="1" fillId="0" borderId="0" xfId="0" applyNumberFormat="1" applyFont="1"/>
    <xf numFmtId="164" fontId="6" fillId="0" borderId="0" xfId="0" applyNumberFormat="1" applyFont="1" applyBorder="1"/>
    <xf numFmtId="164" fontId="4" fillId="0" borderId="0" xfId="0" applyNumberFormat="1" applyFont="1"/>
    <xf numFmtId="164" fontId="3" fillId="0" borderId="17" xfId="0" applyNumberFormat="1" applyFont="1" applyBorder="1" applyAlignment="1">
      <alignment horizontal="center" wrapText="1"/>
    </xf>
    <xf numFmtId="164" fontId="13" fillId="0" borderId="10" xfId="0" applyNumberFormat="1" applyFont="1" applyBorder="1" applyAlignment="1">
      <alignment horizontal="right" wrapText="1"/>
    </xf>
    <xf numFmtId="0" fontId="3" fillId="0" borderId="18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165" fontId="5" fillId="0" borderId="0" xfId="0" applyNumberFormat="1" applyFont="1" applyBorder="1" applyAlignment="1">
      <alignment wrapText="1"/>
    </xf>
    <xf numFmtId="165" fontId="3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vertical="top" wrapText="1"/>
    </xf>
    <xf numFmtId="164" fontId="6" fillId="0" borderId="22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165" fontId="6" fillId="0" borderId="0" xfId="0" applyNumberFormat="1" applyFont="1" applyBorder="1"/>
    <xf numFmtId="165" fontId="22" fillId="0" borderId="0" xfId="4" applyNumberFormat="1" applyFont="1" applyBorder="1"/>
    <xf numFmtId="164" fontId="4" fillId="0" borderId="0" xfId="0" applyNumberFormat="1" applyFont="1" applyBorder="1"/>
    <xf numFmtId="164" fontId="4" fillId="0" borderId="19" xfId="0" applyNumberFormat="1" applyFont="1" applyBorder="1"/>
    <xf numFmtId="164" fontId="6" fillId="0" borderId="19" xfId="0" applyNumberFormat="1" applyFont="1" applyBorder="1"/>
    <xf numFmtId="164" fontId="3" fillId="0" borderId="19" xfId="0" applyNumberFormat="1" applyFont="1" applyBorder="1" applyAlignment="1">
      <alignment horizontal="right" wrapText="1"/>
    </xf>
    <xf numFmtId="164" fontId="5" fillId="0" borderId="19" xfId="0" applyNumberFormat="1" applyFont="1" applyBorder="1" applyAlignment="1">
      <alignment horizontal="right" wrapText="1"/>
    </xf>
    <xf numFmtId="164" fontId="5" fillId="0" borderId="22" xfId="0" applyNumberFormat="1" applyFont="1" applyBorder="1" applyAlignment="1">
      <alignment horizontal="right" wrapText="1"/>
    </xf>
    <xf numFmtId="164" fontId="5" fillId="0" borderId="24" xfId="0" applyNumberFormat="1" applyFont="1" applyBorder="1" applyAlignment="1">
      <alignment horizontal="right" wrapText="1"/>
    </xf>
    <xf numFmtId="164" fontId="20" fillId="0" borderId="0" xfId="0" applyNumberFormat="1" applyFont="1"/>
    <xf numFmtId="164" fontId="20" fillId="0" borderId="0" xfId="0" applyNumberFormat="1" applyFont="1" applyAlignment="1">
      <alignment horizontal="left" indent="1"/>
    </xf>
    <xf numFmtId="164" fontId="23" fillId="0" borderId="0" xfId="1" applyNumberFormat="1" applyFont="1" applyAlignment="1" applyProtection="1"/>
    <xf numFmtId="164" fontId="4" fillId="0" borderId="25" xfId="0" applyNumberFormat="1" applyFont="1" applyBorder="1" applyAlignment="1">
      <alignment horizontal="right" wrapText="1"/>
    </xf>
    <xf numFmtId="164" fontId="3" fillId="0" borderId="25" xfId="0" applyNumberFormat="1" applyFont="1" applyBorder="1" applyAlignment="1">
      <alignment horizontal="right" wrapText="1"/>
    </xf>
    <xf numFmtId="164" fontId="3" fillId="0" borderId="27" xfId="0" applyNumberFormat="1" applyFont="1" applyBorder="1" applyAlignment="1">
      <alignment horizontal="right" wrapText="1"/>
    </xf>
    <xf numFmtId="0" fontId="7" fillId="0" borderId="0" xfId="0" applyFont="1" applyAlignment="1"/>
    <xf numFmtId="164" fontId="4" fillId="0" borderId="0" xfId="0" applyNumberFormat="1" applyFont="1" applyBorder="1" applyAlignment="1">
      <alignment wrapText="1"/>
    </xf>
    <xf numFmtId="0" fontId="4" fillId="0" borderId="0" xfId="0" applyFont="1"/>
    <xf numFmtId="164" fontId="6" fillId="0" borderId="0" xfId="0" applyNumberFormat="1" applyFont="1" applyBorder="1" applyAlignment="1">
      <alignment wrapText="1"/>
    </xf>
    <xf numFmtId="165" fontId="6" fillId="0" borderId="0" xfId="0" applyNumberFormat="1" applyFont="1"/>
    <xf numFmtId="164" fontId="3" fillId="0" borderId="0" xfId="0" applyNumberFormat="1" applyFont="1" applyBorder="1" applyAlignment="1">
      <alignment wrapText="1"/>
    </xf>
    <xf numFmtId="164" fontId="6" fillId="0" borderId="22" xfId="0" applyNumberFormat="1" applyFont="1" applyBorder="1" applyAlignment="1">
      <alignment wrapText="1"/>
    </xf>
    <xf numFmtId="164" fontId="5" fillId="0" borderId="22" xfId="0" applyNumberFormat="1" applyFont="1" applyBorder="1" applyAlignment="1">
      <alignment wrapText="1"/>
    </xf>
    <xf numFmtId="164" fontId="6" fillId="0" borderId="22" xfId="0" applyNumberFormat="1" applyFont="1" applyBorder="1"/>
    <xf numFmtId="164" fontId="6" fillId="0" borderId="24" xfId="0" applyNumberFormat="1" applyFont="1" applyBorder="1"/>
    <xf numFmtId="164" fontId="4" fillId="0" borderId="25" xfId="0" applyNumberFormat="1" applyFont="1" applyBorder="1" applyAlignment="1">
      <alignment wrapText="1"/>
    </xf>
    <xf numFmtId="164" fontId="3" fillId="0" borderId="25" xfId="0" applyNumberFormat="1" applyFont="1" applyBorder="1" applyAlignment="1">
      <alignment wrapText="1"/>
    </xf>
    <xf numFmtId="164" fontId="4" fillId="0" borderId="25" xfId="0" applyNumberFormat="1" applyFont="1" applyBorder="1"/>
    <xf numFmtId="164" fontId="4" fillId="0" borderId="27" xfId="0" applyNumberFormat="1" applyFont="1" applyBorder="1"/>
    <xf numFmtId="0" fontId="6" fillId="0" borderId="0" xfId="0" applyFont="1" applyBorder="1"/>
    <xf numFmtId="164" fontId="3" fillId="0" borderId="12" xfId="0" applyNumberFormat="1" applyFont="1" applyBorder="1" applyAlignment="1">
      <alignment horizontal="center" wrapText="1"/>
    </xf>
    <xf numFmtId="164" fontId="5" fillId="0" borderId="12" xfId="0" applyNumberFormat="1" applyFont="1" applyBorder="1" applyAlignment="1">
      <alignment horizontal="center" wrapText="1"/>
    </xf>
    <xf numFmtId="164" fontId="5" fillId="0" borderId="14" xfId="0" applyNumberFormat="1" applyFont="1" applyBorder="1" applyAlignment="1">
      <alignment horizontal="center" wrapText="1"/>
    </xf>
    <xf numFmtId="3" fontId="4" fillId="0" borderId="0" xfId="0" applyNumberFormat="1" applyFont="1" applyBorder="1"/>
    <xf numFmtId="3" fontId="6" fillId="0" borderId="0" xfId="0" applyNumberFormat="1" applyFont="1" applyBorder="1"/>
    <xf numFmtId="164" fontId="3" fillId="0" borderId="28" xfId="0" applyNumberFormat="1" applyFont="1" applyBorder="1" applyAlignment="1">
      <alignment horizontal="right" wrapText="1"/>
    </xf>
    <xf numFmtId="164" fontId="3" fillId="0" borderId="28" xfId="0" applyNumberFormat="1" applyFont="1" applyBorder="1" applyAlignment="1">
      <alignment horizontal="center" wrapText="1"/>
    </xf>
    <xf numFmtId="0" fontId="6" fillId="0" borderId="0" xfId="0" applyFont="1" applyAlignment="1"/>
    <xf numFmtId="164" fontId="6" fillId="0" borderId="0" xfId="0" applyNumberFormat="1" applyFont="1" applyBorder="1" applyAlignment="1"/>
    <xf numFmtId="164" fontId="6" fillId="0" borderId="13" xfId="0" applyNumberFormat="1" applyFont="1" applyBorder="1" applyAlignment="1"/>
    <xf numFmtId="164" fontId="6" fillId="0" borderId="14" xfId="0" applyNumberFormat="1" applyFont="1" applyBorder="1" applyAlignment="1"/>
    <xf numFmtId="164" fontId="6" fillId="0" borderId="11" xfId="0" applyNumberFormat="1" applyFont="1" applyBorder="1" applyAlignment="1"/>
    <xf numFmtId="164" fontId="3" fillId="0" borderId="18" xfId="0" applyNumberFormat="1" applyFont="1" applyBorder="1" applyAlignment="1">
      <alignment wrapText="1"/>
    </xf>
    <xf numFmtId="0" fontId="6" fillId="0" borderId="8" xfId="0" applyFont="1" applyBorder="1"/>
    <xf numFmtId="164" fontId="5" fillId="0" borderId="0" xfId="0" applyNumberFormat="1" applyFont="1" applyBorder="1" applyAlignment="1">
      <alignment vertical="top" wrapText="1"/>
    </xf>
    <xf numFmtId="164" fontId="6" fillId="0" borderId="10" xfId="0" applyNumberFormat="1" applyFont="1" applyBorder="1"/>
    <xf numFmtId="164" fontId="6" fillId="0" borderId="8" xfId="0" applyNumberFormat="1" applyFont="1" applyBorder="1"/>
    <xf numFmtId="164" fontId="6" fillId="0" borderId="7" xfId="0" applyNumberFormat="1" applyFont="1" applyBorder="1"/>
    <xf numFmtId="164" fontId="4" fillId="0" borderId="8" xfId="0" applyNumberFormat="1" applyFont="1" applyBorder="1"/>
    <xf numFmtId="164" fontId="4" fillId="0" borderId="18" xfId="0" applyNumberFormat="1" applyFont="1" applyBorder="1"/>
    <xf numFmtId="164" fontId="4" fillId="0" borderId="17" xfId="0" applyNumberFormat="1" applyFont="1" applyBorder="1"/>
    <xf numFmtId="164" fontId="1" fillId="0" borderId="10" xfId="0" applyNumberFormat="1" applyFont="1" applyBorder="1" applyAlignment="1">
      <alignment horizontal="right" vertical="top" wrapText="1"/>
    </xf>
    <xf numFmtId="164" fontId="3" fillId="0" borderId="18" xfId="0" applyNumberFormat="1" applyFont="1" applyBorder="1" applyAlignment="1">
      <alignment horizontal="right" vertical="top" wrapText="1"/>
    </xf>
    <xf numFmtId="164" fontId="3" fillId="0" borderId="22" xfId="0" applyNumberFormat="1" applyFont="1" applyBorder="1" applyAlignment="1">
      <alignment horizontal="right" wrapText="1"/>
    </xf>
    <xf numFmtId="0" fontId="4" fillId="0" borderId="22" xfId="0" applyFont="1" applyBorder="1"/>
    <xf numFmtId="0" fontId="4" fillId="0" borderId="24" xfId="0" applyFont="1" applyBorder="1"/>
    <xf numFmtId="164" fontId="4" fillId="0" borderId="22" xfId="0" applyNumberFormat="1" applyFont="1" applyBorder="1" applyAlignment="1">
      <alignment horizontal="right" wrapText="1"/>
    </xf>
    <xf numFmtId="164" fontId="3" fillId="0" borderId="18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right" vertical="top" wrapText="1"/>
    </xf>
    <xf numFmtId="1" fontId="5" fillId="0" borderId="10" xfId="0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1" fontId="3" fillId="0" borderId="18" xfId="0" applyNumberFormat="1" applyFont="1" applyBorder="1" applyAlignment="1">
      <alignment horizontal="right" vertical="top" wrapText="1"/>
    </xf>
    <xf numFmtId="165" fontId="3" fillId="0" borderId="18" xfId="0" applyNumberFormat="1" applyFont="1" applyBorder="1" applyAlignment="1">
      <alignment wrapText="1"/>
    </xf>
    <xf numFmtId="0" fontId="4" fillId="0" borderId="17" xfId="0" applyFont="1" applyBorder="1"/>
    <xf numFmtId="165" fontId="3" fillId="0" borderId="0" xfId="0" applyNumberFormat="1" applyFont="1" applyBorder="1" applyAlignment="1">
      <alignment wrapText="1"/>
    </xf>
    <xf numFmtId="0" fontId="4" fillId="0" borderId="8" xfId="0" applyFont="1" applyBorder="1"/>
    <xf numFmtId="0" fontId="13" fillId="0" borderId="7" xfId="0" applyFont="1" applyBorder="1" applyAlignment="1">
      <alignment horizontal="right" wrapText="1"/>
    </xf>
    <xf numFmtId="1" fontId="3" fillId="0" borderId="0" xfId="0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 wrapText="1"/>
    </xf>
    <xf numFmtId="1" fontId="5" fillId="0" borderId="0" xfId="0" applyNumberFormat="1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1" fontId="5" fillId="0" borderId="22" xfId="0" applyNumberFormat="1" applyFont="1" applyBorder="1" applyAlignment="1">
      <alignment vertical="center" wrapText="1"/>
    </xf>
    <xf numFmtId="164" fontId="5" fillId="0" borderId="22" xfId="0" applyNumberFormat="1" applyFont="1" applyBorder="1" applyAlignment="1">
      <alignment vertical="center" wrapText="1"/>
    </xf>
    <xf numFmtId="164" fontId="24" fillId="0" borderId="0" xfId="3" applyNumberFormat="1" applyFont="1" applyBorder="1" applyAlignment="1">
      <alignment horizontal="right" vertical="top"/>
    </xf>
    <xf numFmtId="166" fontId="24" fillId="0" borderId="0" xfId="3" applyNumberFormat="1" applyFont="1" applyBorder="1" applyAlignment="1">
      <alignment horizontal="right" vertical="top"/>
    </xf>
    <xf numFmtId="165" fontId="5" fillId="0" borderId="0" xfId="0" applyNumberFormat="1" applyFont="1" applyBorder="1" applyAlignment="1">
      <alignment vertical="center" wrapText="1"/>
    </xf>
    <xf numFmtId="168" fontId="4" fillId="0" borderId="0" xfId="2" applyNumberFormat="1" applyFont="1" applyBorder="1"/>
    <xf numFmtId="168" fontId="4" fillId="0" borderId="8" xfId="2" applyNumberFormat="1" applyFont="1" applyBorder="1"/>
    <xf numFmtId="168" fontId="6" fillId="0" borderId="0" xfId="2" applyNumberFormat="1" applyFont="1" applyBorder="1"/>
    <xf numFmtId="168" fontId="6" fillId="0" borderId="8" xfId="2" applyNumberFormat="1" applyFont="1" applyBorder="1"/>
    <xf numFmtId="168" fontId="6" fillId="0" borderId="22" xfId="2" applyNumberFormat="1" applyFont="1" applyBorder="1"/>
    <xf numFmtId="168" fontId="6" fillId="0" borderId="26" xfId="2" applyNumberFormat="1" applyFont="1" applyBorder="1"/>
    <xf numFmtId="165" fontId="10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1" fillId="0" borderId="10" xfId="0" applyFont="1" applyBorder="1" applyAlignment="1">
      <alignment horizontal="right" wrapText="1"/>
    </xf>
    <xf numFmtId="165" fontId="11" fillId="0" borderId="10" xfId="0" applyNumberFormat="1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  <xf numFmtId="165" fontId="4" fillId="0" borderId="16" xfId="0" applyNumberFormat="1" applyFont="1" applyBorder="1" applyAlignment="1">
      <alignment horizontal="right" wrapText="1"/>
    </xf>
    <xf numFmtId="164" fontId="4" fillId="0" borderId="16" xfId="0" applyNumberFormat="1" applyFont="1" applyBorder="1" applyAlignment="1">
      <alignment horizontal="right" wrapText="1"/>
    </xf>
    <xf numFmtId="164" fontId="3" fillId="0" borderId="16" xfId="0" applyNumberFormat="1" applyFont="1" applyBorder="1" applyAlignment="1">
      <alignment horizontal="right" wrapText="1"/>
    </xf>
    <xf numFmtId="165" fontId="3" fillId="0" borderId="16" xfId="0" applyNumberFormat="1" applyFont="1" applyBorder="1" applyAlignment="1">
      <alignment horizontal="right" wrapText="1"/>
    </xf>
    <xf numFmtId="165" fontId="4" fillId="0" borderId="16" xfId="0" applyNumberFormat="1" applyFont="1" applyBorder="1"/>
    <xf numFmtId="165" fontId="4" fillId="0" borderId="3" xfId="0" applyNumberFormat="1" applyFont="1" applyBorder="1"/>
    <xf numFmtId="165" fontId="6" fillId="0" borderId="2" xfId="0" applyNumberFormat="1" applyFont="1" applyBorder="1"/>
    <xf numFmtId="165" fontId="4" fillId="0" borderId="2" xfId="0" applyNumberFormat="1" applyFont="1" applyBorder="1"/>
    <xf numFmtId="165" fontId="22" fillId="0" borderId="2" xfId="4" applyNumberFormat="1" applyFont="1" applyBorder="1"/>
    <xf numFmtId="165" fontId="6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" fontId="10" fillId="0" borderId="0" xfId="0" applyNumberFormat="1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0" fillId="0" borderId="18" xfId="0" applyNumberFormat="1" applyFont="1" applyBorder="1" applyAlignment="1">
      <alignment horizontal="right" wrapText="1"/>
    </xf>
    <xf numFmtId="0" fontId="6" fillId="2" borderId="0" xfId="0" applyFont="1" applyFill="1"/>
    <xf numFmtId="164" fontId="14" fillId="2" borderId="10" xfId="0" applyNumberFormat="1" applyFont="1" applyFill="1" applyBorder="1" applyAlignment="1">
      <alignment horizontal="right" wrapText="1"/>
    </xf>
    <xf numFmtId="0" fontId="3" fillId="2" borderId="18" xfId="0" applyFont="1" applyFill="1" applyBorder="1" applyAlignment="1">
      <alignment horizontal="center" wrapText="1"/>
    </xf>
    <xf numFmtId="164" fontId="3" fillId="2" borderId="0" xfId="2" applyNumberFormat="1" applyFont="1" applyFill="1" applyBorder="1" applyAlignment="1">
      <alignment horizontal="right" wrapText="1"/>
    </xf>
    <xf numFmtId="164" fontId="5" fillId="2" borderId="0" xfId="2" applyNumberFormat="1" applyFont="1" applyFill="1" applyBorder="1" applyAlignment="1">
      <alignment horizontal="right" wrapText="1"/>
    </xf>
    <xf numFmtId="164" fontId="3" fillId="2" borderId="0" xfId="0" applyNumberFormat="1" applyFont="1" applyFill="1" applyBorder="1" applyAlignment="1">
      <alignment horizontal="right" wrapText="1"/>
    </xf>
    <xf numFmtId="164" fontId="5" fillId="2" borderId="0" xfId="0" applyNumberFormat="1" applyFont="1" applyFill="1" applyBorder="1" applyAlignment="1">
      <alignment horizontal="right" wrapText="1"/>
    </xf>
    <xf numFmtId="164" fontId="4" fillId="2" borderId="0" xfId="0" applyNumberFormat="1" applyFont="1" applyFill="1" applyBorder="1" applyAlignment="1">
      <alignment horizontal="right" wrapText="1"/>
    </xf>
    <xf numFmtId="164" fontId="6" fillId="2" borderId="0" xfId="0" applyNumberFormat="1" applyFont="1" applyFill="1" applyBorder="1" applyAlignment="1">
      <alignment horizontal="right" wrapText="1"/>
    </xf>
    <xf numFmtId="164" fontId="6" fillId="2" borderId="0" xfId="0" applyNumberFormat="1" applyFont="1" applyFill="1" applyBorder="1"/>
    <xf numFmtId="164" fontId="3" fillId="0" borderId="30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/>
    <xf numFmtId="164" fontId="4" fillId="0" borderId="3" xfId="0" applyNumberFormat="1" applyFont="1" applyBorder="1"/>
    <xf numFmtId="164" fontId="6" fillId="0" borderId="2" xfId="0" applyNumberFormat="1" applyFont="1" applyBorder="1"/>
    <xf numFmtId="164" fontId="5" fillId="0" borderId="6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3" fontId="4" fillId="0" borderId="2" xfId="0" applyNumberFormat="1" applyFont="1" applyBorder="1"/>
    <xf numFmtId="3" fontId="6" fillId="0" borderId="2" xfId="0" applyNumberFormat="1" applyFont="1" applyBorder="1"/>
    <xf numFmtId="164" fontId="5" fillId="0" borderId="31" xfId="0" applyNumberFormat="1" applyFont="1" applyBorder="1" applyAlignment="1">
      <alignment horizontal="center" wrapText="1"/>
    </xf>
    <xf numFmtId="164" fontId="5" fillId="0" borderId="6" xfId="0" applyNumberFormat="1" applyFont="1" applyBorder="1" applyAlignment="1">
      <alignment horizontal="center" wrapText="1"/>
    </xf>
    <xf numFmtId="3" fontId="6" fillId="0" borderId="6" xfId="0" applyNumberFormat="1" applyFont="1" applyBorder="1"/>
    <xf numFmtId="3" fontId="6" fillId="0" borderId="1" xfId="0" applyNumberFormat="1" applyFont="1" applyBorder="1"/>
    <xf numFmtId="164" fontId="8" fillId="0" borderId="0" xfId="0" applyNumberFormat="1" applyFont="1" applyAlignment="1">
      <alignment horizontal="left" indent="2"/>
    </xf>
    <xf numFmtId="164" fontId="25" fillId="0" borderId="0" xfId="0" applyNumberFormat="1" applyFont="1"/>
    <xf numFmtId="164" fontId="25" fillId="0" borderId="0" xfId="0" applyNumberFormat="1" applyFont="1" applyBorder="1"/>
    <xf numFmtId="164" fontId="26" fillId="0" borderId="0" xfId="0" applyNumberFormat="1" applyFont="1" applyBorder="1" applyAlignment="1">
      <alignment horizontal="right" wrapText="1"/>
    </xf>
    <xf numFmtId="164" fontId="17" fillId="0" borderId="0" xfId="0" applyNumberFormat="1" applyFont="1" applyBorder="1"/>
    <xf numFmtId="164" fontId="4" fillId="0" borderId="30" xfId="0" applyNumberFormat="1" applyFont="1" applyBorder="1" applyAlignment="1">
      <alignment horizontal="center" vertical="center"/>
    </xf>
    <xf numFmtId="0" fontId="8" fillId="0" borderId="0" xfId="0" applyFont="1" applyAlignment="1"/>
    <xf numFmtId="2" fontId="6" fillId="0" borderId="0" xfId="0" applyNumberFormat="1" applyFont="1"/>
    <xf numFmtId="164" fontId="2" fillId="0" borderId="4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164" fontId="27" fillId="0" borderId="0" xfId="0" applyNumberFormat="1" applyFont="1" applyAlignment="1"/>
    <xf numFmtId="0" fontId="25" fillId="0" borderId="0" xfId="0" applyFont="1"/>
    <xf numFmtId="0" fontId="28" fillId="0" borderId="0" xfId="0" applyFont="1"/>
    <xf numFmtId="0" fontId="29" fillId="0" borderId="0" xfId="0" applyFont="1"/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0" fillId="0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32" fillId="0" borderId="0" xfId="0" applyFont="1" applyFill="1" applyBorder="1" applyAlignment="1">
      <alignment horizontal="right" vertical="center"/>
    </xf>
    <xf numFmtId="0" fontId="20" fillId="0" borderId="4" xfId="0" applyFont="1" applyBorder="1" applyAlignment="1">
      <alignment horizontal="center" wrapText="1"/>
    </xf>
    <xf numFmtId="0" fontId="20" fillId="0" borderId="0" xfId="0" applyFont="1" applyAlignment="1">
      <alignment vertical="center" wrapText="1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left" wrapText="1"/>
    </xf>
    <xf numFmtId="0" fontId="20" fillId="0" borderId="0" xfId="0" applyFont="1"/>
    <xf numFmtId="0" fontId="8" fillId="0" borderId="0" xfId="0" applyFont="1"/>
    <xf numFmtId="0" fontId="35" fillId="0" borderId="0" xfId="0" applyFont="1" applyAlignment="1">
      <alignment horizontal="right" indent="15"/>
    </xf>
    <xf numFmtId="0" fontId="35" fillId="0" borderId="0" xfId="0" applyFont="1" applyAlignment="1">
      <alignment horizontal="right"/>
    </xf>
    <xf numFmtId="0" fontId="28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64" fontId="17" fillId="0" borderId="0" xfId="0" applyNumberFormat="1" applyFont="1"/>
    <xf numFmtId="0" fontId="1" fillId="0" borderId="4" xfId="0" applyFont="1" applyBorder="1" applyAlignment="1">
      <alignment horizont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7" fillId="0" borderId="34" xfId="0" applyFont="1" applyFill="1" applyBorder="1" applyAlignment="1">
      <alignment horizontal="left" vertical="center" wrapText="1"/>
    </xf>
    <xf numFmtId="0" fontId="22" fillId="0" borderId="35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37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6" fillId="0" borderId="6" xfId="0" applyFont="1" applyBorder="1"/>
    <xf numFmtId="165" fontId="25" fillId="0" borderId="0" xfId="0" applyNumberFormat="1" applyFont="1"/>
    <xf numFmtId="0" fontId="38" fillId="0" borderId="34" xfId="0" applyFont="1" applyFill="1" applyBorder="1" applyAlignment="1">
      <alignment horizontal="left" vertical="center" wrapText="1"/>
    </xf>
    <xf numFmtId="0" fontId="39" fillId="0" borderId="2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0" fontId="39" fillId="0" borderId="20" xfId="0" applyFont="1" applyBorder="1" applyAlignment="1">
      <alignment horizontal="left" vertical="center"/>
    </xf>
    <xf numFmtId="0" fontId="40" fillId="0" borderId="0" xfId="0" applyFont="1" applyBorder="1" applyAlignment="1">
      <alignment vertical="center" wrapText="1"/>
    </xf>
    <xf numFmtId="0" fontId="39" fillId="0" borderId="21" xfId="0" applyFont="1" applyBorder="1" applyAlignment="1">
      <alignment horizontal="left" vertical="center"/>
    </xf>
    <xf numFmtId="0" fontId="6" fillId="0" borderId="4" xfId="0" applyFont="1" applyBorder="1"/>
    <xf numFmtId="0" fontId="8" fillId="0" borderId="0" xfId="0" applyFont="1" applyAlignment="1">
      <alignment horizontal="left" indent="3"/>
    </xf>
    <xf numFmtId="0" fontId="29" fillId="0" borderId="0" xfId="0" applyFont="1" applyAlignment="1">
      <alignment horizontal="right"/>
    </xf>
    <xf numFmtId="0" fontId="6" fillId="0" borderId="35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left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6" fillId="0" borderId="6" xfId="0" applyFont="1" applyBorder="1" applyAlignment="1">
      <alignment vertical="center" wrapText="1"/>
    </xf>
    <xf numFmtId="0" fontId="27" fillId="0" borderId="0" xfId="0" applyFont="1" applyAlignment="1">
      <alignment horizontal="left" indent="3"/>
    </xf>
    <xf numFmtId="0" fontId="8" fillId="0" borderId="0" xfId="0" applyFont="1" applyAlignment="1">
      <alignment horizontal="left" indent="2"/>
    </xf>
    <xf numFmtId="0" fontId="29" fillId="0" borderId="0" xfId="0" applyFont="1" applyAlignment="1">
      <alignment horizontal="right" vertical="center"/>
    </xf>
    <xf numFmtId="165" fontId="5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/>
    <xf numFmtId="165" fontId="6" fillId="0" borderId="1" xfId="0" applyNumberFormat="1" applyFont="1" applyBorder="1"/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8" fillId="0" borderId="0" xfId="0" applyFont="1" applyAlignment="1">
      <alignment horizontal="left" indent="1"/>
    </xf>
    <xf numFmtId="0" fontId="25" fillId="2" borderId="0" xfId="0" applyFont="1" applyFill="1"/>
    <xf numFmtId="164" fontId="4" fillId="0" borderId="28" xfId="0" applyNumberFormat="1" applyFont="1" applyBorder="1" applyAlignment="1"/>
    <xf numFmtId="164" fontId="4" fillId="0" borderId="29" xfId="0" applyNumberFormat="1" applyFont="1" applyBorder="1" applyAlignment="1"/>
    <xf numFmtId="164" fontId="4" fillId="0" borderId="0" xfId="0" applyNumberFormat="1" applyFont="1" applyBorder="1" applyAlignment="1"/>
    <xf numFmtId="164" fontId="4" fillId="0" borderId="13" xfId="0" applyNumberFormat="1" applyFont="1" applyBorder="1" applyAlignment="1"/>
    <xf numFmtId="0" fontId="6" fillId="0" borderId="0" xfId="0" applyFont="1" applyBorder="1" applyAlignment="1">
      <alignment vertical="center" wrapText="1"/>
    </xf>
    <xf numFmtId="164" fontId="8" fillId="0" borderId="0" xfId="0" applyNumberFormat="1" applyFont="1" applyBorder="1" applyAlignment="1">
      <alignment horizontal="center"/>
    </xf>
    <xf numFmtId="164" fontId="3" fillId="0" borderId="23" xfId="0" applyNumberFormat="1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164" fontId="4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horizontal="left" wrapText="1"/>
    </xf>
    <xf numFmtId="0" fontId="8" fillId="0" borderId="0" xfId="0" applyFont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33" fillId="0" borderId="4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4" fillId="0" borderId="0" xfId="0" applyFont="1" applyAlignment="1">
      <alignment horizontal="left" wrapText="1"/>
    </xf>
    <xf numFmtId="0" fontId="31" fillId="0" borderId="0" xfId="0" applyFont="1" applyAlignment="1">
      <alignment horizontal="center"/>
    </xf>
    <xf numFmtId="0" fontId="33" fillId="0" borderId="15" xfId="0" applyFont="1" applyBorder="1" applyAlignment="1">
      <alignment wrapText="1"/>
    </xf>
    <xf numFmtId="0" fontId="33" fillId="0" borderId="16" xfId="0" applyFont="1" applyBorder="1" applyAlignment="1">
      <alignment wrapText="1"/>
    </xf>
    <xf numFmtId="0" fontId="34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6" fillId="0" borderId="32" xfId="0" applyFont="1" applyFill="1" applyBorder="1" applyAlignment="1">
      <alignment horizontal="center" vertical="center" wrapText="1"/>
    </xf>
    <xf numFmtId="0" fontId="36" fillId="0" borderId="3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3" fillId="0" borderId="30" xfId="0" applyNumberFormat="1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1" fillId="0" borderId="4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27" fillId="0" borderId="4" xfId="0" applyFont="1" applyBorder="1" applyAlignment="1">
      <alignment wrapText="1"/>
    </xf>
    <xf numFmtId="0" fontId="27" fillId="0" borderId="0" xfId="0" applyFont="1" applyBorder="1" applyAlignment="1">
      <alignment wrapText="1"/>
    </xf>
    <xf numFmtId="0" fontId="2" fillId="0" borderId="30" xfId="0" applyFont="1" applyBorder="1" applyAlignment="1">
      <alignment horizontal="center" vertical="center" wrapText="1"/>
    </xf>
  </cellXfs>
  <cellStyles count="5">
    <cellStyle name="Comma" xfId="2" builtinId="3"/>
    <cellStyle name="Hyperlink" xfId="1" builtinId="8"/>
    <cellStyle name="Normal" xfId="0" builtinId="0"/>
    <cellStyle name="Normal_Sheet15" xfId="4"/>
    <cellStyle name="Normal_Sheet8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27</xdr:row>
      <xdr:rowOff>9525</xdr:rowOff>
    </xdr:from>
    <xdr:to>
      <xdr:col>0</xdr:col>
      <xdr:colOff>276225</xdr:colOff>
      <xdr:row>27</xdr:row>
      <xdr:rowOff>19050</xdr:rowOff>
    </xdr:to>
    <xdr:sp macro="" textlink="">
      <xdr:nvSpPr>
        <xdr:cNvPr id="1277" name="Shape 18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667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38100</xdr:colOff>
      <xdr:row>27</xdr:row>
      <xdr:rowOff>9525</xdr:rowOff>
    </xdr:from>
    <xdr:to>
      <xdr:col>8</xdr:col>
      <xdr:colOff>47625</xdr:colOff>
      <xdr:row>27</xdr:row>
      <xdr:rowOff>19050</xdr:rowOff>
    </xdr:to>
    <xdr:sp macro="" textlink="">
      <xdr:nvSpPr>
        <xdr:cNvPr id="1276" name="Shape 19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rrowheads="1"/>
        </xdr:cNvSpPr>
      </xdr:nvSpPr>
      <xdr:spPr bwMode="auto">
        <a:xfrm>
          <a:off x="12573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57150</xdr:colOff>
      <xdr:row>27</xdr:row>
      <xdr:rowOff>9525</xdr:rowOff>
    </xdr:from>
    <xdr:to>
      <xdr:col>9</xdr:col>
      <xdr:colOff>66675</xdr:colOff>
      <xdr:row>27</xdr:row>
      <xdr:rowOff>19050</xdr:rowOff>
    </xdr:to>
    <xdr:sp macro="" textlink="">
      <xdr:nvSpPr>
        <xdr:cNvPr id="1275" name="Shape 19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/>
        </xdr:cNvSpPr>
      </xdr:nvSpPr>
      <xdr:spPr bwMode="auto">
        <a:xfrm>
          <a:off x="188595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257175</xdr:colOff>
      <xdr:row>27</xdr:row>
      <xdr:rowOff>9525</xdr:rowOff>
    </xdr:from>
    <xdr:to>
      <xdr:col>10</xdr:col>
      <xdr:colOff>266700</xdr:colOff>
      <xdr:row>27</xdr:row>
      <xdr:rowOff>19050</xdr:rowOff>
    </xdr:to>
    <xdr:sp macro="" textlink="">
      <xdr:nvSpPr>
        <xdr:cNvPr id="1274" name="Shape 19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rrowheads="1"/>
        </xdr:cNvSpPr>
      </xdr:nvSpPr>
      <xdr:spPr bwMode="auto">
        <a:xfrm>
          <a:off x="2695575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457200</xdr:colOff>
      <xdr:row>27</xdr:row>
      <xdr:rowOff>9525</xdr:rowOff>
    </xdr:from>
    <xdr:to>
      <xdr:col>11</xdr:col>
      <xdr:colOff>466725</xdr:colOff>
      <xdr:row>27</xdr:row>
      <xdr:rowOff>19050</xdr:rowOff>
    </xdr:to>
    <xdr:sp macro="" textlink="">
      <xdr:nvSpPr>
        <xdr:cNvPr id="1273" name="Shape 19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rrowheads="1"/>
        </xdr:cNvSpPr>
      </xdr:nvSpPr>
      <xdr:spPr bwMode="auto">
        <a:xfrm>
          <a:off x="35052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27</xdr:row>
      <xdr:rowOff>9525</xdr:rowOff>
    </xdr:from>
    <xdr:to>
      <xdr:col>1</xdr:col>
      <xdr:colOff>57150</xdr:colOff>
      <xdr:row>27</xdr:row>
      <xdr:rowOff>19050</xdr:rowOff>
    </xdr:to>
    <xdr:sp macro="" textlink="">
      <xdr:nvSpPr>
        <xdr:cNvPr id="1272" name="Shape 19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rrowheads="1"/>
        </xdr:cNvSpPr>
      </xdr:nvSpPr>
      <xdr:spPr bwMode="auto">
        <a:xfrm>
          <a:off x="4314825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342900</xdr:colOff>
      <xdr:row>27</xdr:row>
      <xdr:rowOff>9525</xdr:rowOff>
    </xdr:from>
    <xdr:to>
      <xdr:col>2</xdr:col>
      <xdr:colOff>352425</xdr:colOff>
      <xdr:row>27</xdr:row>
      <xdr:rowOff>19050</xdr:rowOff>
    </xdr:to>
    <xdr:sp macro="" textlink="">
      <xdr:nvSpPr>
        <xdr:cNvPr id="1271" name="Shape 19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rrowheads="1"/>
        </xdr:cNvSpPr>
      </xdr:nvSpPr>
      <xdr:spPr bwMode="auto">
        <a:xfrm>
          <a:off x="52197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27</xdr:row>
      <xdr:rowOff>9525</xdr:rowOff>
    </xdr:from>
    <xdr:to>
      <xdr:col>4</xdr:col>
      <xdr:colOff>28575</xdr:colOff>
      <xdr:row>27</xdr:row>
      <xdr:rowOff>19050</xdr:rowOff>
    </xdr:to>
    <xdr:sp macro="" textlink="">
      <xdr:nvSpPr>
        <xdr:cNvPr id="1270" name="Shape 19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rrowheads="1"/>
        </xdr:cNvSpPr>
      </xdr:nvSpPr>
      <xdr:spPr bwMode="auto">
        <a:xfrm>
          <a:off x="611505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314325</xdr:colOff>
      <xdr:row>27</xdr:row>
      <xdr:rowOff>9525</xdr:rowOff>
    </xdr:from>
    <xdr:to>
      <xdr:col>5</xdr:col>
      <xdr:colOff>323850</xdr:colOff>
      <xdr:row>27</xdr:row>
      <xdr:rowOff>19050</xdr:rowOff>
    </xdr:to>
    <xdr:sp macro="" textlink="">
      <xdr:nvSpPr>
        <xdr:cNvPr id="1269" name="Shape 19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rrowheads="1"/>
        </xdr:cNvSpPr>
      </xdr:nvSpPr>
      <xdr:spPr bwMode="auto">
        <a:xfrm>
          <a:off x="7019925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504825</xdr:colOff>
      <xdr:row>27</xdr:row>
      <xdr:rowOff>9525</xdr:rowOff>
    </xdr:from>
    <xdr:to>
      <xdr:col>6</xdr:col>
      <xdr:colOff>514350</xdr:colOff>
      <xdr:row>27</xdr:row>
      <xdr:rowOff>19050</xdr:rowOff>
    </xdr:to>
    <xdr:sp macro="" textlink="">
      <xdr:nvSpPr>
        <xdr:cNvPr id="1268" name="Shape 19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rrowheads="1"/>
        </xdr:cNvSpPr>
      </xdr:nvSpPr>
      <xdr:spPr bwMode="auto">
        <a:xfrm>
          <a:off x="7820025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190500</xdr:colOff>
      <xdr:row>27</xdr:row>
      <xdr:rowOff>9525</xdr:rowOff>
    </xdr:from>
    <xdr:to>
      <xdr:col>8</xdr:col>
      <xdr:colOff>200025</xdr:colOff>
      <xdr:row>27</xdr:row>
      <xdr:rowOff>19050</xdr:rowOff>
    </xdr:to>
    <xdr:sp macro="" textlink="">
      <xdr:nvSpPr>
        <xdr:cNvPr id="1267" name="Shape 19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rrowheads="1"/>
        </xdr:cNvSpPr>
      </xdr:nvSpPr>
      <xdr:spPr bwMode="auto">
        <a:xfrm>
          <a:off x="87249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571500</xdr:colOff>
      <xdr:row>27</xdr:row>
      <xdr:rowOff>9525</xdr:rowOff>
    </xdr:from>
    <xdr:to>
      <xdr:col>9</xdr:col>
      <xdr:colOff>581025</xdr:colOff>
      <xdr:row>27</xdr:row>
      <xdr:rowOff>19050</xdr:rowOff>
    </xdr:to>
    <xdr:sp macro="" textlink="">
      <xdr:nvSpPr>
        <xdr:cNvPr id="1266" name="Shape 20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rrowheads="1"/>
        </xdr:cNvSpPr>
      </xdr:nvSpPr>
      <xdr:spPr bwMode="auto">
        <a:xfrm>
          <a:off x="97155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190500</xdr:rowOff>
    </xdr:from>
    <xdr:to>
      <xdr:col>0</xdr:col>
      <xdr:colOff>276225</xdr:colOff>
      <xdr:row>27</xdr:row>
      <xdr:rowOff>200025</xdr:rowOff>
    </xdr:to>
    <xdr:sp macro="" textlink="">
      <xdr:nvSpPr>
        <xdr:cNvPr id="1264" name="Shape 2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66700" y="10896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31</xdr:row>
      <xdr:rowOff>190500</xdr:rowOff>
    </xdr:from>
    <xdr:to>
      <xdr:col>0</xdr:col>
      <xdr:colOff>342900</xdr:colOff>
      <xdr:row>31</xdr:row>
      <xdr:rowOff>200025</xdr:rowOff>
    </xdr:to>
    <xdr:sp macro="" textlink="">
      <xdr:nvSpPr>
        <xdr:cNvPr id="1257" name="Shape 20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33337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104775</xdr:colOff>
      <xdr:row>31</xdr:row>
      <xdr:rowOff>190500</xdr:rowOff>
    </xdr:from>
    <xdr:to>
      <xdr:col>8</xdr:col>
      <xdr:colOff>114300</xdr:colOff>
      <xdr:row>31</xdr:row>
      <xdr:rowOff>200025</xdr:rowOff>
    </xdr:to>
    <xdr:sp macro="" textlink="">
      <xdr:nvSpPr>
        <xdr:cNvPr id="1256" name="Shape 21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rrowheads="1"/>
        </xdr:cNvSpPr>
      </xdr:nvSpPr>
      <xdr:spPr bwMode="auto">
        <a:xfrm>
          <a:off x="132397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257175</xdr:colOff>
      <xdr:row>31</xdr:row>
      <xdr:rowOff>190500</xdr:rowOff>
    </xdr:from>
    <xdr:to>
      <xdr:col>9</xdr:col>
      <xdr:colOff>266700</xdr:colOff>
      <xdr:row>31</xdr:row>
      <xdr:rowOff>200025</xdr:rowOff>
    </xdr:to>
    <xdr:sp macro="" textlink="">
      <xdr:nvSpPr>
        <xdr:cNvPr id="1255" name="Shape 21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rrowheads="1"/>
        </xdr:cNvSpPr>
      </xdr:nvSpPr>
      <xdr:spPr bwMode="auto">
        <a:xfrm>
          <a:off x="208597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400050</xdr:colOff>
      <xdr:row>31</xdr:row>
      <xdr:rowOff>190500</xdr:rowOff>
    </xdr:from>
    <xdr:to>
      <xdr:col>10</xdr:col>
      <xdr:colOff>409575</xdr:colOff>
      <xdr:row>31</xdr:row>
      <xdr:rowOff>200025</xdr:rowOff>
    </xdr:to>
    <xdr:sp macro="" textlink="">
      <xdr:nvSpPr>
        <xdr:cNvPr id="1254" name="Shape 21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rrowheads="1"/>
        </xdr:cNvSpPr>
      </xdr:nvSpPr>
      <xdr:spPr bwMode="auto">
        <a:xfrm>
          <a:off x="283845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552450</xdr:colOff>
      <xdr:row>31</xdr:row>
      <xdr:rowOff>190500</xdr:rowOff>
    </xdr:from>
    <xdr:to>
      <xdr:col>11</xdr:col>
      <xdr:colOff>561975</xdr:colOff>
      <xdr:row>31</xdr:row>
      <xdr:rowOff>200025</xdr:rowOff>
    </xdr:to>
    <xdr:sp macro="" textlink="">
      <xdr:nvSpPr>
        <xdr:cNvPr id="1253" name="Shape 21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rrowheads="1"/>
        </xdr:cNvSpPr>
      </xdr:nvSpPr>
      <xdr:spPr bwMode="auto">
        <a:xfrm>
          <a:off x="360045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85725</xdr:colOff>
      <xdr:row>31</xdr:row>
      <xdr:rowOff>190500</xdr:rowOff>
    </xdr:from>
    <xdr:to>
      <xdr:col>1</xdr:col>
      <xdr:colOff>95250</xdr:colOff>
      <xdr:row>31</xdr:row>
      <xdr:rowOff>200025</xdr:rowOff>
    </xdr:to>
    <xdr:sp macro="" textlink="">
      <xdr:nvSpPr>
        <xdr:cNvPr id="1252" name="Shape 21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rrowheads="1"/>
        </xdr:cNvSpPr>
      </xdr:nvSpPr>
      <xdr:spPr bwMode="auto">
        <a:xfrm>
          <a:off x="435292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31</xdr:row>
      <xdr:rowOff>190500</xdr:rowOff>
    </xdr:from>
    <xdr:to>
      <xdr:col>2</xdr:col>
      <xdr:colOff>247650</xdr:colOff>
      <xdr:row>31</xdr:row>
      <xdr:rowOff>200025</xdr:rowOff>
    </xdr:to>
    <xdr:sp macro="" textlink="">
      <xdr:nvSpPr>
        <xdr:cNvPr id="1251" name="Shape 21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rrowheads="1"/>
        </xdr:cNvSpPr>
      </xdr:nvSpPr>
      <xdr:spPr bwMode="auto">
        <a:xfrm>
          <a:off x="511492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381000</xdr:colOff>
      <xdr:row>31</xdr:row>
      <xdr:rowOff>190500</xdr:rowOff>
    </xdr:from>
    <xdr:to>
      <xdr:col>3</xdr:col>
      <xdr:colOff>390525</xdr:colOff>
      <xdr:row>31</xdr:row>
      <xdr:rowOff>200025</xdr:rowOff>
    </xdr:to>
    <xdr:sp macro="" textlink="">
      <xdr:nvSpPr>
        <xdr:cNvPr id="1250" name="Shape 21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rrowheads="1"/>
        </xdr:cNvSpPr>
      </xdr:nvSpPr>
      <xdr:spPr bwMode="auto">
        <a:xfrm>
          <a:off x="586740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31</xdr:row>
      <xdr:rowOff>190500</xdr:rowOff>
    </xdr:from>
    <xdr:to>
      <xdr:col>4</xdr:col>
      <xdr:colOff>542925</xdr:colOff>
      <xdr:row>31</xdr:row>
      <xdr:rowOff>200025</xdr:rowOff>
    </xdr:to>
    <xdr:sp macro="" textlink="">
      <xdr:nvSpPr>
        <xdr:cNvPr id="1249" name="Shape 21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rrowheads="1"/>
        </xdr:cNvSpPr>
      </xdr:nvSpPr>
      <xdr:spPr bwMode="auto">
        <a:xfrm>
          <a:off x="662940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31</xdr:row>
      <xdr:rowOff>190500</xdr:rowOff>
    </xdr:from>
    <xdr:to>
      <xdr:col>6</xdr:col>
      <xdr:colOff>76200</xdr:colOff>
      <xdr:row>31</xdr:row>
      <xdr:rowOff>200025</xdr:rowOff>
    </xdr:to>
    <xdr:sp macro="" textlink="">
      <xdr:nvSpPr>
        <xdr:cNvPr id="1248" name="Shape 21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rrowheads="1"/>
        </xdr:cNvSpPr>
      </xdr:nvSpPr>
      <xdr:spPr bwMode="auto">
        <a:xfrm>
          <a:off x="738187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219075</xdr:colOff>
      <xdr:row>31</xdr:row>
      <xdr:rowOff>190500</xdr:rowOff>
    </xdr:from>
    <xdr:to>
      <xdr:col>7</xdr:col>
      <xdr:colOff>228600</xdr:colOff>
      <xdr:row>31</xdr:row>
      <xdr:rowOff>200025</xdr:rowOff>
    </xdr:to>
    <xdr:sp macro="" textlink="">
      <xdr:nvSpPr>
        <xdr:cNvPr id="1247" name="Shape 21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rrowheads="1"/>
        </xdr:cNvSpPr>
      </xdr:nvSpPr>
      <xdr:spPr bwMode="auto">
        <a:xfrm>
          <a:off x="814387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361950</xdr:colOff>
      <xdr:row>31</xdr:row>
      <xdr:rowOff>190500</xdr:rowOff>
    </xdr:from>
    <xdr:to>
      <xdr:col>8</xdr:col>
      <xdr:colOff>371475</xdr:colOff>
      <xdr:row>31</xdr:row>
      <xdr:rowOff>200025</xdr:rowOff>
    </xdr:to>
    <xdr:sp macro="" textlink="">
      <xdr:nvSpPr>
        <xdr:cNvPr id="1246" name="Shape 22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rrowheads="1"/>
        </xdr:cNvSpPr>
      </xdr:nvSpPr>
      <xdr:spPr bwMode="auto">
        <a:xfrm>
          <a:off x="889635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514350</xdr:colOff>
      <xdr:row>31</xdr:row>
      <xdr:rowOff>190500</xdr:rowOff>
    </xdr:from>
    <xdr:to>
      <xdr:col>9</xdr:col>
      <xdr:colOff>523875</xdr:colOff>
      <xdr:row>31</xdr:row>
      <xdr:rowOff>200025</xdr:rowOff>
    </xdr:to>
    <xdr:sp macro="" textlink="">
      <xdr:nvSpPr>
        <xdr:cNvPr id="1245" name="Shape 22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rrowheads="1"/>
        </xdr:cNvSpPr>
      </xdr:nvSpPr>
      <xdr:spPr bwMode="auto">
        <a:xfrm>
          <a:off x="965835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32</xdr:row>
      <xdr:rowOff>47625</xdr:rowOff>
    </xdr:from>
    <xdr:to>
      <xdr:col>0</xdr:col>
      <xdr:colOff>342900</xdr:colOff>
      <xdr:row>32</xdr:row>
      <xdr:rowOff>57150</xdr:rowOff>
    </xdr:to>
    <xdr:sp macro="" textlink="">
      <xdr:nvSpPr>
        <xdr:cNvPr id="1244" name="Shape 22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333375" y="128206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38100</xdr:colOff>
      <xdr:row>27</xdr:row>
      <xdr:rowOff>9525</xdr:rowOff>
    </xdr:from>
    <xdr:to>
      <xdr:col>5</xdr:col>
      <xdr:colOff>47625</xdr:colOff>
      <xdr:row>27</xdr:row>
      <xdr:rowOff>19050</xdr:rowOff>
    </xdr:to>
    <xdr:sp macro="" textlink="">
      <xdr:nvSpPr>
        <xdr:cNvPr id="36" name="Shape 190">
          <a:extLst>
            <a:ext uri="{FF2B5EF4-FFF2-40B4-BE49-F238E27FC236}">
              <a16:creationId xmlns:a16="http://schemas.microsoft.com/office/drawing/2014/main" id="{72D064A5-52B0-44F5-BE61-AA086C40FD23}"/>
            </a:ext>
          </a:extLst>
        </xdr:cNvPr>
        <xdr:cNvSpPr>
          <a:spLocks noChangeArrowheads="1"/>
        </xdr:cNvSpPr>
      </xdr:nvSpPr>
      <xdr:spPr bwMode="auto">
        <a:xfrm>
          <a:off x="7359650" y="63658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27</xdr:row>
      <xdr:rowOff>9525</xdr:rowOff>
    </xdr:from>
    <xdr:to>
      <xdr:col>6</xdr:col>
      <xdr:colOff>66675</xdr:colOff>
      <xdr:row>27</xdr:row>
      <xdr:rowOff>19050</xdr:rowOff>
    </xdr:to>
    <xdr:sp macro="" textlink="">
      <xdr:nvSpPr>
        <xdr:cNvPr id="37" name="Shape 191">
          <a:extLst>
            <a:ext uri="{FF2B5EF4-FFF2-40B4-BE49-F238E27FC236}">
              <a16:creationId xmlns:a16="http://schemas.microsoft.com/office/drawing/2014/main" id="{8C071405-21D0-40B0-9684-B7677EAA4C7A}"/>
            </a:ext>
          </a:extLst>
        </xdr:cNvPr>
        <xdr:cNvSpPr>
          <a:spLocks noChangeArrowheads="1"/>
        </xdr:cNvSpPr>
      </xdr:nvSpPr>
      <xdr:spPr bwMode="auto">
        <a:xfrm>
          <a:off x="8197850" y="63658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257175</xdr:colOff>
      <xdr:row>27</xdr:row>
      <xdr:rowOff>9525</xdr:rowOff>
    </xdr:from>
    <xdr:to>
      <xdr:col>7</xdr:col>
      <xdr:colOff>266700</xdr:colOff>
      <xdr:row>27</xdr:row>
      <xdr:rowOff>19050</xdr:rowOff>
    </xdr:to>
    <xdr:sp macro="" textlink="">
      <xdr:nvSpPr>
        <xdr:cNvPr id="38" name="Shape 192">
          <a:extLst>
            <a:ext uri="{FF2B5EF4-FFF2-40B4-BE49-F238E27FC236}">
              <a16:creationId xmlns:a16="http://schemas.microsoft.com/office/drawing/2014/main" id="{9653D639-67C7-4ACB-8986-0B3155D64442}"/>
            </a:ext>
          </a:extLst>
        </xdr:cNvPr>
        <xdr:cNvSpPr>
          <a:spLocks noChangeArrowheads="1"/>
        </xdr:cNvSpPr>
      </xdr:nvSpPr>
      <xdr:spPr bwMode="auto">
        <a:xfrm>
          <a:off x="9217025" y="63658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457200</xdr:colOff>
      <xdr:row>27</xdr:row>
      <xdr:rowOff>9525</xdr:rowOff>
    </xdr:from>
    <xdr:to>
      <xdr:col>8</xdr:col>
      <xdr:colOff>466725</xdr:colOff>
      <xdr:row>27</xdr:row>
      <xdr:rowOff>19050</xdr:rowOff>
    </xdr:to>
    <xdr:sp macro="" textlink="">
      <xdr:nvSpPr>
        <xdr:cNvPr id="39" name="Shape 193">
          <a:extLst>
            <a:ext uri="{FF2B5EF4-FFF2-40B4-BE49-F238E27FC236}">
              <a16:creationId xmlns:a16="http://schemas.microsoft.com/office/drawing/2014/main" id="{37AD4E02-3C33-4E79-925D-D3EF497EAEF0}"/>
            </a:ext>
          </a:extLst>
        </xdr:cNvPr>
        <xdr:cNvSpPr>
          <a:spLocks noChangeArrowheads="1"/>
        </xdr:cNvSpPr>
      </xdr:nvSpPr>
      <xdr:spPr bwMode="auto">
        <a:xfrm>
          <a:off x="10236200" y="63658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19050</xdr:colOff>
      <xdr:row>27</xdr:row>
      <xdr:rowOff>9525</xdr:rowOff>
    </xdr:from>
    <xdr:to>
      <xdr:col>1</xdr:col>
      <xdr:colOff>28575</xdr:colOff>
      <xdr:row>27</xdr:row>
      <xdr:rowOff>19050</xdr:rowOff>
    </xdr:to>
    <xdr:sp macro="" textlink="">
      <xdr:nvSpPr>
        <xdr:cNvPr id="40" name="Shape 196">
          <a:extLst>
            <a:ext uri="{FF2B5EF4-FFF2-40B4-BE49-F238E27FC236}">
              <a16:creationId xmlns:a16="http://schemas.microsoft.com/office/drawing/2014/main" id="{D734045D-8B14-408E-9312-4B32103A0992}"/>
            </a:ext>
          </a:extLst>
        </xdr:cNvPr>
        <xdr:cNvSpPr>
          <a:spLocks noChangeArrowheads="1"/>
        </xdr:cNvSpPr>
      </xdr:nvSpPr>
      <xdr:spPr bwMode="auto">
        <a:xfrm>
          <a:off x="4064000" y="63658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314325</xdr:colOff>
      <xdr:row>27</xdr:row>
      <xdr:rowOff>9525</xdr:rowOff>
    </xdr:from>
    <xdr:to>
      <xdr:col>2</xdr:col>
      <xdr:colOff>323850</xdr:colOff>
      <xdr:row>27</xdr:row>
      <xdr:rowOff>19050</xdr:rowOff>
    </xdr:to>
    <xdr:sp macro="" textlink="">
      <xdr:nvSpPr>
        <xdr:cNvPr id="41" name="Shape 197">
          <a:extLst>
            <a:ext uri="{FF2B5EF4-FFF2-40B4-BE49-F238E27FC236}">
              <a16:creationId xmlns:a16="http://schemas.microsoft.com/office/drawing/2014/main" id="{DBEC28BC-0442-481C-9F90-B64F0C860966}"/>
            </a:ext>
          </a:extLst>
        </xdr:cNvPr>
        <xdr:cNvSpPr>
          <a:spLocks noChangeArrowheads="1"/>
        </xdr:cNvSpPr>
      </xdr:nvSpPr>
      <xdr:spPr bwMode="auto">
        <a:xfrm>
          <a:off x="5178425" y="63658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504825</xdr:colOff>
      <xdr:row>27</xdr:row>
      <xdr:rowOff>9525</xdr:rowOff>
    </xdr:from>
    <xdr:to>
      <xdr:col>3</xdr:col>
      <xdr:colOff>514350</xdr:colOff>
      <xdr:row>27</xdr:row>
      <xdr:rowOff>19050</xdr:rowOff>
    </xdr:to>
    <xdr:sp macro="" textlink="">
      <xdr:nvSpPr>
        <xdr:cNvPr id="42" name="Shape 198">
          <a:extLst>
            <a:ext uri="{FF2B5EF4-FFF2-40B4-BE49-F238E27FC236}">
              <a16:creationId xmlns:a16="http://schemas.microsoft.com/office/drawing/2014/main" id="{DAAA6ED6-6B50-47E2-A297-DC0397014032}"/>
            </a:ext>
          </a:extLst>
        </xdr:cNvPr>
        <xdr:cNvSpPr>
          <a:spLocks noChangeArrowheads="1"/>
        </xdr:cNvSpPr>
      </xdr:nvSpPr>
      <xdr:spPr bwMode="auto">
        <a:xfrm>
          <a:off x="6188075" y="63658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190500</xdr:colOff>
      <xdr:row>27</xdr:row>
      <xdr:rowOff>9525</xdr:rowOff>
    </xdr:from>
    <xdr:to>
      <xdr:col>5</xdr:col>
      <xdr:colOff>200025</xdr:colOff>
      <xdr:row>27</xdr:row>
      <xdr:rowOff>19050</xdr:rowOff>
    </xdr:to>
    <xdr:sp macro="" textlink="">
      <xdr:nvSpPr>
        <xdr:cNvPr id="43" name="Shape 199">
          <a:extLst>
            <a:ext uri="{FF2B5EF4-FFF2-40B4-BE49-F238E27FC236}">
              <a16:creationId xmlns:a16="http://schemas.microsoft.com/office/drawing/2014/main" id="{B17D33CE-9496-4C7E-8903-80E3C8910007}"/>
            </a:ext>
          </a:extLst>
        </xdr:cNvPr>
        <xdr:cNvSpPr>
          <a:spLocks noChangeArrowheads="1"/>
        </xdr:cNvSpPr>
      </xdr:nvSpPr>
      <xdr:spPr bwMode="auto">
        <a:xfrm>
          <a:off x="7512050" y="63658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571500</xdr:colOff>
      <xdr:row>27</xdr:row>
      <xdr:rowOff>9525</xdr:rowOff>
    </xdr:from>
    <xdr:to>
      <xdr:col>6</xdr:col>
      <xdr:colOff>581025</xdr:colOff>
      <xdr:row>27</xdr:row>
      <xdr:rowOff>19050</xdr:rowOff>
    </xdr:to>
    <xdr:sp macro="" textlink="">
      <xdr:nvSpPr>
        <xdr:cNvPr id="44" name="Shape 200">
          <a:extLst>
            <a:ext uri="{FF2B5EF4-FFF2-40B4-BE49-F238E27FC236}">
              <a16:creationId xmlns:a16="http://schemas.microsoft.com/office/drawing/2014/main" id="{A6B3FA2A-ADBA-40F9-913B-227210BD0F1E}"/>
            </a:ext>
          </a:extLst>
        </xdr:cNvPr>
        <xdr:cNvSpPr>
          <a:spLocks noChangeArrowheads="1"/>
        </xdr:cNvSpPr>
      </xdr:nvSpPr>
      <xdr:spPr bwMode="auto">
        <a:xfrm>
          <a:off x="8712200" y="63658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104775</xdr:colOff>
      <xdr:row>31</xdr:row>
      <xdr:rowOff>190500</xdr:rowOff>
    </xdr:from>
    <xdr:to>
      <xdr:col>5</xdr:col>
      <xdr:colOff>114300</xdr:colOff>
      <xdr:row>31</xdr:row>
      <xdr:rowOff>200025</xdr:rowOff>
    </xdr:to>
    <xdr:sp macro="" textlink="">
      <xdr:nvSpPr>
        <xdr:cNvPr id="45" name="Shape 210">
          <a:extLst>
            <a:ext uri="{FF2B5EF4-FFF2-40B4-BE49-F238E27FC236}">
              <a16:creationId xmlns:a16="http://schemas.microsoft.com/office/drawing/2014/main" id="{D5A5140B-F762-46D2-A675-24B466E361F8}"/>
            </a:ext>
          </a:extLst>
        </xdr:cNvPr>
        <xdr:cNvSpPr>
          <a:spLocks noChangeArrowheads="1"/>
        </xdr:cNvSpPr>
      </xdr:nvSpPr>
      <xdr:spPr bwMode="auto">
        <a:xfrm>
          <a:off x="7426325" y="74612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257175</xdr:colOff>
      <xdr:row>31</xdr:row>
      <xdr:rowOff>190500</xdr:rowOff>
    </xdr:from>
    <xdr:to>
      <xdr:col>6</xdr:col>
      <xdr:colOff>266700</xdr:colOff>
      <xdr:row>31</xdr:row>
      <xdr:rowOff>200025</xdr:rowOff>
    </xdr:to>
    <xdr:sp macro="" textlink="">
      <xdr:nvSpPr>
        <xdr:cNvPr id="46" name="Shape 211">
          <a:extLst>
            <a:ext uri="{FF2B5EF4-FFF2-40B4-BE49-F238E27FC236}">
              <a16:creationId xmlns:a16="http://schemas.microsoft.com/office/drawing/2014/main" id="{57A8C1D3-26B6-4DA6-B26D-89F43E6ADA71}"/>
            </a:ext>
          </a:extLst>
        </xdr:cNvPr>
        <xdr:cNvSpPr>
          <a:spLocks noChangeArrowheads="1"/>
        </xdr:cNvSpPr>
      </xdr:nvSpPr>
      <xdr:spPr bwMode="auto">
        <a:xfrm>
          <a:off x="8397875" y="74612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400050</xdr:colOff>
      <xdr:row>31</xdr:row>
      <xdr:rowOff>190500</xdr:rowOff>
    </xdr:from>
    <xdr:to>
      <xdr:col>7</xdr:col>
      <xdr:colOff>409575</xdr:colOff>
      <xdr:row>31</xdr:row>
      <xdr:rowOff>200025</xdr:rowOff>
    </xdr:to>
    <xdr:sp macro="" textlink="">
      <xdr:nvSpPr>
        <xdr:cNvPr id="47" name="Shape 212">
          <a:extLst>
            <a:ext uri="{FF2B5EF4-FFF2-40B4-BE49-F238E27FC236}">
              <a16:creationId xmlns:a16="http://schemas.microsoft.com/office/drawing/2014/main" id="{C68E7656-27A2-4A16-ADEC-6F30A1E033A4}"/>
            </a:ext>
          </a:extLst>
        </xdr:cNvPr>
        <xdr:cNvSpPr>
          <a:spLocks noChangeArrowheads="1"/>
        </xdr:cNvSpPr>
      </xdr:nvSpPr>
      <xdr:spPr bwMode="auto">
        <a:xfrm>
          <a:off x="9359900" y="74612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552450</xdr:colOff>
      <xdr:row>31</xdr:row>
      <xdr:rowOff>190500</xdr:rowOff>
    </xdr:from>
    <xdr:to>
      <xdr:col>8</xdr:col>
      <xdr:colOff>561975</xdr:colOff>
      <xdr:row>31</xdr:row>
      <xdr:rowOff>200025</xdr:rowOff>
    </xdr:to>
    <xdr:sp macro="" textlink="">
      <xdr:nvSpPr>
        <xdr:cNvPr id="48" name="Shape 213">
          <a:extLst>
            <a:ext uri="{FF2B5EF4-FFF2-40B4-BE49-F238E27FC236}">
              <a16:creationId xmlns:a16="http://schemas.microsoft.com/office/drawing/2014/main" id="{D08940DF-0363-4142-A168-78E929CD018E}"/>
            </a:ext>
          </a:extLst>
        </xdr:cNvPr>
        <xdr:cNvSpPr>
          <a:spLocks noChangeArrowheads="1"/>
        </xdr:cNvSpPr>
      </xdr:nvSpPr>
      <xdr:spPr bwMode="auto">
        <a:xfrm>
          <a:off x="10331450" y="74612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533400</xdr:colOff>
      <xdr:row>31</xdr:row>
      <xdr:rowOff>190500</xdr:rowOff>
    </xdr:from>
    <xdr:to>
      <xdr:col>1</xdr:col>
      <xdr:colOff>542925</xdr:colOff>
      <xdr:row>31</xdr:row>
      <xdr:rowOff>200025</xdr:rowOff>
    </xdr:to>
    <xdr:sp macro="" textlink="">
      <xdr:nvSpPr>
        <xdr:cNvPr id="49" name="Shape 217">
          <a:extLst>
            <a:ext uri="{FF2B5EF4-FFF2-40B4-BE49-F238E27FC236}">
              <a16:creationId xmlns:a16="http://schemas.microsoft.com/office/drawing/2014/main" id="{EE4AAD31-16EF-43DA-B251-DB91376D47CF}"/>
            </a:ext>
          </a:extLst>
        </xdr:cNvPr>
        <xdr:cNvSpPr>
          <a:spLocks noChangeArrowheads="1"/>
        </xdr:cNvSpPr>
      </xdr:nvSpPr>
      <xdr:spPr bwMode="auto">
        <a:xfrm>
          <a:off x="4578350" y="74612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66675</xdr:colOff>
      <xdr:row>31</xdr:row>
      <xdr:rowOff>190500</xdr:rowOff>
    </xdr:from>
    <xdr:to>
      <xdr:col>3</xdr:col>
      <xdr:colOff>76200</xdr:colOff>
      <xdr:row>31</xdr:row>
      <xdr:rowOff>200025</xdr:rowOff>
    </xdr:to>
    <xdr:sp macro="" textlink="">
      <xdr:nvSpPr>
        <xdr:cNvPr id="50" name="Shape 218">
          <a:extLst>
            <a:ext uri="{FF2B5EF4-FFF2-40B4-BE49-F238E27FC236}">
              <a16:creationId xmlns:a16="http://schemas.microsoft.com/office/drawing/2014/main" id="{64A81572-CD1B-4250-AC24-1B45B252B091}"/>
            </a:ext>
          </a:extLst>
        </xdr:cNvPr>
        <xdr:cNvSpPr>
          <a:spLocks noChangeArrowheads="1"/>
        </xdr:cNvSpPr>
      </xdr:nvSpPr>
      <xdr:spPr bwMode="auto">
        <a:xfrm>
          <a:off x="5749925" y="74612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219075</xdr:colOff>
      <xdr:row>31</xdr:row>
      <xdr:rowOff>190500</xdr:rowOff>
    </xdr:from>
    <xdr:to>
      <xdr:col>4</xdr:col>
      <xdr:colOff>228600</xdr:colOff>
      <xdr:row>31</xdr:row>
      <xdr:rowOff>200025</xdr:rowOff>
    </xdr:to>
    <xdr:sp macro="" textlink="">
      <xdr:nvSpPr>
        <xdr:cNvPr id="51" name="Shape 219">
          <a:extLst>
            <a:ext uri="{FF2B5EF4-FFF2-40B4-BE49-F238E27FC236}">
              <a16:creationId xmlns:a16="http://schemas.microsoft.com/office/drawing/2014/main" id="{939C6390-24C6-4C21-A9CF-071D183BD7C4}"/>
            </a:ext>
          </a:extLst>
        </xdr:cNvPr>
        <xdr:cNvSpPr>
          <a:spLocks noChangeArrowheads="1"/>
        </xdr:cNvSpPr>
      </xdr:nvSpPr>
      <xdr:spPr bwMode="auto">
        <a:xfrm>
          <a:off x="6721475" y="74612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31</xdr:row>
      <xdr:rowOff>190500</xdr:rowOff>
    </xdr:from>
    <xdr:to>
      <xdr:col>5</xdr:col>
      <xdr:colOff>371475</xdr:colOff>
      <xdr:row>31</xdr:row>
      <xdr:rowOff>200025</xdr:rowOff>
    </xdr:to>
    <xdr:sp macro="" textlink="">
      <xdr:nvSpPr>
        <xdr:cNvPr id="52" name="Shape 220">
          <a:extLst>
            <a:ext uri="{FF2B5EF4-FFF2-40B4-BE49-F238E27FC236}">
              <a16:creationId xmlns:a16="http://schemas.microsoft.com/office/drawing/2014/main" id="{CE18A03D-7F50-401B-95AF-4B3099DB0977}"/>
            </a:ext>
          </a:extLst>
        </xdr:cNvPr>
        <xdr:cNvSpPr>
          <a:spLocks noChangeArrowheads="1"/>
        </xdr:cNvSpPr>
      </xdr:nvSpPr>
      <xdr:spPr bwMode="auto">
        <a:xfrm>
          <a:off x="7683500" y="74612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514350</xdr:colOff>
      <xdr:row>31</xdr:row>
      <xdr:rowOff>190500</xdr:rowOff>
    </xdr:from>
    <xdr:to>
      <xdr:col>6</xdr:col>
      <xdr:colOff>523875</xdr:colOff>
      <xdr:row>31</xdr:row>
      <xdr:rowOff>200025</xdr:rowOff>
    </xdr:to>
    <xdr:sp macro="" textlink="">
      <xdr:nvSpPr>
        <xdr:cNvPr id="53" name="Shape 221">
          <a:extLst>
            <a:ext uri="{FF2B5EF4-FFF2-40B4-BE49-F238E27FC236}">
              <a16:creationId xmlns:a16="http://schemas.microsoft.com/office/drawing/2014/main" id="{2B14ADFD-DBED-499C-AFBB-A55E2CFF1F2A}"/>
            </a:ext>
          </a:extLst>
        </xdr:cNvPr>
        <xdr:cNvSpPr>
          <a:spLocks noChangeArrowheads="1"/>
        </xdr:cNvSpPr>
      </xdr:nvSpPr>
      <xdr:spPr bwMode="auto">
        <a:xfrm>
          <a:off x="8655050" y="74612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9525</xdr:rowOff>
    </xdr:from>
    <xdr:to>
      <xdr:col>0</xdr:col>
      <xdr:colOff>276225</xdr:colOff>
      <xdr:row>27</xdr:row>
      <xdr:rowOff>19050</xdr:rowOff>
    </xdr:to>
    <xdr:sp macro="" textlink="">
      <xdr:nvSpPr>
        <xdr:cNvPr id="54" name="Shape 18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66700" y="483298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190500</xdr:rowOff>
    </xdr:from>
    <xdr:to>
      <xdr:col>0</xdr:col>
      <xdr:colOff>276225</xdr:colOff>
      <xdr:row>27</xdr:row>
      <xdr:rowOff>200025</xdr:rowOff>
    </xdr:to>
    <xdr:sp macro="" textlink="">
      <xdr:nvSpPr>
        <xdr:cNvPr id="55" name="Shape 2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66700" y="49987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31</xdr:row>
      <xdr:rowOff>190500</xdr:rowOff>
    </xdr:from>
    <xdr:to>
      <xdr:col>0</xdr:col>
      <xdr:colOff>342900</xdr:colOff>
      <xdr:row>31</xdr:row>
      <xdr:rowOff>200025</xdr:rowOff>
    </xdr:to>
    <xdr:sp macro="" textlink="">
      <xdr:nvSpPr>
        <xdr:cNvPr id="56" name="Shape 20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333375" y="569976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32</xdr:row>
      <xdr:rowOff>47625</xdr:rowOff>
    </xdr:from>
    <xdr:to>
      <xdr:col>0</xdr:col>
      <xdr:colOff>342900</xdr:colOff>
      <xdr:row>32</xdr:row>
      <xdr:rowOff>57150</xdr:rowOff>
    </xdr:to>
    <xdr:sp macro="" textlink="">
      <xdr:nvSpPr>
        <xdr:cNvPr id="57" name="Shape 22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333375" y="574738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9525</xdr:rowOff>
    </xdr:from>
    <xdr:to>
      <xdr:col>0</xdr:col>
      <xdr:colOff>276225</xdr:colOff>
      <xdr:row>27</xdr:row>
      <xdr:rowOff>19050</xdr:rowOff>
    </xdr:to>
    <xdr:sp macro="" textlink="">
      <xdr:nvSpPr>
        <xdr:cNvPr id="58" name="Shape 18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66700" y="483298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190500</xdr:rowOff>
    </xdr:from>
    <xdr:to>
      <xdr:col>0</xdr:col>
      <xdr:colOff>276225</xdr:colOff>
      <xdr:row>27</xdr:row>
      <xdr:rowOff>200025</xdr:rowOff>
    </xdr:to>
    <xdr:sp macro="" textlink="">
      <xdr:nvSpPr>
        <xdr:cNvPr id="59" name="Shape 2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66700" y="49987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31</xdr:row>
      <xdr:rowOff>190500</xdr:rowOff>
    </xdr:from>
    <xdr:to>
      <xdr:col>0</xdr:col>
      <xdr:colOff>342900</xdr:colOff>
      <xdr:row>31</xdr:row>
      <xdr:rowOff>200025</xdr:rowOff>
    </xdr:to>
    <xdr:sp macro="" textlink="">
      <xdr:nvSpPr>
        <xdr:cNvPr id="60" name="Shape 20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333375" y="569976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32</xdr:row>
      <xdr:rowOff>47625</xdr:rowOff>
    </xdr:from>
    <xdr:to>
      <xdr:col>0</xdr:col>
      <xdr:colOff>342900</xdr:colOff>
      <xdr:row>32</xdr:row>
      <xdr:rowOff>57150</xdr:rowOff>
    </xdr:to>
    <xdr:sp macro="" textlink="">
      <xdr:nvSpPr>
        <xdr:cNvPr id="61" name="Shape 22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333375" y="574738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2" name="Shape 459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428625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3" name="Shape 46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428625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9525</xdr:colOff>
      <xdr:row>3</xdr:row>
      <xdr:rowOff>19050</xdr:rowOff>
    </xdr:from>
    <xdr:to>
      <xdr:col>2</xdr:col>
      <xdr:colOff>19050</xdr:colOff>
      <xdr:row>3</xdr:row>
      <xdr:rowOff>28575</xdr:rowOff>
    </xdr:to>
    <xdr:sp macro="" textlink="">
      <xdr:nvSpPr>
        <xdr:cNvPr id="4" name="Shape 46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4648200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485775</xdr:colOff>
      <xdr:row>3</xdr:row>
      <xdr:rowOff>19050</xdr:rowOff>
    </xdr:from>
    <xdr:to>
      <xdr:col>5</xdr:col>
      <xdr:colOff>495300</xdr:colOff>
      <xdr:row>3</xdr:row>
      <xdr:rowOff>28575</xdr:rowOff>
    </xdr:to>
    <xdr:sp macro="" textlink="">
      <xdr:nvSpPr>
        <xdr:cNvPr id="5" name="Shape 462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Arrowheads="1"/>
        </xdr:cNvSpPr>
      </xdr:nvSpPr>
      <xdr:spPr bwMode="auto">
        <a:xfrm>
          <a:off x="7467600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133350</xdr:colOff>
      <xdr:row>3</xdr:row>
      <xdr:rowOff>19050</xdr:rowOff>
    </xdr:from>
    <xdr:to>
      <xdr:col>9</xdr:col>
      <xdr:colOff>142875</xdr:colOff>
      <xdr:row>3</xdr:row>
      <xdr:rowOff>28575</xdr:rowOff>
    </xdr:to>
    <xdr:sp macro="" textlink="">
      <xdr:nvSpPr>
        <xdr:cNvPr id="6" name="Shape 463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 noChangeArrowheads="1"/>
        </xdr:cNvSpPr>
      </xdr:nvSpPr>
      <xdr:spPr bwMode="auto">
        <a:xfrm>
          <a:off x="10239375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400050</xdr:colOff>
      <xdr:row>3</xdr:row>
      <xdr:rowOff>19050</xdr:rowOff>
    </xdr:from>
    <xdr:to>
      <xdr:col>15</xdr:col>
      <xdr:colOff>409575</xdr:colOff>
      <xdr:row>3</xdr:row>
      <xdr:rowOff>28575</xdr:rowOff>
    </xdr:to>
    <xdr:sp macro="" textlink="">
      <xdr:nvSpPr>
        <xdr:cNvPr id="7" name="Shape 464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Arrowheads="1"/>
        </xdr:cNvSpPr>
      </xdr:nvSpPr>
      <xdr:spPr bwMode="auto">
        <a:xfrm>
          <a:off x="12506325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22</xdr:row>
      <xdr:rowOff>590550</xdr:rowOff>
    </xdr:from>
    <xdr:to>
      <xdr:col>0</xdr:col>
      <xdr:colOff>438150</xdr:colOff>
      <xdr:row>22</xdr:row>
      <xdr:rowOff>600075</xdr:rowOff>
    </xdr:to>
    <xdr:sp macro="" textlink="">
      <xdr:nvSpPr>
        <xdr:cNvPr id="8" name="Shape 465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 noChangeArrowheads="1"/>
        </xdr:cNvSpPr>
      </xdr:nvSpPr>
      <xdr:spPr bwMode="auto">
        <a:xfrm>
          <a:off x="428625" y="183280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47625</xdr:colOff>
      <xdr:row>23</xdr:row>
      <xdr:rowOff>57150</xdr:rowOff>
    </xdr:from>
    <xdr:to>
      <xdr:col>19</xdr:col>
      <xdr:colOff>57150</xdr:colOff>
      <xdr:row>23</xdr:row>
      <xdr:rowOff>66675</xdr:rowOff>
    </xdr:to>
    <xdr:sp macro="" textlink="">
      <xdr:nvSpPr>
        <xdr:cNvPr id="9" name="Shape 466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Arrowheads="1"/>
        </xdr:cNvSpPr>
      </xdr:nvSpPr>
      <xdr:spPr bwMode="auto">
        <a:xfrm>
          <a:off x="14592300" y="1833372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9525</xdr:colOff>
      <xdr:row>3</xdr:row>
      <xdr:rowOff>19050</xdr:rowOff>
    </xdr:from>
    <xdr:to>
      <xdr:col>11</xdr:col>
      <xdr:colOff>19050</xdr:colOff>
      <xdr:row>3</xdr:row>
      <xdr:rowOff>28575</xdr:rowOff>
    </xdr:to>
    <xdr:sp macro="" textlink="">
      <xdr:nvSpPr>
        <xdr:cNvPr id="12" name="Shape 46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>
          <a:spLocks noChangeArrowheads="1"/>
        </xdr:cNvSpPr>
      </xdr:nvSpPr>
      <xdr:spPr bwMode="auto">
        <a:xfrm>
          <a:off x="4829175" y="15049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485775</xdr:colOff>
      <xdr:row>3</xdr:row>
      <xdr:rowOff>19050</xdr:rowOff>
    </xdr:from>
    <xdr:to>
      <xdr:col>2</xdr:col>
      <xdr:colOff>495300</xdr:colOff>
      <xdr:row>3</xdr:row>
      <xdr:rowOff>28575</xdr:rowOff>
    </xdr:to>
    <xdr:sp macro="" textlink="">
      <xdr:nvSpPr>
        <xdr:cNvPr id="13" name="Shape 46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Arrowheads="1"/>
        </xdr:cNvSpPr>
      </xdr:nvSpPr>
      <xdr:spPr bwMode="auto">
        <a:xfrm>
          <a:off x="7134225" y="15049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133350</xdr:colOff>
      <xdr:row>3</xdr:row>
      <xdr:rowOff>19050</xdr:rowOff>
    </xdr:from>
    <xdr:to>
      <xdr:col>6</xdr:col>
      <xdr:colOff>142875</xdr:colOff>
      <xdr:row>3</xdr:row>
      <xdr:rowOff>28575</xdr:rowOff>
    </xdr:to>
    <xdr:sp macro="" textlink="">
      <xdr:nvSpPr>
        <xdr:cNvPr id="14" name="Shape 46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>
          <a:spLocks noChangeArrowheads="1"/>
        </xdr:cNvSpPr>
      </xdr:nvSpPr>
      <xdr:spPr bwMode="auto">
        <a:xfrm>
          <a:off x="9220200" y="15049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15" name="Shape 459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428625" y="10629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16" name="Shape 46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428625" y="10629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22</xdr:row>
      <xdr:rowOff>590550</xdr:rowOff>
    </xdr:from>
    <xdr:to>
      <xdr:col>0</xdr:col>
      <xdr:colOff>438150</xdr:colOff>
      <xdr:row>22</xdr:row>
      <xdr:rowOff>600075</xdr:rowOff>
    </xdr:to>
    <xdr:sp macro="" textlink="">
      <xdr:nvSpPr>
        <xdr:cNvPr id="17" name="Shape 465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 noChangeArrowheads="1"/>
        </xdr:cNvSpPr>
      </xdr:nvSpPr>
      <xdr:spPr bwMode="auto">
        <a:xfrm>
          <a:off x="428625" y="487299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18" name="Shape 459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428625" y="10629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19" name="Shape 46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428625" y="10629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22</xdr:row>
      <xdr:rowOff>590550</xdr:rowOff>
    </xdr:from>
    <xdr:to>
      <xdr:col>0</xdr:col>
      <xdr:colOff>438150</xdr:colOff>
      <xdr:row>22</xdr:row>
      <xdr:rowOff>600075</xdr:rowOff>
    </xdr:to>
    <xdr:sp macro="" textlink="">
      <xdr:nvSpPr>
        <xdr:cNvPr id="20" name="Shape 465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 noChangeArrowheads="1"/>
        </xdr:cNvSpPr>
      </xdr:nvSpPr>
      <xdr:spPr bwMode="auto">
        <a:xfrm>
          <a:off x="428625" y="487299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sp macro="" textlink="">
      <xdr:nvSpPr>
        <xdr:cNvPr id="8" name="Shape 475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Arrowheads="1"/>
        </xdr:cNvSpPr>
      </xdr:nvSpPr>
      <xdr:spPr bwMode="auto">
        <a:xfrm>
          <a:off x="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590550</xdr:colOff>
      <xdr:row>19</xdr:row>
      <xdr:rowOff>0</xdr:rowOff>
    </xdr:from>
    <xdr:to>
      <xdr:col>9</xdr:col>
      <xdr:colOff>600075</xdr:colOff>
      <xdr:row>19</xdr:row>
      <xdr:rowOff>0</xdr:rowOff>
    </xdr:to>
    <xdr:sp macro="" textlink="">
      <xdr:nvSpPr>
        <xdr:cNvPr id="9" name="Shape 476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Arrowheads="1"/>
        </xdr:cNvSpPr>
      </xdr:nvSpPr>
      <xdr:spPr bwMode="auto">
        <a:xfrm>
          <a:off x="3667125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19</xdr:row>
      <xdr:rowOff>0</xdr:rowOff>
    </xdr:from>
    <xdr:to>
      <xdr:col>2</xdr:col>
      <xdr:colOff>342900</xdr:colOff>
      <xdr:row>19</xdr:row>
      <xdr:rowOff>0</xdr:rowOff>
    </xdr:to>
    <xdr:sp macro="" textlink="">
      <xdr:nvSpPr>
        <xdr:cNvPr id="10" name="Shape 477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Arrowheads="1"/>
        </xdr:cNvSpPr>
      </xdr:nvSpPr>
      <xdr:spPr bwMode="auto">
        <a:xfrm>
          <a:off x="49720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428625</xdr:colOff>
      <xdr:row>19</xdr:row>
      <xdr:rowOff>0</xdr:rowOff>
    </xdr:from>
    <xdr:to>
      <xdr:col>3</xdr:col>
      <xdr:colOff>438150</xdr:colOff>
      <xdr:row>19</xdr:row>
      <xdr:rowOff>0</xdr:rowOff>
    </xdr:to>
    <xdr:sp macro="" textlink="">
      <xdr:nvSpPr>
        <xdr:cNvPr id="11" name="Shape 478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 noChangeArrowheads="1"/>
        </xdr:cNvSpPr>
      </xdr:nvSpPr>
      <xdr:spPr bwMode="auto">
        <a:xfrm>
          <a:off x="58483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19</xdr:row>
      <xdr:rowOff>0</xdr:rowOff>
    </xdr:from>
    <xdr:to>
      <xdr:col>4</xdr:col>
      <xdr:colOff>542925</xdr:colOff>
      <xdr:row>19</xdr:row>
      <xdr:rowOff>0</xdr:rowOff>
    </xdr:to>
    <xdr:sp macro="" textlink="">
      <xdr:nvSpPr>
        <xdr:cNvPr id="12" name="Shape 479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Arrowheads="1"/>
        </xdr:cNvSpPr>
      </xdr:nvSpPr>
      <xdr:spPr bwMode="auto">
        <a:xfrm>
          <a:off x="6734175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19050</xdr:colOff>
      <xdr:row>19</xdr:row>
      <xdr:rowOff>0</xdr:rowOff>
    </xdr:from>
    <xdr:to>
      <xdr:col>3</xdr:col>
      <xdr:colOff>28575</xdr:colOff>
      <xdr:row>19</xdr:row>
      <xdr:rowOff>0</xdr:rowOff>
    </xdr:to>
    <xdr:sp macro="" textlink="">
      <xdr:nvSpPr>
        <xdr:cNvPr id="13" name="Shape 480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Arrowheads="1"/>
        </xdr:cNvSpPr>
      </xdr:nvSpPr>
      <xdr:spPr bwMode="auto">
        <a:xfrm>
          <a:off x="7781925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19</xdr:row>
      <xdr:rowOff>0</xdr:rowOff>
    </xdr:from>
    <xdr:to>
      <xdr:col>4</xdr:col>
      <xdr:colOff>133350</xdr:colOff>
      <xdr:row>19</xdr:row>
      <xdr:rowOff>0</xdr:rowOff>
    </xdr:to>
    <xdr:sp macro="" textlink="">
      <xdr:nvSpPr>
        <xdr:cNvPr id="14" name="Shape 481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>
          <a:spLocks noChangeArrowheads="1"/>
        </xdr:cNvSpPr>
      </xdr:nvSpPr>
      <xdr:spPr bwMode="auto">
        <a:xfrm>
          <a:off x="86677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219075</xdr:colOff>
      <xdr:row>19</xdr:row>
      <xdr:rowOff>0</xdr:rowOff>
    </xdr:from>
    <xdr:to>
      <xdr:col>5</xdr:col>
      <xdr:colOff>228600</xdr:colOff>
      <xdr:row>19</xdr:row>
      <xdr:rowOff>0</xdr:rowOff>
    </xdr:to>
    <xdr:sp macro="" textlink="">
      <xdr:nvSpPr>
        <xdr:cNvPr id="15" name="Shape 482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Arrowheads="1"/>
        </xdr:cNvSpPr>
      </xdr:nvSpPr>
      <xdr:spPr bwMode="auto">
        <a:xfrm>
          <a:off x="95440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323850</xdr:colOff>
      <xdr:row>19</xdr:row>
      <xdr:rowOff>0</xdr:rowOff>
    </xdr:from>
    <xdr:to>
      <xdr:col>6</xdr:col>
      <xdr:colOff>333375</xdr:colOff>
      <xdr:row>19</xdr:row>
      <xdr:rowOff>0</xdr:rowOff>
    </xdr:to>
    <xdr:sp macro="" textlink="">
      <xdr:nvSpPr>
        <xdr:cNvPr id="16" name="Shape 483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>
          <a:spLocks noChangeArrowheads="1"/>
        </xdr:cNvSpPr>
      </xdr:nvSpPr>
      <xdr:spPr bwMode="auto">
        <a:xfrm>
          <a:off x="10429875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428625</xdr:colOff>
      <xdr:row>19</xdr:row>
      <xdr:rowOff>0</xdr:rowOff>
    </xdr:from>
    <xdr:to>
      <xdr:col>7</xdr:col>
      <xdr:colOff>438150</xdr:colOff>
      <xdr:row>19</xdr:row>
      <xdr:rowOff>0</xdr:rowOff>
    </xdr:to>
    <xdr:sp macro="" textlink="">
      <xdr:nvSpPr>
        <xdr:cNvPr id="17" name="Shape 484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Arrowheads="1"/>
        </xdr:cNvSpPr>
      </xdr:nvSpPr>
      <xdr:spPr bwMode="auto">
        <a:xfrm>
          <a:off x="1131570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523875</xdr:colOff>
      <xdr:row>19</xdr:row>
      <xdr:rowOff>0</xdr:rowOff>
    </xdr:from>
    <xdr:to>
      <xdr:col>14</xdr:col>
      <xdr:colOff>533400</xdr:colOff>
      <xdr:row>19</xdr:row>
      <xdr:rowOff>0</xdr:rowOff>
    </xdr:to>
    <xdr:sp macro="" textlink="">
      <xdr:nvSpPr>
        <xdr:cNvPr id="18" name="Shape 485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Arrowheads="1"/>
        </xdr:cNvSpPr>
      </xdr:nvSpPr>
      <xdr:spPr bwMode="auto">
        <a:xfrm>
          <a:off x="120205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28575</xdr:colOff>
      <xdr:row>19</xdr:row>
      <xdr:rowOff>0</xdr:rowOff>
    </xdr:from>
    <xdr:to>
      <xdr:col>16</xdr:col>
      <xdr:colOff>38100</xdr:colOff>
      <xdr:row>19</xdr:row>
      <xdr:rowOff>0</xdr:rowOff>
    </xdr:to>
    <xdr:sp macro="" textlink="">
      <xdr:nvSpPr>
        <xdr:cNvPr id="19" name="Shape 486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>
          <a:spLocks noChangeArrowheads="1"/>
        </xdr:cNvSpPr>
      </xdr:nvSpPr>
      <xdr:spPr bwMode="auto">
        <a:xfrm>
          <a:off x="127444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152400</xdr:colOff>
      <xdr:row>19</xdr:row>
      <xdr:rowOff>0</xdr:rowOff>
    </xdr:from>
    <xdr:to>
      <xdr:col>17</xdr:col>
      <xdr:colOff>161925</xdr:colOff>
      <xdr:row>19</xdr:row>
      <xdr:rowOff>0</xdr:rowOff>
    </xdr:to>
    <xdr:sp macro="" textlink="">
      <xdr:nvSpPr>
        <xdr:cNvPr id="20" name="Shape 487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Arrowheads="1"/>
        </xdr:cNvSpPr>
      </xdr:nvSpPr>
      <xdr:spPr bwMode="auto">
        <a:xfrm>
          <a:off x="13477875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266700</xdr:colOff>
      <xdr:row>19</xdr:row>
      <xdr:rowOff>76200</xdr:rowOff>
    </xdr:from>
    <xdr:to>
      <xdr:col>18</xdr:col>
      <xdr:colOff>276225</xdr:colOff>
      <xdr:row>19</xdr:row>
      <xdr:rowOff>85725</xdr:rowOff>
    </xdr:to>
    <xdr:sp macro="" textlink="">
      <xdr:nvSpPr>
        <xdr:cNvPr id="21" name="Shape 488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>
          <a:spLocks noChangeArrowheads="1"/>
        </xdr:cNvSpPr>
      </xdr:nvSpPr>
      <xdr:spPr bwMode="auto">
        <a:xfrm>
          <a:off x="14201775" y="191547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323850</xdr:colOff>
      <xdr:row>26</xdr:row>
      <xdr:rowOff>171450</xdr:rowOff>
    </xdr:from>
    <xdr:to>
      <xdr:col>0</xdr:col>
      <xdr:colOff>333375</xdr:colOff>
      <xdr:row>26</xdr:row>
      <xdr:rowOff>180975</xdr:rowOff>
    </xdr:to>
    <xdr:sp macro="" textlink="">
      <xdr:nvSpPr>
        <xdr:cNvPr id="24" name="Shape 491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>
          <a:spLocks noChangeArrowheads="1"/>
        </xdr:cNvSpPr>
      </xdr:nvSpPr>
      <xdr:spPr bwMode="auto">
        <a:xfrm>
          <a:off x="323850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514350</xdr:colOff>
      <xdr:row>26</xdr:row>
      <xdr:rowOff>171450</xdr:rowOff>
    </xdr:from>
    <xdr:to>
      <xdr:col>10</xdr:col>
      <xdr:colOff>523875</xdr:colOff>
      <xdr:row>26</xdr:row>
      <xdr:rowOff>180975</xdr:rowOff>
    </xdr:to>
    <xdr:sp macro="" textlink="">
      <xdr:nvSpPr>
        <xdr:cNvPr id="25" name="Shape 492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Arrowheads="1"/>
        </xdr:cNvSpPr>
      </xdr:nvSpPr>
      <xdr:spPr bwMode="auto">
        <a:xfrm>
          <a:off x="437197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26</xdr:row>
      <xdr:rowOff>171450</xdr:rowOff>
    </xdr:from>
    <xdr:to>
      <xdr:col>3</xdr:col>
      <xdr:colOff>19050</xdr:colOff>
      <xdr:row>26</xdr:row>
      <xdr:rowOff>180975</xdr:rowOff>
    </xdr:to>
    <xdr:sp macro="" textlink="">
      <xdr:nvSpPr>
        <xdr:cNvPr id="26" name="Shape 493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>
          <a:spLocks noChangeArrowheads="1"/>
        </xdr:cNvSpPr>
      </xdr:nvSpPr>
      <xdr:spPr bwMode="auto">
        <a:xfrm>
          <a:off x="5429250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114300</xdr:colOff>
      <xdr:row>26</xdr:row>
      <xdr:rowOff>171450</xdr:rowOff>
    </xdr:from>
    <xdr:to>
      <xdr:col>4</xdr:col>
      <xdr:colOff>123825</xdr:colOff>
      <xdr:row>26</xdr:row>
      <xdr:rowOff>180975</xdr:rowOff>
    </xdr:to>
    <xdr:sp macro="" textlink="">
      <xdr:nvSpPr>
        <xdr:cNvPr id="27" name="Shape 494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Arrowheads="1"/>
        </xdr:cNvSpPr>
      </xdr:nvSpPr>
      <xdr:spPr bwMode="auto">
        <a:xfrm>
          <a:off x="631507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209550</xdr:colOff>
      <xdr:row>26</xdr:row>
      <xdr:rowOff>171450</xdr:rowOff>
    </xdr:from>
    <xdr:to>
      <xdr:col>2</xdr:col>
      <xdr:colOff>219075</xdr:colOff>
      <xdr:row>26</xdr:row>
      <xdr:rowOff>180975</xdr:rowOff>
    </xdr:to>
    <xdr:sp macro="" textlink="">
      <xdr:nvSpPr>
        <xdr:cNvPr id="28" name="Shape 495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Arrowheads="1"/>
        </xdr:cNvSpPr>
      </xdr:nvSpPr>
      <xdr:spPr bwMode="auto">
        <a:xfrm>
          <a:off x="719137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314325</xdr:colOff>
      <xdr:row>26</xdr:row>
      <xdr:rowOff>171450</xdr:rowOff>
    </xdr:from>
    <xdr:to>
      <xdr:col>3</xdr:col>
      <xdr:colOff>323850</xdr:colOff>
      <xdr:row>26</xdr:row>
      <xdr:rowOff>180975</xdr:rowOff>
    </xdr:to>
    <xdr:sp macro="" textlink="">
      <xdr:nvSpPr>
        <xdr:cNvPr id="29" name="Shape 496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Arrowheads="1"/>
        </xdr:cNvSpPr>
      </xdr:nvSpPr>
      <xdr:spPr bwMode="auto">
        <a:xfrm>
          <a:off x="8077200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419100</xdr:colOff>
      <xdr:row>26</xdr:row>
      <xdr:rowOff>171450</xdr:rowOff>
    </xdr:from>
    <xdr:to>
      <xdr:col>4</xdr:col>
      <xdr:colOff>428625</xdr:colOff>
      <xdr:row>26</xdr:row>
      <xdr:rowOff>180975</xdr:rowOff>
    </xdr:to>
    <xdr:sp macro="" textlink="">
      <xdr:nvSpPr>
        <xdr:cNvPr id="30" name="Shape 497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>
          <a:spLocks noChangeArrowheads="1"/>
        </xdr:cNvSpPr>
      </xdr:nvSpPr>
      <xdr:spPr bwMode="auto">
        <a:xfrm>
          <a:off x="89630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514350</xdr:colOff>
      <xdr:row>26</xdr:row>
      <xdr:rowOff>171450</xdr:rowOff>
    </xdr:from>
    <xdr:to>
      <xdr:col>5</xdr:col>
      <xdr:colOff>523875</xdr:colOff>
      <xdr:row>26</xdr:row>
      <xdr:rowOff>180975</xdr:rowOff>
    </xdr:to>
    <xdr:sp macro="" textlink="">
      <xdr:nvSpPr>
        <xdr:cNvPr id="31" name="Shape 498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Arrowheads="1"/>
        </xdr:cNvSpPr>
      </xdr:nvSpPr>
      <xdr:spPr bwMode="auto">
        <a:xfrm>
          <a:off x="98393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561975</xdr:colOff>
      <xdr:row>26</xdr:row>
      <xdr:rowOff>171450</xdr:rowOff>
    </xdr:from>
    <xdr:to>
      <xdr:col>6</xdr:col>
      <xdr:colOff>571500</xdr:colOff>
      <xdr:row>26</xdr:row>
      <xdr:rowOff>180975</xdr:rowOff>
    </xdr:to>
    <xdr:sp macro="" textlink="">
      <xdr:nvSpPr>
        <xdr:cNvPr id="32" name="Shape 499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Arrowheads="1"/>
        </xdr:cNvSpPr>
      </xdr:nvSpPr>
      <xdr:spPr bwMode="auto">
        <a:xfrm>
          <a:off x="10668000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590550</xdr:colOff>
      <xdr:row>26</xdr:row>
      <xdr:rowOff>171450</xdr:rowOff>
    </xdr:from>
    <xdr:to>
      <xdr:col>7</xdr:col>
      <xdr:colOff>600075</xdr:colOff>
      <xdr:row>26</xdr:row>
      <xdr:rowOff>180975</xdr:rowOff>
    </xdr:to>
    <xdr:sp macro="" textlink="">
      <xdr:nvSpPr>
        <xdr:cNvPr id="33" name="Shape 500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>
          <a:spLocks noChangeArrowheads="1"/>
        </xdr:cNvSpPr>
      </xdr:nvSpPr>
      <xdr:spPr bwMode="auto">
        <a:xfrm>
          <a:off x="114776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19050</xdr:colOff>
      <xdr:row>26</xdr:row>
      <xdr:rowOff>171450</xdr:rowOff>
    </xdr:from>
    <xdr:to>
      <xdr:col>15</xdr:col>
      <xdr:colOff>28575</xdr:colOff>
      <xdr:row>26</xdr:row>
      <xdr:rowOff>180975</xdr:rowOff>
    </xdr:to>
    <xdr:sp macro="" textlink="">
      <xdr:nvSpPr>
        <xdr:cNvPr id="34" name="Shape 501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Arrowheads="1"/>
        </xdr:cNvSpPr>
      </xdr:nvSpPr>
      <xdr:spPr bwMode="auto">
        <a:xfrm>
          <a:off x="121253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57150</xdr:colOff>
      <xdr:row>26</xdr:row>
      <xdr:rowOff>171450</xdr:rowOff>
    </xdr:from>
    <xdr:to>
      <xdr:col>16</xdr:col>
      <xdr:colOff>66675</xdr:colOff>
      <xdr:row>26</xdr:row>
      <xdr:rowOff>180975</xdr:rowOff>
    </xdr:to>
    <xdr:sp macro="" textlink="">
      <xdr:nvSpPr>
        <xdr:cNvPr id="35" name="Shape 502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>
          <a:spLocks noChangeArrowheads="1"/>
        </xdr:cNvSpPr>
      </xdr:nvSpPr>
      <xdr:spPr bwMode="auto">
        <a:xfrm>
          <a:off x="127730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95250</xdr:colOff>
      <xdr:row>26</xdr:row>
      <xdr:rowOff>171450</xdr:rowOff>
    </xdr:from>
    <xdr:to>
      <xdr:col>17</xdr:col>
      <xdr:colOff>104775</xdr:colOff>
      <xdr:row>26</xdr:row>
      <xdr:rowOff>180975</xdr:rowOff>
    </xdr:to>
    <xdr:sp macro="" textlink="">
      <xdr:nvSpPr>
        <xdr:cNvPr id="36" name="Shape 503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Arrowheads="1"/>
        </xdr:cNvSpPr>
      </xdr:nvSpPr>
      <xdr:spPr bwMode="auto">
        <a:xfrm>
          <a:off x="134207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133350</xdr:colOff>
      <xdr:row>27</xdr:row>
      <xdr:rowOff>28575</xdr:rowOff>
    </xdr:from>
    <xdr:to>
      <xdr:col>18</xdr:col>
      <xdr:colOff>142875</xdr:colOff>
      <xdr:row>27</xdr:row>
      <xdr:rowOff>38100</xdr:rowOff>
    </xdr:to>
    <xdr:sp macro="" textlink="">
      <xdr:nvSpPr>
        <xdr:cNvPr id="37" name="Shape 504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Arrowheads="1"/>
        </xdr:cNvSpPr>
      </xdr:nvSpPr>
      <xdr:spPr bwMode="auto">
        <a:xfrm>
          <a:off x="14068425" y="193214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333375</xdr:colOff>
      <xdr:row>19</xdr:row>
      <xdr:rowOff>0</xdr:rowOff>
    </xdr:from>
    <xdr:to>
      <xdr:col>8</xdr:col>
      <xdr:colOff>342900</xdr:colOff>
      <xdr:row>19</xdr:row>
      <xdr:rowOff>0</xdr:rowOff>
    </xdr:to>
    <xdr:sp macro="" textlink="">
      <xdr:nvSpPr>
        <xdr:cNvPr id="38" name="Shape 47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>
          <a:spLocks noChangeArrowheads="1"/>
        </xdr:cNvSpPr>
      </xdr:nvSpPr>
      <xdr:spPr bwMode="auto">
        <a:xfrm>
          <a:off x="5334000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428625</xdr:colOff>
      <xdr:row>19</xdr:row>
      <xdr:rowOff>0</xdr:rowOff>
    </xdr:from>
    <xdr:to>
      <xdr:col>9</xdr:col>
      <xdr:colOff>438150</xdr:colOff>
      <xdr:row>19</xdr:row>
      <xdr:rowOff>0</xdr:rowOff>
    </xdr:to>
    <xdr:sp macro="" textlink="">
      <xdr:nvSpPr>
        <xdr:cNvPr id="39" name="Shape 47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Arrowheads="1"/>
        </xdr:cNvSpPr>
      </xdr:nvSpPr>
      <xdr:spPr bwMode="auto">
        <a:xfrm>
          <a:off x="6038850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533400</xdr:colOff>
      <xdr:row>19</xdr:row>
      <xdr:rowOff>0</xdr:rowOff>
    </xdr:from>
    <xdr:to>
      <xdr:col>10</xdr:col>
      <xdr:colOff>542925</xdr:colOff>
      <xdr:row>19</xdr:row>
      <xdr:rowOff>0</xdr:rowOff>
    </xdr:to>
    <xdr:sp macro="" textlink="">
      <xdr:nvSpPr>
        <xdr:cNvPr id="40" name="Shape 47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SpPr>
          <a:spLocks noChangeArrowheads="1"/>
        </xdr:cNvSpPr>
      </xdr:nvSpPr>
      <xdr:spPr bwMode="auto">
        <a:xfrm>
          <a:off x="6753225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19050</xdr:colOff>
      <xdr:row>19</xdr:row>
      <xdr:rowOff>0</xdr:rowOff>
    </xdr:from>
    <xdr:to>
      <xdr:col>3</xdr:col>
      <xdr:colOff>28575</xdr:colOff>
      <xdr:row>19</xdr:row>
      <xdr:rowOff>0</xdr:rowOff>
    </xdr:to>
    <xdr:sp macro="" textlink="">
      <xdr:nvSpPr>
        <xdr:cNvPr id="41" name="Shape 480">
          <a:extLst>
            <a:ext uri="{FF2B5EF4-FFF2-40B4-BE49-F238E27FC236}">
              <a16:creationId xmlns:a16="http://schemas.microsoft.com/office/drawing/2014/main" id="{00000000-0008-0000-0E00-000029000000}"/>
            </a:ext>
          </a:extLst>
        </xdr:cNvPr>
        <xdr:cNvSpPr>
          <a:spLocks noChangeArrowheads="1"/>
        </xdr:cNvSpPr>
      </xdr:nvSpPr>
      <xdr:spPr bwMode="auto">
        <a:xfrm>
          <a:off x="7458075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19</xdr:row>
      <xdr:rowOff>0</xdr:rowOff>
    </xdr:from>
    <xdr:to>
      <xdr:col>4</xdr:col>
      <xdr:colOff>133350</xdr:colOff>
      <xdr:row>19</xdr:row>
      <xdr:rowOff>0</xdr:rowOff>
    </xdr:to>
    <xdr:sp macro="" textlink="">
      <xdr:nvSpPr>
        <xdr:cNvPr id="42" name="Shape 481">
          <a:extLst>
            <a:ext uri="{FF2B5EF4-FFF2-40B4-BE49-F238E27FC236}">
              <a16:creationId xmlns:a16="http://schemas.microsoft.com/office/drawing/2014/main" id="{00000000-0008-0000-0E00-00002A000000}"/>
            </a:ext>
          </a:extLst>
        </xdr:cNvPr>
        <xdr:cNvSpPr>
          <a:spLocks noChangeArrowheads="1"/>
        </xdr:cNvSpPr>
      </xdr:nvSpPr>
      <xdr:spPr bwMode="auto">
        <a:xfrm>
          <a:off x="8172450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219075</xdr:colOff>
      <xdr:row>19</xdr:row>
      <xdr:rowOff>0</xdr:rowOff>
    </xdr:from>
    <xdr:to>
      <xdr:col>2</xdr:col>
      <xdr:colOff>228600</xdr:colOff>
      <xdr:row>19</xdr:row>
      <xdr:rowOff>0</xdr:rowOff>
    </xdr:to>
    <xdr:sp macro="" textlink="">
      <xdr:nvSpPr>
        <xdr:cNvPr id="43" name="Shape 48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SpPr>
          <a:spLocks noChangeArrowheads="1"/>
        </xdr:cNvSpPr>
      </xdr:nvSpPr>
      <xdr:spPr bwMode="auto">
        <a:xfrm>
          <a:off x="8877300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323850</xdr:colOff>
      <xdr:row>19</xdr:row>
      <xdr:rowOff>0</xdr:rowOff>
    </xdr:from>
    <xdr:to>
      <xdr:col>3</xdr:col>
      <xdr:colOff>333375</xdr:colOff>
      <xdr:row>19</xdr:row>
      <xdr:rowOff>0</xdr:rowOff>
    </xdr:to>
    <xdr:sp macro="" textlink="">
      <xdr:nvSpPr>
        <xdr:cNvPr id="44" name="Shape 48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SpPr>
          <a:spLocks noChangeArrowheads="1"/>
        </xdr:cNvSpPr>
      </xdr:nvSpPr>
      <xdr:spPr bwMode="auto">
        <a:xfrm>
          <a:off x="9591675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428625</xdr:colOff>
      <xdr:row>19</xdr:row>
      <xdr:rowOff>0</xdr:rowOff>
    </xdr:from>
    <xdr:to>
      <xdr:col>4</xdr:col>
      <xdr:colOff>438150</xdr:colOff>
      <xdr:row>19</xdr:row>
      <xdr:rowOff>0</xdr:rowOff>
    </xdr:to>
    <xdr:sp macro="" textlink="">
      <xdr:nvSpPr>
        <xdr:cNvPr id="45" name="Shape 484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SpPr>
          <a:spLocks noChangeArrowheads="1"/>
        </xdr:cNvSpPr>
      </xdr:nvSpPr>
      <xdr:spPr bwMode="auto">
        <a:xfrm>
          <a:off x="10306050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9525</xdr:colOff>
      <xdr:row>26</xdr:row>
      <xdr:rowOff>171450</xdr:rowOff>
    </xdr:from>
    <xdr:to>
      <xdr:col>9</xdr:col>
      <xdr:colOff>19050</xdr:colOff>
      <xdr:row>26</xdr:row>
      <xdr:rowOff>180975</xdr:rowOff>
    </xdr:to>
    <xdr:sp macro="" textlink="">
      <xdr:nvSpPr>
        <xdr:cNvPr id="46" name="Shape 493">
          <a:extLst>
            <a:ext uri="{FF2B5EF4-FFF2-40B4-BE49-F238E27FC236}">
              <a16:creationId xmlns:a16="http://schemas.microsoft.com/office/drawing/2014/main" id="{00000000-0008-0000-0E00-00002E000000}"/>
            </a:ext>
          </a:extLst>
        </xdr:cNvPr>
        <xdr:cNvSpPr>
          <a:spLocks noChangeArrowheads="1"/>
        </xdr:cNvSpPr>
      </xdr:nvSpPr>
      <xdr:spPr bwMode="auto">
        <a:xfrm>
          <a:off x="5619750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114300</xdr:colOff>
      <xdr:row>26</xdr:row>
      <xdr:rowOff>171450</xdr:rowOff>
    </xdr:from>
    <xdr:to>
      <xdr:col>10</xdr:col>
      <xdr:colOff>123825</xdr:colOff>
      <xdr:row>26</xdr:row>
      <xdr:rowOff>180975</xdr:rowOff>
    </xdr:to>
    <xdr:sp macro="" textlink="">
      <xdr:nvSpPr>
        <xdr:cNvPr id="47" name="Shape 494">
          <a:extLst>
            <a:ext uri="{FF2B5EF4-FFF2-40B4-BE49-F238E27FC236}">
              <a16:creationId xmlns:a16="http://schemas.microsoft.com/office/drawing/2014/main" id="{00000000-0008-0000-0E00-00002F000000}"/>
            </a:ext>
          </a:extLst>
        </xdr:cNvPr>
        <xdr:cNvSpPr>
          <a:spLocks noChangeArrowheads="1"/>
        </xdr:cNvSpPr>
      </xdr:nvSpPr>
      <xdr:spPr bwMode="auto">
        <a:xfrm>
          <a:off x="6334125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209550</xdr:colOff>
      <xdr:row>26</xdr:row>
      <xdr:rowOff>171450</xdr:rowOff>
    </xdr:from>
    <xdr:to>
      <xdr:col>2</xdr:col>
      <xdr:colOff>219075</xdr:colOff>
      <xdr:row>26</xdr:row>
      <xdr:rowOff>180975</xdr:rowOff>
    </xdr:to>
    <xdr:sp macro="" textlink="">
      <xdr:nvSpPr>
        <xdr:cNvPr id="48" name="Shape 495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SpPr>
          <a:spLocks noChangeArrowheads="1"/>
        </xdr:cNvSpPr>
      </xdr:nvSpPr>
      <xdr:spPr bwMode="auto">
        <a:xfrm>
          <a:off x="7038975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314325</xdr:colOff>
      <xdr:row>26</xdr:row>
      <xdr:rowOff>171450</xdr:rowOff>
    </xdr:from>
    <xdr:to>
      <xdr:col>3</xdr:col>
      <xdr:colOff>323850</xdr:colOff>
      <xdr:row>26</xdr:row>
      <xdr:rowOff>180975</xdr:rowOff>
    </xdr:to>
    <xdr:sp macro="" textlink="">
      <xdr:nvSpPr>
        <xdr:cNvPr id="49" name="Shape 496">
          <a:extLst>
            <a:ext uri="{FF2B5EF4-FFF2-40B4-BE49-F238E27FC236}">
              <a16:creationId xmlns:a16="http://schemas.microsoft.com/office/drawing/2014/main" id="{00000000-0008-0000-0E00-000031000000}"/>
            </a:ext>
          </a:extLst>
        </xdr:cNvPr>
        <xdr:cNvSpPr>
          <a:spLocks noChangeArrowheads="1"/>
        </xdr:cNvSpPr>
      </xdr:nvSpPr>
      <xdr:spPr bwMode="auto">
        <a:xfrm>
          <a:off x="7753350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419100</xdr:colOff>
      <xdr:row>26</xdr:row>
      <xdr:rowOff>171450</xdr:rowOff>
    </xdr:from>
    <xdr:to>
      <xdr:col>4</xdr:col>
      <xdr:colOff>428625</xdr:colOff>
      <xdr:row>26</xdr:row>
      <xdr:rowOff>180975</xdr:rowOff>
    </xdr:to>
    <xdr:sp macro="" textlink="">
      <xdr:nvSpPr>
        <xdr:cNvPr id="50" name="Shape 497">
          <a:extLst>
            <a:ext uri="{FF2B5EF4-FFF2-40B4-BE49-F238E27FC236}">
              <a16:creationId xmlns:a16="http://schemas.microsoft.com/office/drawing/2014/main" id="{00000000-0008-0000-0E00-000032000000}"/>
            </a:ext>
          </a:extLst>
        </xdr:cNvPr>
        <xdr:cNvSpPr>
          <a:spLocks noChangeArrowheads="1"/>
        </xdr:cNvSpPr>
      </xdr:nvSpPr>
      <xdr:spPr bwMode="auto">
        <a:xfrm>
          <a:off x="8467725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514350</xdr:colOff>
      <xdr:row>26</xdr:row>
      <xdr:rowOff>171450</xdr:rowOff>
    </xdr:from>
    <xdr:to>
      <xdr:col>2</xdr:col>
      <xdr:colOff>523875</xdr:colOff>
      <xdr:row>26</xdr:row>
      <xdr:rowOff>180975</xdr:rowOff>
    </xdr:to>
    <xdr:sp macro="" textlink="">
      <xdr:nvSpPr>
        <xdr:cNvPr id="51" name="Shape 498">
          <a:extLst>
            <a:ext uri="{FF2B5EF4-FFF2-40B4-BE49-F238E27FC236}">
              <a16:creationId xmlns:a16="http://schemas.microsoft.com/office/drawing/2014/main" id="{00000000-0008-0000-0E00-000033000000}"/>
            </a:ext>
          </a:extLst>
        </xdr:cNvPr>
        <xdr:cNvSpPr>
          <a:spLocks noChangeArrowheads="1"/>
        </xdr:cNvSpPr>
      </xdr:nvSpPr>
      <xdr:spPr bwMode="auto">
        <a:xfrm>
          <a:off x="9172575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561975</xdr:colOff>
      <xdr:row>26</xdr:row>
      <xdr:rowOff>171450</xdr:rowOff>
    </xdr:from>
    <xdr:to>
      <xdr:col>3</xdr:col>
      <xdr:colOff>571500</xdr:colOff>
      <xdr:row>26</xdr:row>
      <xdr:rowOff>180975</xdr:rowOff>
    </xdr:to>
    <xdr:sp macro="" textlink="">
      <xdr:nvSpPr>
        <xdr:cNvPr id="52" name="Shape 499">
          <a:extLst>
            <a:ext uri="{FF2B5EF4-FFF2-40B4-BE49-F238E27FC236}">
              <a16:creationId xmlns:a16="http://schemas.microsoft.com/office/drawing/2014/main" id="{00000000-0008-0000-0E00-000034000000}"/>
            </a:ext>
          </a:extLst>
        </xdr:cNvPr>
        <xdr:cNvSpPr>
          <a:spLocks noChangeArrowheads="1"/>
        </xdr:cNvSpPr>
      </xdr:nvSpPr>
      <xdr:spPr bwMode="auto">
        <a:xfrm>
          <a:off x="9829800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590550</xdr:colOff>
      <xdr:row>26</xdr:row>
      <xdr:rowOff>171450</xdr:rowOff>
    </xdr:from>
    <xdr:to>
      <xdr:col>4</xdr:col>
      <xdr:colOff>600075</xdr:colOff>
      <xdr:row>26</xdr:row>
      <xdr:rowOff>180975</xdr:rowOff>
    </xdr:to>
    <xdr:sp macro="" textlink="">
      <xdr:nvSpPr>
        <xdr:cNvPr id="53" name="Shape 500">
          <a:extLst>
            <a:ext uri="{FF2B5EF4-FFF2-40B4-BE49-F238E27FC236}">
              <a16:creationId xmlns:a16="http://schemas.microsoft.com/office/drawing/2014/main" id="{00000000-0008-0000-0E00-000035000000}"/>
            </a:ext>
          </a:extLst>
        </xdr:cNvPr>
        <xdr:cNvSpPr>
          <a:spLocks noChangeArrowheads="1"/>
        </xdr:cNvSpPr>
      </xdr:nvSpPr>
      <xdr:spPr bwMode="auto">
        <a:xfrm>
          <a:off x="10467975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sp macro="" textlink="">
      <xdr:nvSpPr>
        <xdr:cNvPr id="56" name="Shape 475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Arrowheads="1"/>
        </xdr:cNvSpPr>
      </xdr:nvSpPr>
      <xdr:spPr bwMode="auto">
        <a:xfrm>
          <a:off x="0" y="405384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323850</xdr:colOff>
      <xdr:row>26</xdr:row>
      <xdr:rowOff>171450</xdr:rowOff>
    </xdr:from>
    <xdr:to>
      <xdr:col>0</xdr:col>
      <xdr:colOff>333375</xdr:colOff>
      <xdr:row>26</xdr:row>
      <xdr:rowOff>180975</xdr:rowOff>
    </xdr:to>
    <xdr:sp macro="" textlink="">
      <xdr:nvSpPr>
        <xdr:cNvPr id="57" name="Shape 491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>
          <a:spLocks noChangeArrowheads="1"/>
        </xdr:cNvSpPr>
      </xdr:nvSpPr>
      <xdr:spPr bwMode="auto">
        <a:xfrm>
          <a:off x="247650" y="5711190"/>
          <a:ext cx="190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29</xdr:row>
      <xdr:rowOff>323850</xdr:rowOff>
    </xdr:from>
    <xdr:to>
      <xdr:col>0</xdr:col>
      <xdr:colOff>238125</xdr:colOff>
      <xdr:row>29</xdr:row>
      <xdr:rowOff>333375</xdr:rowOff>
    </xdr:to>
    <xdr:sp macro="" textlink="">
      <xdr:nvSpPr>
        <xdr:cNvPr id="2" name="Shape 50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22860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219075</xdr:colOff>
      <xdr:row>29</xdr:row>
      <xdr:rowOff>323850</xdr:rowOff>
    </xdr:from>
    <xdr:to>
      <xdr:col>10</xdr:col>
      <xdr:colOff>228600</xdr:colOff>
      <xdr:row>29</xdr:row>
      <xdr:rowOff>333375</xdr:rowOff>
    </xdr:to>
    <xdr:sp macro="" textlink="">
      <xdr:nvSpPr>
        <xdr:cNvPr id="3" name="Shape 506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Arrowheads="1"/>
        </xdr:cNvSpPr>
      </xdr:nvSpPr>
      <xdr:spPr bwMode="auto">
        <a:xfrm>
          <a:off x="407670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323850</xdr:colOff>
      <xdr:row>29</xdr:row>
      <xdr:rowOff>323850</xdr:rowOff>
    </xdr:from>
    <xdr:to>
      <xdr:col>2</xdr:col>
      <xdr:colOff>333375</xdr:colOff>
      <xdr:row>29</xdr:row>
      <xdr:rowOff>333375</xdr:rowOff>
    </xdr:to>
    <xdr:sp macro="" textlink="">
      <xdr:nvSpPr>
        <xdr:cNvPr id="4" name="Shape 507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Arrowheads="1"/>
        </xdr:cNvSpPr>
      </xdr:nvSpPr>
      <xdr:spPr bwMode="auto">
        <a:xfrm>
          <a:off x="49625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419100</xdr:colOff>
      <xdr:row>29</xdr:row>
      <xdr:rowOff>323850</xdr:rowOff>
    </xdr:from>
    <xdr:to>
      <xdr:col>3</xdr:col>
      <xdr:colOff>428625</xdr:colOff>
      <xdr:row>29</xdr:row>
      <xdr:rowOff>333375</xdr:rowOff>
    </xdr:to>
    <xdr:sp macro="" textlink="">
      <xdr:nvSpPr>
        <xdr:cNvPr id="5" name="Shape 508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Arrowheads="1"/>
        </xdr:cNvSpPr>
      </xdr:nvSpPr>
      <xdr:spPr bwMode="auto">
        <a:xfrm>
          <a:off x="58388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514350</xdr:colOff>
      <xdr:row>29</xdr:row>
      <xdr:rowOff>323850</xdr:rowOff>
    </xdr:from>
    <xdr:to>
      <xdr:col>4</xdr:col>
      <xdr:colOff>523875</xdr:colOff>
      <xdr:row>29</xdr:row>
      <xdr:rowOff>333375</xdr:rowOff>
    </xdr:to>
    <xdr:sp macro="" textlink="">
      <xdr:nvSpPr>
        <xdr:cNvPr id="6" name="Shape 509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Arrowheads="1"/>
        </xdr:cNvSpPr>
      </xdr:nvSpPr>
      <xdr:spPr bwMode="auto">
        <a:xfrm>
          <a:off x="67151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29</xdr:row>
      <xdr:rowOff>323850</xdr:rowOff>
    </xdr:from>
    <xdr:to>
      <xdr:col>3</xdr:col>
      <xdr:colOff>19050</xdr:colOff>
      <xdr:row>29</xdr:row>
      <xdr:rowOff>333375</xdr:rowOff>
    </xdr:to>
    <xdr:sp macro="" textlink="">
      <xdr:nvSpPr>
        <xdr:cNvPr id="7" name="Shape 510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>
          <a:spLocks noChangeArrowheads="1"/>
        </xdr:cNvSpPr>
      </xdr:nvSpPr>
      <xdr:spPr bwMode="auto">
        <a:xfrm>
          <a:off x="777240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104775</xdr:colOff>
      <xdr:row>29</xdr:row>
      <xdr:rowOff>323850</xdr:rowOff>
    </xdr:from>
    <xdr:to>
      <xdr:col>4</xdr:col>
      <xdr:colOff>114300</xdr:colOff>
      <xdr:row>29</xdr:row>
      <xdr:rowOff>333375</xdr:rowOff>
    </xdr:to>
    <xdr:sp macro="" textlink="">
      <xdr:nvSpPr>
        <xdr:cNvPr id="8" name="Shape 511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Arrowheads="1"/>
        </xdr:cNvSpPr>
      </xdr:nvSpPr>
      <xdr:spPr bwMode="auto">
        <a:xfrm>
          <a:off x="864870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209550</xdr:colOff>
      <xdr:row>29</xdr:row>
      <xdr:rowOff>323850</xdr:rowOff>
    </xdr:from>
    <xdr:to>
      <xdr:col>5</xdr:col>
      <xdr:colOff>219075</xdr:colOff>
      <xdr:row>29</xdr:row>
      <xdr:rowOff>333375</xdr:rowOff>
    </xdr:to>
    <xdr:sp macro="" textlink="">
      <xdr:nvSpPr>
        <xdr:cNvPr id="9" name="Shape 512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Arrowheads="1"/>
        </xdr:cNvSpPr>
      </xdr:nvSpPr>
      <xdr:spPr bwMode="auto">
        <a:xfrm>
          <a:off x="95345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304800</xdr:colOff>
      <xdr:row>29</xdr:row>
      <xdr:rowOff>323850</xdr:rowOff>
    </xdr:from>
    <xdr:to>
      <xdr:col>6</xdr:col>
      <xdr:colOff>314325</xdr:colOff>
      <xdr:row>29</xdr:row>
      <xdr:rowOff>333375</xdr:rowOff>
    </xdr:to>
    <xdr:sp macro="" textlink="">
      <xdr:nvSpPr>
        <xdr:cNvPr id="10" name="Shape 513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Arrowheads="1"/>
        </xdr:cNvSpPr>
      </xdr:nvSpPr>
      <xdr:spPr bwMode="auto">
        <a:xfrm>
          <a:off x="104108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409575</xdr:colOff>
      <xdr:row>29</xdr:row>
      <xdr:rowOff>323850</xdr:rowOff>
    </xdr:from>
    <xdr:to>
      <xdr:col>7</xdr:col>
      <xdr:colOff>419100</xdr:colOff>
      <xdr:row>29</xdr:row>
      <xdr:rowOff>333375</xdr:rowOff>
    </xdr:to>
    <xdr:sp macro="" textlink="">
      <xdr:nvSpPr>
        <xdr:cNvPr id="11" name="Shape 514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>
          <a:spLocks noChangeArrowheads="1"/>
        </xdr:cNvSpPr>
      </xdr:nvSpPr>
      <xdr:spPr bwMode="auto">
        <a:xfrm>
          <a:off x="1129665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504825</xdr:colOff>
      <xdr:row>29</xdr:row>
      <xdr:rowOff>323850</xdr:rowOff>
    </xdr:from>
    <xdr:to>
      <xdr:col>14</xdr:col>
      <xdr:colOff>514350</xdr:colOff>
      <xdr:row>29</xdr:row>
      <xdr:rowOff>333375</xdr:rowOff>
    </xdr:to>
    <xdr:sp macro="" textlink="">
      <xdr:nvSpPr>
        <xdr:cNvPr id="12" name="Shape 515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Arrowheads="1"/>
        </xdr:cNvSpPr>
      </xdr:nvSpPr>
      <xdr:spPr bwMode="auto">
        <a:xfrm>
          <a:off x="1200150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29</xdr:row>
      <xdr:rowOff>323850</xdr:rowOff>
    </xdr:from>
    <xdr:to>
      <xdr:col>16</xdr:col>
      <xdr:colOff>9525</xdr:colOff>
      <xdr:row>29</xdr:row>
      <xdr:rowOff>333375</xdr:rowOff>
    </xdr:to>
    <xdr:sp macro="" textlink="">
      <xdr:nvSpPr>
        <xdr:cNvPr id="13" name="Shape 516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Arrowheads="1"/>
        </xdr:cNvSpPr>
      </xdr:nvSpPr>
      <xdr:spPr bwMode="auto">
        <a:xfrm>
          <a:off x="1271587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95250</xdr:colOff>
      <xdr:row>29</xdr:row>
      <xdr:rowOff>323850</xdr:rowOff>
    </xdr:from>
    <xdr:to>
      <xdr:col>17</xdr:col>
      <xdr:colOff>104775</xdr:colOff>
      <xdr:row>29</xdr:row>
      <xdr:rowOff>333375</xdr:rowOff>
    </xdr:to>
    <xdr:sp macro="" textlink="">
      <xdr:nvSpPr>
        <xdr:cNvPr id="14" name="Shape 5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>
          <a:spLocks noChangeArrowheads="1"/>
        </xdr:cNvSpPr>
      </xdr:nvSpPr>
      <xdr:spPr bwMode="auto">
        <a:xfrm>
          <a:off x="134207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190500</xdr:colOff>
      <xdr:row>29</xdr:row>
      <xdr:rowOff>561975</xdr:rowOff>
    </xdr:from>
    <xdr:to>
      <xdr:col>18</xdr:col>
      <xdr:colOff>200025</xdr:colOff>
      <xdr:row>30</xdr:row>
      <xdr:rowOff>0</xdr:rowOff>
    </xdr:to>
    <xdr:sp macro="" textlink="">
      <xdr:nvSpPr>
        <xdr:cNvPr id="15" name="Shape 518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Arrowheads="1"/>
        </xdr:cNvSpPr>
      </xdr:nvSpPr>
      <xdr:spPr bwMode="auto">
        <a:xfrm>
          <a:off x="1412557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323850</xdr:colOff>
      <xdr:row>29</xdr:row>
      <xdr:rowOff>323850</xdr:rowOff>
    </xdr:from>
    <xdr:to>
      <xdr:col>8</xdr:col>
      <xdr:colOff>333375</xdr:colOff>
      <xdr:row>29</xdr:row>
      <xdr:rowOff>333375</xdr:rowOff>
    </xdr:to>
    <xdr:sp macro="" textlink="">
      <xdr:nvSpPr>
        <xdr:cNvPr id="16" name="Shape 507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>
          <a:spLocks noChangeArrowheads="1"/>
        </xdr:cNvSpPr>
      </xdr:nvSpPr>
      <xdr:spPr bwMode="auto">
        <a:xfrm>
          <a:off x="3371850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419100</xdr:colOff>
      <xdr:row>29</xdr:row>
      <xdr:rowOff>323850</xdr:rowOff>
    </xdr:from>
    <xdr:to>
      <xdr:col>9</xdr:col>
      <xdr:colOff>428625</xdr:colOff>
      <xdr:row>29</xdr:row>
      <xdr:rowOff>333375</xdr:rowOff>
    </xdr:to>
    <xdr:sp macro="" textlink="">
      <xdr:nvSpPr>
        <xdr:cNvPr id="17" name="Shape 508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Arrowheads="1"/>
        </xdr:cNvSpPr>
      </xdr:nvSpPr>
      <xdr:spPr bwMode="auto">
        <a:xfrm>
          <a:off x="4076700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514350</xdr:colOff>
      <xdr:row>29</xdr:row>
      <xdr:rowOff>323850</xdr:rowOff>
    </xdr:from>
    <xdr:to>
      <xdr:col>10</xdr:col>
      <xdr:colOff>523875</xdr:colOff>
      <xdr:row>29</xdr:row>
      <xdr:rowOff>333375</xdr:rowOff>
    </xdr:to>
    <xdr:sp macro="" textlink="">
      <xdr:nvSpPr>
        <xdr:cNvPr id="18" name="Shape 509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Arrowheads="1"/>
        </xdr:cNvSpPr>
      </xdr:nvSpPr>
      <xdr:spPr bwMode="auto">
        <a:xfrm>
          <a:off x="4781550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29</xdr:row>
      <xdr:rowOff>323850</xdr:rowOff>
    </xdr:from>
    <xdr:to>
      <xdr:col>3</xdr:col>
      <xdr:colOff>19050</xdr:colOff>
      <xdr:row>29</xdr:row>
      <xdr:rowOff>333375</xdr:rowOff>
    </xdr:to>
    <xdr:sp macro="" textlink="">
      <xdr:nvSpPr>
        <xdr:cNvPr id="19" name="Shape 510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>
          <a:spLocks noChangeArrowheads="1"/>
        </xdr:cNvSpPr>
      </xdr:nvSpPr>
      <xdr:spPr bwMode="auto">
        <a:xfrm>
          <a:off x="5495925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104775</xdr:colOff>
      <xdr:row>29</xdr:row>
      <xdr:rowOff>323850</xdr:rowOff>
    </xdr:from>
    <xdr:to>
      <xdr:col>4</xdr:col>
      <xdr:colOff>114300</xdr:colOff>
      <xdr:row>29</xdr:row>
      <xdr:rowOff>333375</xdr:rowOff>
    </xdr:to>
    <xdr:sp macro="" textlink="">
      <xdr:nvSpPr>
        <xdr:cNvPr id="20" name="Shape 511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Arrowheads="1"/>
        </xdr:cNvSpPr>
      </xdr:nvSpPr>
      <xdr:spPr bwMode="auto">
        <a:xfrm>
          <a:off x="6200775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209550</xdr:colOff>
      <xdr:row>29</xdr:row>
      <xdr:rowOff>323850</xdr:rowOff>
    </xdr:from>
    <xdr:to>
      <xdr:col>2</xdr:col>
      <xdr:colOff>219075</xdr:colOff>
      <xdr:row>29</xdr:row>
      <xdr:rowOff>333375</xdr:rowOff>
    </xdr:to>
    <xdr:sp macro="" textlink="">
      <xdr:nvSpPr>
        <xdr:cNvPr id="21" name="Shape 512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>
          <a:spLocks noChangeArrowheads="1"/>
        </xdr:cNvSpPr>
      </xdr:nvSpPr>
      <xdr:spPr bwMode="auto">
        <a:xfrm>
          <a:off x="6915150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304800</xdr:colOff>
      <xdr:row>29</xdr:row>
      <xdr:rowOff>323850</xdr:rowOff>
    </xdr:from>
    <xdr:to>
      <xdr:col>3</xdr:col>
      <xdr:colOff>314325</xdr:colOff>
      <xdr:row>29</xdr:row>
      <xdr:rowOff>333375</xdr:rowOff>
    </xdr:to>
    <xdr:sp macro="" textlink="">
      <xdr:nvSpPr>
        <xdr:cNvPr id="22" name="Shape 513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Arrowheads="1"/>
        </xdr:cNvSpPr>
      </xdr:nvSpPr>
      <xdr:spPr bwMode="auto">
        <a:xfrm>
          <a:off x="7620000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29</xdr:row>
      <xdr:rowOff>323850</xdr:rowOff>
    </xdr:from>
    <xdr:to>
      <xdr:col>4</xdr:col>
      <xdr:colOff>419100</xdr:colOff>
      <xdr:row>29</xdr:row>
      <xdr:rowOff>333375</xdr:rowOff>
    </xdr:to>
    <xdr:sp macro="" textlink="">
      <xdr:nvSpPr>
        <xdr:cNvPr id="23" name="Shape 514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Arrowheads="1"/>
        </xdr:cNvSpPr>
      </xdr:nvSpPr>
      <xdr:spPr bwMode="auto">
        <a:xfrm>
          <a:off x="8334375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228600</xdr:colOff>
      <xdr:row>29</xdr:row>
      <xdr:rowOff>323850</xdr:rowOff>
    </xdr:from>
    <xdr:to>
      <xdr:col>0</xdr:col>
      <xdr:colOff>238125</xdr:colOff>
      <xdr:row>29</xdr:row>
      <xdr:rowOff>333375</xdr:rowOff>
    </xdr:to>
    <xdr:sp macro="" textlink="">
      <xdr:nvSpPr>
        <xdr:cNvPr id="24" name="Shape 50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228600" y="563499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228600</xdr:colOff>
      <xdr:row>29</xdr:row>
      <xdr:rowOff>323850</xdr:rowOff>
    </xdr:from>
    <xdr:to>
      <xdr:col>0</xdr:col>
      <xdr:colOff>238125</xdr:colOff>
      <xdr:row>29</xdr:row>
      <xdr:rowOff>333375</xdr:rowOff>
    </xdr:to>
    <xdr:sp macro="" textlink="">
      <xdr:nvSpPr>
        <xdr:cNvPr id="25" name="Shape 50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228600" y="563499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190500</xdr:rowOff>
    </xdr:from>
    <xdr:to>
      <xdr:col>0</xdr:col>
      <xdr:colOff>9525</xdr:colOff>
      <xdr:row>22</xdr:row>
      <xdr:rowOff>200025</xdr:rowOff>
    </xdr:to>
    <xdr:sp macro="" textlink="">
      <xdr:nvSpPr>
        <xdr:cNvPr id="2" name="Shape 51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9525</xdr:colOff>
      <xdr:row>22</xdr:row>
      <xdr:rowOff>190500</xdr:rowOff>
    </xdr:from>
    <xdr:to>
      <xdr:col>9</xdr:col>
      <xdr:colOff>19050</xdr:colOff>
      <xdr:row>22</xdr:row>
      <xdr:rowOff>200025</xdr:rowOff>
    </xdr:to>
    <xdr:sp macro="" textlink="">
      <xdr:nvSpPr>
        <xdr:cNvPr id="3" name="Shape 520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rrowheads="1"/>
        </xdr:cNvSpPr>
      </xdr:nvSpPr>
      <xdr:spPr bwMode="auto">
        <a:xfrm>
          <a:off x="308610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190500</xdr:colOff>
      <xdr:row>22</xdr:row>
      <xdr:rowOff>190500</xdr:rowOff>
    </xdr:from>
    <xdr:to>
      <xdr:col>1</xdr:col>
      <xdr:colOff>200025</xdr:colOff>
      <xdr:row>22</xdr:row>
      <xdr:rowOff>200025</xdr:rowOff>
    </xdr:to>
    <xdr:sp macro="" textlink="">
      <xdr:nvSpPr>
        <xdr:cNvPr id="4" name="Shape 52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>
          <a:spLocks noChangeArrowheads="1"/>
        </xdr:cNvSpPr>
      </xdr:nvSpPr>
      <xdr:spPr bwMode="auto">
        <a:xfrm>
          <a:off x="404812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371475</xdr:colOff>
      <xdr:row>22</xdr:row>
      <xdr:rowOff>190500</xdr:rowOff>
    </xdr:from>
    <xdr:to>
      <xdr:col>2</xdr:col>
      <xdr:colOff>381000</xdr:colOff>
      <xdr:row>22</xdr:row>
      <xdr:rowOff>200025</xdr:rowOff>
    </xdr:to>
    <xdr:sp macro="" textlink="">
      <xdr:nvSpPr>
        <xdr:cNvPr id="5" name="Shape 522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>
          <a:spLocks noChangeArrowheads="1"/>
        </xdr:cNvSpPr>
      </xdr:nvSpPr>
      <xdr:spPr bwMode="auto">
        <a:xfrm>
          <a:off x="501015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552450</xdr:colOff>
      <xdr:row>22</xdr:row>
      <xdr:rowOff>190500</xdr:rowOff>
    </xdr:from>
    <xdr:to>
      <xdr:col>3</xdr:col>
      <xdr:colOff>561975</xdr:colOff>
      <xdr:row>22</xdr:row>
      <xdr:rowOff>200025</xdr:rowOff>
    </xdr:to>
    <xdr:sp macro="" textlink="">
      <xdr:nvSpPr>
        <xdr:cNvPr id="6" name="Shape 523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>
          <a:spLocks noChangeArrowheads="1"/>
        </xdr:cNvSpPr>
      </xdr:nvSpPr>
      <xdr:spPr bwMode="auto">
        <a:xfrm>
          <a:off x="597217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114300</xdr:colOff>
      <xdr:row>22</xdr:row>
      <xdr:rowOff>190500</xdr:rowOff>
    </xdr:from>
    <xdr:to>
      <xdr:col>2</xdr:col>
      <xdr:colOff>123825</xdr:colOff>
      <xdr:row>22</xdr:row>
      <xdr:rowOff>200025</xdr:rowOff>
    </xdr:to>
    <xdr:sp macro="" textlink="">
      <xdr:nvSpPr>
        <xdr:cNvPr id="7" name="Shape 524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>
          <a:spLocks noChangeArrowheads="1"/>
        </xdr:cNvSpPr>
      </xdr:nvSpPr>
      <xdr:spPr bwMode="auto">
        <a:xfrm>
          <a:off x="709612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295275</xdr:colOff>
      <xdr:row>22</xdr:row>
      <xdr:rowOff>190500</xdr:rowOff>
    </xdr:from>
    <xdr:to>
      <xdr:col>3</xdr:col>
      <xdr:colOff>304800</xdr:colOff>
      <xdr:row>22</xdr:row>
      <xdr:rowOff>200025</xdr:rowOff>
    </xdr:to>
    <xdr:sp macro="" textlink="">
      <xdr:nvSpPr>
        <xdr:cNvPr id="8" name="Shape 525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>
          <a:spLocks noChangeArrowheads="1"/>
        </xdr:cNvSpPr>
      </xdr:nvSpPr>
      <xdr:spPr bwMode="auto">
        <a:xfrm>
          <a:off x="805815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22</xdr:row>
      <xdr:rowOff>190500</xdr:rowOff>
    </xdr:from>
    <xdr:to>
      <xdr:col>4</xdr:col>
      <xdr:colOff>485775</xdr:colOff>
      <xdr:row>22</xdr:row>
      <xdr:rowOff>200025</xdr:rowOff>
    </xdr:to>
    <xdr:sp macro="" textlink="">
      <xdr:nvSpPr>
        <xdr:cNvPr id="9" name="Shape 526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>
          <a:spLocks noChangeArrowheads="1"/>
        </xdr:cNvSpPr>
      </xdr:nvSpPr>
      <xdr:spPr bwMode="auto">
        <a:xfrm>
          <a:off x="902017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22</xdr:row>
      <xdr:rowOff>190500</xdr:rowOff>
    </xdr:from>
    <xdr:to>
      <xdr:col>6</xdr:col>
      <xdr:colOff>57150</xdr:colOff>
      <xdr:row>22</xdr:row>
      <xdr:rowOff>200025</xdr:rowOff>
    </xdr:to>
    <xdr:sp macro="" textlink="">
      <xdr:nvSpPr>
        <xdr:cNvPr id="10" name="Shape 527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>
          <a:spLocks noChangeArrowheads="1"/>
        </xdr:cNvSpPr>
      </xdr:nvSpPr>
      <xdr:spPr bwMode="auto">
        <a:xfrm>
          <a:off x="1015365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228600</xdr:colOff>
      <xdr:row>22</xdr:row>
      <xdr:rowOff>190500</xdr:rowOff>
    </xdr:from>
    <xdr:to>
      <xdr:col>13</xdr:col>
      <xdr:colOff>238125</xdr:colOff>
      <xdr:row>22</xdr:row>
      <xdr:rowOff>200025</xdr:rowOff>
    </xdr:to>
    <xdr:sp macro="" textlink="">
      <xdr:nvSpPr>
        <xdr:cNvPr id="11" name="Shape 528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>
          <a:spLocks noChangeArrowheads="1"/>
        </xdr:cNvSpPr>
      </xdr:nvSpPr>
      <xdr:spPr bwMode="auto">
        <a:xfrm>
          <a:off x="1111567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409575</xdr:colOff>
      <xdr:row>22</xdr:row>
      <xdr:rowOff>190500</xdr:rowOff>
    </xdr:from>
    <xdr:to>
      <xdr:col>14</xdr:col>
      <xdr:colOff>419100</xdr:colOff>
      <xdr:row>22</xdr:row>
      <xdr:rowOff>200025</xdr:rowOff>
    </xdr:to>
    <xdr:sp macro="" textlink="">
      <xdr:nvSpPr>
        <xdr:cNvPr id="12" name="Shape 529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>
          <a:spLocks noChangeArrowheads="1"/>
        </xdr:cNvSpPr>
      </xdr:nvSpPr>
      <xdr:spPr bwMode="auto">
        <a:xfrm>
          <a:off x="1190625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590550</xdr:colOff>
      <xdr:row>22</xdr:row>
      <xdr:rowOff>190500</xdr:rowOff>
    </xdr:from>
    <xdr:to>
      <xdr:col>15</xdr:col>
      <xdr:colOff>600075</xdr:colOff>
      <xdr:row>22</xdr:row>
      <xdr:rowOff>200025</xdr:rowOff>
    </xdr:to>
    <xdr:sp macro="" textlink="">
      <xdr:nvSpPr>
        <xdr:cNvPr id="13" name="Shape 530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>
          <a:spLocks noChangeArrowheads="1"/>
        </xdr:cNvSpPr>
      </xdr:nvSpPr>
      <xdr:spPr bwMode="auto">
        <a:xfrm>
          <a:off x="1269682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152400</xdr:colOff>
      <xdr:row>22</xdr:row>
      <xdr:rowOff>190500</xdr:rowOff>
    </xdr:from>
    <xdr:to>
      <xdr:col>17</xdr:col>
      <xdr:colOff>161925</xdr:colOff>
      <xdr:row>22</xdr:row>
      <xdr:rowOff>200025</xdr:rowOff>
    </xdr:to>
    <xdr:sp macro="" textlink="">
      <xdr:nvSpPr>
        <xdr:cNvPr id="14" name="Shape 531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>
          <a:spLocks noChangeArrowheads="1"/>
        </xdr:cNvSpPr>
      </xdr:nvSpPr>
      <xdr:spPr bwMode="auto">
        <a:xfrm>
          <a:off x="1347787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333375</xdr:colOff>
      <xdr:row>23</xdr:row>
      <xdr:rowOff>28575</xdr:rowOff>
    </xdr:from>
    <xdr:to>
      <xdr:col>18</xdr:col>
      <xdr:colOff>342900</xdr:colOff>
      <xdr:row>23</xdr:row>
      <xdr:rowOff>38100</xdr:rowOff>
    </xdr:to>
    <xdr:sp macro="" textlink="">
      <xdr:nvSpPr>
        <xdr:cNvPr id="15" name="Shape 532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>
          <a:spLocks noChangeArrowheads="1"/>
        </xdr:cNvSpPr>
      </xdr:nvSpPr>
      <xdr:spPr bwMode="auto">
        <a:xfrm>
          <a:off x="14268450" y="216074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190500</xdr:colOff>
      <xdr:row>22</xdr:row>
      <xdr:rowOff>190500</xdr:rowOff>
    </xdr:from>
    <xdr:to>
      <xdr:col>7</xdr:col>
      <xdr:colOff>200025</xdr:colOff>
      <xdr:row>22</xdr:row>
      <xdr:rowOff>200025</xdr:rowOff>
    </xdr:to>
    <xdr:sp macro="" textlink="">
      <xdr:nvSpPr>
        <xdr:cNvPr id="16" name="Shape 521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>
          <a:spLocks noChangeArrowheads="1"/>
        </xdr:cNvSpPr>
      </xdr:nvSpPr>
      <xdr:spPr bwMode="auto">
        <a:xfrm>
          <a:off x="3724275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371475</xdr:colOff>
      <xdr:row>22</xdr:row>
      <xdr:rowOff>190500</xdr:rowOff>
    </xdr:from>
    <xdr:to>
      <xdr:col>8</xdr:col>
      <xdr:colOff>381000</xdr:colOff>
      <xdr:row>22</xdr:row>
      <xdr:rowOff>200025</xdr:rowOff>
    </xdr:to>
    <xdr:sp macro="" textlink="">
      <xdr:nvSpPr>
        <xdr:cNvPr id="17" name="Shape 522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>
          <a:spLocks noChangeArrowheads="1"/>
        </xdr:cNvSpPr>
      </xdr:nvSpPr>
      <xdr:spPr bwMode="auto">
        <a:xfrm>
          <a:off x="4514850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552450</xdr:colOff>
      <xdr:row>22</xdr:row>
      <xdr:rowOff>190500</xdr:rowOff>
    </xdr:from>
    <xdr:to>
      <xdr:col>9</xdr:col>
      <xdr:colOff>561975</xdr:colOff>
      <xdr:row>22</xdr:row>
      <xdr:rowOff>200025</xdr:rowOff>
    </xdr:to>
    <xdr:sp macro="" textlink="">
      <xdr:nvSpPr>
        <xdr:cNvPr id="18" name="Shape 523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>
          <a:spLocks noChangeArrowheads="1"/>
        </xdr:cNvSpPr>
      </xdr:nvSpPr>
      <xdr:spPr bwMode="auto">
        <a:xfrm>
          <a:off x="5305425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114300</xdr:colOff>
      <xdr:row>22</xdr:row>
      <xdr:rowOff>190500</xdr:rowOff>
    </xdr:from>
    <xdr:to>
      <xdr:col>2</xdr:col>
      <xdr:colOff>123825</xdr:colOff>
      <xdr:row>22</xdr:row>
      <xdr:rowOff>200025</xdr:rowOff>
    </xdr:to>
    <xdr:sp macro="" textlink="">
      <xdr:nvSpPr>
        <xdr:cNvPr id="19" name="Shape 524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>
          <a:spLocks noChangeArrowheads="1"/>
        </xdr:cNvSpPr>
      </xdr:nvSpPr>
      <xdr:spPr bwMode="auto">
        <a:xfrm>
          <a:off x="6086475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295275</xdr:colOff>
      <xdr:row>22</xdr:row>
      <xdr:rowOff>190500</xdr:rowOff>
    </xdr:from>
    <xdr:to>
      <xdr:col>3</xdr:col>
      <xdr:colOff>304800</xdr:colOff>
      <xdr:row>22</xdr:row>
      <xdr:rowOff>200025</xdr:rowOff>
    </xdr:to>
    <xdr:sp macro="" textlink="">
      <xdr:nvSpPr>
        <xdr:cNvPr id="20" name="Shape 525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>
          <a:spLocks noChangeArrowheads="1"/>
        </xdr:cNvSpPr>
      </xdr:nvSpPr>
      <xdr:spPr bwMode="auto">
        <a:xfrm>
          <a:off x="6877050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22</xdr:row>
      <xdr:rowOff>190500</xdr:rowOff>
    </xdr:from>
    <xdr:to>
      <xdr:col>1</xdr:col>
      <xdr:colOff>485775</xdr:colOff>
      <xdr:row>22</xdr:row>
      <xdr:rowOff>200025</xdr:rowOff>
    </xdr:to>
    <xdr:sp macro="" textlink="">
      <xdr:nvSpPr>
        <xdr:cNvPr id="21" name="Shape 526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>
          <a:spLocks noChangeArrowheads="1"/>
        </xdr:cNvSpPr>
      </xdr:nvSpPr>
      <xdr:spPr bwMode="auto">
        <a:xfrm>
          <a:off x="7667625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22</xdr:row>
      <xdr:rowOff>190500</xdr:rowOff>
    </xdr:from>
    <xdr:to>
      <xdr:col>3</xdr:col>
      <xdr:colOff>57150</xdr:colOff>
      <xdr:row>22</xdr:row>
      <xdr:rowOff>200025</xdr:rowOff>
    </xdr:to>
    <xdr:sp macro="" textlink="">
      <xdr:nvSpPr>
        <xdr:cNvPr id="22" name="Shape 527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>
          <a:spLocks noChangeArrowheads="1"/>
        </xdr:cNvSpPr>
      </xdr:nvSpPr>
      <xdr:spPr bwMode="auto">
        <a:xfrm>
          <a:off x="8458200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190500</xdr:rowOff>
    </xdr:from>
    <xdr:to>
      <xdr:col>0</xdr:col>
      <xdr:colOff>9525</xdr:colOff>
      <xdr:row>22</xdr:row>
      <xdr:rowOff>200025</xdr:rowOff>
    </xdr:to>
    <xdr:sp macro="" textlink="">
      <xdr:nvSpPr>
        <xdr:cNvPr id="23" name="Shape 51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0" y="424434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190500</xdr:rowOff>
    </xdr:from>
    <xdr:to>
      <xdr:col>0</xdr:col>
      <xdr:colOff>9525</xdr:colOff>
      <xdr:row>22</xdr:row>
      <xdr:rowOff>200025</xdr:rowOff>
    </xdr:to>
    <xdr:sp macro="" textlink="">
      <xdr:nvSpPr>
        <xdr:cNvPr id="24" name="Shape 51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0" y="424434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2" name="Shape 20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33375" y="180117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3" name="Shape 20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33375" y="180117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552450</xdr:colOff>
      <xdr:row>2</xdr:row>
      <xdr:rowOff>19050</xdr:rowOff>
    </xdr:from>
    <xdr:to>
      <xdr:col>2</xdr:col>
      <xdr:colOff>561975</xdr:colOff>
      <xdr:row>2</xdr:row>
      <xdr:rowOff>28575</xdr:rowOff>
    </xdr:to>
    <xdr:sp macro="" textlink="">
      <xdr:nvSpPr>
        <xdr:cNvPr id="5" name="Shape 20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5191125" y="180117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381000</xdr:colOff>
      <xdr:row>2</xdr:row>
      <xdr:rowOff>19050</xdr:rowOff>
    </xdr:from>
    <xdr:to>
      <xdr:col>6</xdr:col>
      <xdr:colOff>390525</xdr:colOff>
      <xdr:row>2</xdr:row>
      <xdr:rowOff>28575</xdr:rowOff>
    </xdr:to>
    <xdr:sp macro="" textlink="">
      <xdr:nvSpPr>
        <xdr:cNvPr id="6" name="Shape 20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8143875" y="180117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219075</xdr:colOff>
      <xdr:row>2</xdr:row>
      <xdr:rowOff>19050</xdr:rowOff>
    </xdr:from>
    <xdr:to>
      <xdr:col>13</xdr:col>
      <xdr:colOff>228600</xdr:colOff>
      <xdr:row>2</xdr:row>
      <xdr:rowOff>28575</xdr:rowOff>
    </xdr:to>
    <xdr:sp macro="" textlink="">
      <xdr:nvSpPr>
        <xdr:cNvPr id="7" name="Shape 20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11106150" y="180117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276225</xdr:colOff>
      <xdr:row>32</xdr:row>
      <xdr:rowOff>219075</xdr:rowOff>
    </xdr:from>
    <xdr:to>
      <xdr:col>0</xdr:col>
      <xdr:colOff>285750</xdr:colOff>
      <xdr:row>32</xdr:row>
      <xdr:rowOff>228600</xdr:rowOff>
    </xdr:to>
    <xdr:sp macro="" textlink="">
      <xdr:nvSpPr>
        <xdr:cNvPr id="10" name="Shape 23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276225" y="28736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276225</xdr:colOff>
      <xdr:row>33</xdr:row>
      <xdr:rowOff>38100</xdr:rowOff>
    </xdr:from>
    <xdr:to>
      <xdr:col>0</xdr:col>
      <xdr:colOff>285750</xdr:colOff>
      <xdr:row>33</xdr:row>
      <xdr:rowOff>47625</xdr:rowOff>
    </xdr:to>
    <xdr:sp macro="" textlink="">
      <xdr:nvSpPr>
        <xdr:cNvPr id="11" name="Shape 23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76225" y="289083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9" name="Shape 20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3337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12" name="Shape 20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3337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381000</xdr:colOff>
      <xdr:row>2</xdr:row>
      <xdr:rowOff>19050</xdr:rowOff>
    </xdr:from>
    <xdr:to>
      <xdr:col>3</xdr:col>
      <xdr:colOff>390525</xdr:colOff>
      <xdr:row>2</xdr:row>
      <xdr:rowOff>28575</xdr:rowOff>
    </xdr:to>
    <xdr:sp macro="" textlink="">
      <xdr:nvSpPr>
        <xdr:cNvPr id="13" name="Shape 20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2628900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219075</xdr:colOff>
      <xdr:row>2</xdr:row>
      <xdr:rowOff>19050</xdr:rowOff>
    </xdr:from>
    <xdr:to>
      <xdr:col>10</xdr:col>
      <xdr:colOff>228600</xdr:colOff>
      <xdr:row>2</xdr:row>
      <xdr:rowOff>28575</xdr:rowOff>
    </xdr:to>
    <xdr:sp macro="" textlink="">
      <xdr:nvSpPr>
        <xdr:cNvPr id="14" name="Shape 20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710755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15" name="Shape 20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3337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16" name="Shape 20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3337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219075</xdr:colOff>
      <xdr:row>2</xdr:row>
      <xdr:rowOff>19050</xdr:rowOff>
    </xdr:from>
    <xdr:to>
      <xdr:col>7</xdr:col>
      <xdr:colOff>228600</xdr:colOff>
      <xdr:row>2</xdr:row>
      <xdr:rowOff>28575</xdr:rowOff>
    </xdr:to>
    <xdr:sp macro="" textlink="">
      <xdr:nvSpPr>
        <xdr:cNvPr id="17" name="Shape 20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511873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9525</xdr:rowOff>
    </xdr:from>
    <xdr:to>
      <xdr:col>0</xdr:col>
      <xdr:colOff>276225</xdr:colOff>
      <xdr:row>27</xdr:row>
      <xdr:rowOff>19050</xdr:rowOff>
    </xdr:to>
    <xdr:sp macro="" textlink="">
      <xdr:nvSpPr>
        <xdr:cNvPr id="18" name="Shape 18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66700" y="483298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190500</xdr:rowOff>
    </xdr:from>
    <xdr:to>
      <xdr:col>0</xdr:col>
      <xdr:colOff>276225</xdr:colOff>
      <xdr:row>27</xdr:row>
      <xdr:rowOff>200025</xdr:rowOff>
    </xdr:to>
    <xdr:sp macro="" textlink="">
      <xdr:nvSpPr>
        <xdr:cNvPr id="19" name="Shape 2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66700" y="49987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31</xdr:row>
      <xdr:rowOff>190500</xdr:rowOff>
    </xdr:from>
    <xdr:to>
      <xdr:col>0</xdr:col>
      <xdr:colOff>342900</xdr:colOff>
      <xdr:row>31</xdr:row>
      <xdr:rowOff>200025</xdr:rowOff>
    </xdr:to>
    <xdr:sp macro="" textlink="">
      <xdr:nvSpPr>
        <xdr:cNvPr id="20" name="Shape 20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333375" y="569976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32</xdr:row>
      <xdr:rowOff>47625</xdr:rowOff>
    </xdr:from>
    <xdr:to>
      <xdr:col>0</xdr:col>
      <xdr:colOff>342900</xdr:colOff>
      <xdr:row>32</xdr:row>
      <xdr:rowOff>57150</xdr:rowOff>
    </xdr:to>
    <xdr:sp macro="" textlink="">
      <xdr:nvSpPr>
        <xdr:cNvPr id="21" name="Shape 22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333375" y="574738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9525</xdr:rowOff>
    </xdr:from>
    <xdr:to>
      <xdr:col>0</xdr:col>
      <xdr:colOff>276225</xdr:colOff>
      <xdr:row>27</xdr:row>
      <xdr:rowOff>19050</xdr:rowOff>
    </xdr:to>
    <xdr:sp macro="" textlink="">
      <xdr:nvSpPr>
        <xdr:cNvPr id="22" name="Shape 18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66700" y="483298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190500</xdr:rowOff>
    </xdr:from>
    <xdr:to>
      <xdr:col>0</xdr:col>
      <xdr:colOff>276225</xdr:colOff>
      <xdr:row>27</xdr:row>
      <xdr:rowOff>200025</xdr:rowOff>
    </xdr:to>
    <xdr:sp macro="" textlink="">
      <xdr:nvSpPr>
        <xdr:cNvPr id="23" name="Shape 2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66700" y="49987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31</xdr:row>
      <xdr:rowOff>190500</xdr:rowOff>
    </xdr:from>
    <xdr:to>
      <xdr:col>0</xdr:col>
      <xdr:colOff>342900</xdr:colOff>
      <xdr:row>31</xdr:row>
      <xdr:rowOff>200025</xdr:rowOff>
    </xdr:to>
    <xdr:sp macro="" textlink="">
      <xdr:nvSpPr>
        <xdr:cNvPr id="24" name="Shape 20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333375" y="569976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32</xdr:row>
      <xdr:rowOff>47625</xdr:rowOff>
    </xdr:from>
    <xdr:to>
      <xdr:col>0</xdr:col>
      <xdr:colOff>342900</xdr:colOff>
      <xdr:row>32</xdr:row>
      <xdr:rowOff>57150</xdr:rowOff>
    </xdr:to>
    <xdr:sp macro="" textlink="">
      <xdr:nvSpPr>
        <xdr:cNvPr id="25" name="Shape 22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333375" y="574738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23</xdr:row>
      <xdr:rowOff>9525</xdr:rowOff>
    </xdr:from>
    <xdr:to>
      <xdr:col>0</xdr:col>
      <xdr:colOff>457200</xdr:colOff>
      <xdr:row>23</xdr:row>
      <xdr:rowOff>19050</xdr:rowOff>
    </xdr:to>
    <xdr:sp macro="" textlink="">
      <xdr:nvSpPr>
        <xdr:cNvPr id="2" name="Shape 24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447675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447675</xdr:colOff>
      <xdr:row>23</xdr:row>
      <xdr:rowOff>9525</xdr:rowOff>
    </xdr:from>
    <xdr:to>
      <xdr:col>0</xdr:col>
      <xdr:colOff>457200</xdr:colOff>
      <xdr:row>23</xdr:row>
      <xdr:rowOff>19050</xdr:rowOff>
    </xdr:to>
    <xdr:sp macro="" textlink="">
      <xdr:nvSpPr>
        <xdr:cNvPr id="3" name="Shape 24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447675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9525</xdr:colOff>
      <xdr:row>23</xdr:row>
      <xdr:rowOff>9525</xdr:rowOff>
    </xdr:from>
    <xdr:to>
      <xdr:col>13</xdr:col>
      <xdr:colOff>19050</xdr:colOff>
      <xdr:row>23</xdr:row>
      <xdr:rowOff>19050</xdr:rowOff>
    </xdr:to>
    <xdr:sp macro="" textlink="">
      <xdr:nvSpPr>
        <xdr:cNvPr id="4" name="Shape 24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3867150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200025</xdr:colOff>
      <xdr:row>23</xdr:row>
      <xdr:rowOff>9525</xdr:rowOff>
    </xdr:from>
    <xdr:to>
      <xdr:col>4</xdr:col>
      <xdr:colOff>209550</xdr:colOff>
      <xdr:row>23</xdr:row>
      <xdr:rowOff>19050</xdr:rowOff>
    </xdr:to>
    <xdr:sp macro="" textlink="">
      <xdr:nvSpPr>
        <xdr:cNvPr id="5" name="Shape 24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6400800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390525</xdr:colOff>
      <xdr:row>23</xdr:row>
      <xdr:rowOff>9525</xdr:rowOff>
    </xdr:from>
    <xdr:to>
      <xdr:col>7</xdr:col>
      <xdr:colOff>400050</xdr:colOff>
      <xdr:row>23</xdr:row>
      <xdr:rowOff>19050</xdr:rowOff>
    </xdr:to>
    <xdr:sp macro="" textlink="">
      <xdr:nvSpPr>
        <xdr:cNvPr id="6" name="Shape 25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8934450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190500</xdr:colOff>
      <xdr:row>23</xdr:row>
      <xdr:rowOff>9525</xdr:rowOff>
    </xdr:from>
    <xdr:to>
      <xdr:col>14</xdr:col>
      <xdr:colOff>200025</xdr:colOff>
      <xdr:row>23</xdr:row>
      <xdr:rowOff>19050</xdr:rowOff>
    </xdr:to>
    <xdr:sp macro="" textlink="">
      <xdr:nvSpPr>
        <xdr:cNvPr id="7" name="Shape 25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11687175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29</xdr:row>
      <xdr:rowOff>609600</xdr:rowOff>
    </xdr:from>
    <xdr:to>
      <xdr:col>0</xdr:col>
      <xdr:colOff>209550</xdr:colOff>
      <xdr:row>29</xdr:row>
      <xdr:rowOff>619125</xdr:rowOff>
    </xdr:to>
    <xdr:sp macro="" textlink="">
      <xdr:nvSpPr>
        <xdr:cNvPr id="2" name="Shape 28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200025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29</xdr:row>
      <xdr:rowOff>609600</xdr:rowOff>
    </xdr:from>
    <xdr:to>
      <xdr:col>9</xdr:col>
      <xdr:colOff>400050</xdr:colOff>
      <xdr:row>29</xdr:row>
      <xdr:rowOff>619125</xdr:rowOff>
    </xdr:to>
    <xdr:sp macro="" textlink="">
      <xdr:nvSpPr>
        <xdr:cNvPr id="3" name="Shape 28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346710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542925</xdr:colOff>
      <xdr:row>29</xdr:row>
      <xdr:rowOff>609600</xdr:rowOff>
    </xdr:from>
    <xdr:to>
      <xdr:col>7</xdr:col>
      <xdr:colOff>552450</xdr:colOff>
      <xdr:row>29</xdr:row>
      <xdr:rowOff>619125</xdr:rowOff>
    </xdr:to>
    <xdr:sp macro="" textlink="">
      <xdr:nvSpPr>
        <xdr:cNvPr id="4" name="Shape 289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440055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85725</xdr:colOff>
      <xdr:row>29</xdr:row>
      <xdr:rowOff>609600</xdr:rowOff>
    </xdr:from>
    <xdr:to>
      <xdr:col>9</xdr:col>
      <xdr:colOff>95250</xdr:colOff>
      <xdr:row>29</xdr:row>
      <xdr:rowOff>619125</xdr:rowOff>
    </xdr:to>
    <xdr:sp macro="" textlink="">
      <xdr:nvSpPr>
        <xdr:cNvPr id="5" name="Shape 29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550545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238125</xdr:colOff>
      <xdr:row>29</xdr:row>
      <xdr:rowOff>609600</xdr:rowOff>
    </xdr:from>
    <xdr:to>
      <xdr:col>1</xdr:col>
      <xdr:colOff>247650</xdr:colOff>
      <xdr:row>29</xdr:row>
      <xdr:rowOff>619125</xdr:rowOff>
    </xdr:to>
    <xdr:sp macro="" textlink="">
      <xdr:nvSpPr>
        <xdr:cNvPr id="6" name="Shape 29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643890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390525</xdr:colOff>
      <xdr:row>29</xdr:row>
      <xdr:rowOff>609600</xdr:rowOff>
    </xdr:from>
    <xdr:to>
      <xdr:col>2</xdr:col>
      <xdr:colOff>400050</xdr:colOff>
      <xdr:row>29</xdr:row>
      <xdr:rowOff>619125</xdr:rowOff>
    </xdr:to>
    <xdr:sp macro="" textlink="">
      <xdr:nvSpPr>
        <xdr:cNvPr id="7" name="Shape 29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737235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542925</xdr:colOff>
      <xdr:row>29</xdr:row>
      <xdr:rowOff>609600</xdr:rowOff>
    </xdr:from>
    <xdr:to>
      <xdr:col>3</xdr:col>
      <xdr:colOff>552450</xdr:colOff>
      <xdr:row>29</xdr:row>
      <xdr:rowOff>619125</xdr:rowOff>
    </xdr:to>
    <xdr:sp macro="" textlink="">
      <xdr:nvSpPr>
        <xdr:cNvPr id="8" name="Shape 29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830580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85725</xdr:colOff>
      <xdr:row>29</xdr:row>
      <xdr:rowOff>609600</xdr:rowOff>
    </xdr:from>
    <xdr:to>
      <xdr:col>2</xdr:col>
      <xdr:colOff>95250</xdr:colOff>
      <xdr:row>29</xdr:row>
      <xdr:rowOff>619125</xdr:rowOff>
    </xdr:to>
    <xdr:sp macro="" textlink="">
      <xdr:nvSpPr>
        <xdr:cNvPr id="9" name="Shape 29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941070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29</xdr:row>
      <xdr:rowOff>609600</xdr:rowOff>
    </xdr:from>
    <xdr:to>
      <xdr:col>3</xdr:col>
      <xdr:colOff>247650</xdr:colOff>
      <xdr:row>29</xdr:row>
      <xdr:rowOff>619125</xdr:rowOff>
    </xdr:to>
    <xdr:sp macro="" textlink="">
      <xdr:nvSpPr>
        <xdr:cNvPr id="10" name="Shape 29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1034415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390525</xdr:colOff>
      <xdr:row>29</xdr:row>
      <xdr:rowOff>609600</xdr:rowOff>
    </xdr:from>
    <xdr:to>
      <xdr:col>13</xdr:col>
      <xdr:colOff>400050</xdr:colOff>
      <xdr:row>29</xdr:row>
      <xdr:rowOff>619125</xdr:rowOff>
    </xdr:to>
    <xdr:sp macro="" textlink="">
      <xdr:nvSpPr>
        <xdr:cNvPr id="11" name="Shape 29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1127760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495300</xdr:colOff>
      <xdr:row>29</xdr:row>
      <xdr:rowOff>609600</xdr:rowOff>
    </xdr:from>
    <xdr:to>
      <xdr:col>14</xdr:col>
      <xdr:colOff>504825</xdr:colOff>
      <xdr:row>29</xdr:row>
      <xdr:rowOff>619125</xdr:rowOff>
    </xdr:to>
    <xdr:sp macro="" textlink="">
      <xdr:nvSpPr>
        <xdr:cNvPr id="12" name="Shape 297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1991975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266700</xdr:colOff>
      <xdr:row>29</xdr:row>
      <xdr:rowOff>609600</xdr:rowOff>
    </xdr:from>
    <xdr:to>
      <xdr:col>16</xdr:col>
      <xdr:colOff>276225</xdr:colOff>
      <xdr:row>29</xdr:row>
      <xdr:rowOff>619125</xdr:rowOff>
    </xdr:to>
    <xdr:sp macro="" textlink="">
      <xdr:nvSpPr>
        <xdr:cNvPr id="13" name="Shape 29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12982575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381000</xdr:colOff>
      <xdr:row>29</xdr:row>
      <xdr:rowOff>609600</xdr:rowOff>
    </xdr:from>
    <xdr:to>
      <xdr:col>17</xdr:col>
      <xdr:colOff>390525</xdr:colOff>
      <xdr:row>29</xdr:row>
      <xdr:rowOff>619125</xdr:rowOff>
    </xdr:to>
    <xdr:sp macro="" textlink="">
      <xdr:nvSpPr>
        <xdr:cNvPr id="14" name="Shape 299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3706475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30</xdr:row>
      <xdr:rowOff>66675</xdr:rowOff>
    </xdr:from>
    <xdr:to>
      <xdr:col>0</xdr:col>
      <xdr:colOff>209550</xdr:colOff>
      <xdr:row>30</xdr:row>
      <xdr:rowOff>76200</xdr:rowOff>
    </xdr:to>
    <xdr:sp macro="" textlink="">
      <xdr:nvSpPr>
        <xdr:cNvPr id="15" name="Shape 30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200025" y="859631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266700</xdr:colOff>
      <xdr:row>30</xdr:row>
      <xdr:rowOff>66675</xdr:rowOff>
    </xdr:from>
    <xdr:to>
      <xdr:col>16</xdr:col>
      <xdr:colOff>276225</xdr:colOff>
      <xdr:row>30</xdr:row>
      <xdr:rowOff>76200</xdr:rowOff>
    </xdr:to>
    <xdr:sp macro="" textlink="">
      <xdr:nvSpPr>
        <xdr:cNvPr id="16" name="Shape 30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12982575" y="859631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266700</xdr:colOff>
      <xdr:row>30</xdr:row>
      <xdr:rowOff>66675</xdr:rowOff>
    </xdr:from>
    <xdr:to>
      <xdr:col>16</xdr:col>
      <xdr:colOff>276225</xdr:colOff>
      <xdr:row>30</xdr:row>
      <xdr:rowOff>76200</xdr:rowOff>
    </xdr:to>
    <xdr:sp macro="" textlink="">
      <xdr:nvSpPr>
        <xdr:cNvPr id="17" name="Shape 30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12982575" y="859631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276225</xdr:colOff>
      <xdr:row>30</xdr:row>
      <xdr:rowOff>66675</xdr:rowOff>
    </xdr:from>
    <xdr:to>
      <xdr:col>16</xdr:col>
      <xdr:colOff>285750</xdr:colOff>
      <xdr:row>30</xdr:row>
      <xdr:rowOff>76200</xdr:rowOff>
    </xdr:to>
    <xdr:sp macro="" textlink="">
      <xdr:nvSpPr>
        <xdr:cNvPr id="18" name="Shape 30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12992100" y="859631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29</xdr:row>
      <xdr:rowOff>609600</xdr:rowOff>
    </xdr:from>
    <xdr:to>
      <xdr:col>0</xdr:col>
      <xdr:colOff>209550</xdr:colOff>
      <xdr:row>29</xdr:row>
      <xdr:rowOff>619125</xdr:rowOff>
    </xdr:to>
    <xdr:sp macro="" textlink="">
      <xdr:nvSpPr>
        <xdr:cNvPr id="19" name="Shape 28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200025" y="54102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30</xdr:row>
      <xdr:rowOff>66675</xdr:rowOff>
    </xdr:from>
    <xdr:to>
      <xdr:col>0</xdr:col>
      <xdr:colOff>209550</xdr:colOff>
      <xdr:row>30</xdr:row>
      <xdr:rowOff>76200</xdr:rowOff>
    </xdr:to>
    <xdr:sp macro="" textlink="">
      <xdr:nvSpPr>
        <xdr:cNvPr id="20" name="Shape 30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200025" y="54768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29</xdr:row>
      <xdr:rowOff>609600</xdr:rowOff>
    </xdr:from>
    <xdr:to>
      <xdr:col>0</xdr:col>
      <xdr:colOff>209550</xdr:colOff>
      <xdr:row>29</xdr:row>
      <xdr:rowOff>619125</xdr:rowOff>
    </xdr:to>
    <xdr:sp macro="" textlink="">
      <xdr:nvSpPr>
        <xdr:cNvPr id="21" name="Shape 28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200025" y="54102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30</xdr:row>
      <xdr:rowOff>66675</xdr:rowOff>
    </xdr:from>
    <xdr:to>
      <xdr:col>0</xdr:col>
      <xdr:colOff>209550</xdr:colOff>
      <xdr:row>30</xdr:row>
      <xdr:rowOff>76200</xdr:rowOff>
    </xdr:to>
    <xdr:sp macro="" textlink="">
      <xdr:nvSpPr>
        <xdr:cNvPr id="22" name="Shape 30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200025" y="54768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16</xdr:row>
      <xdr:rowOff>466725</xdr:rowOff>
    </xdr:from>
    <xdr:to>
      <xdr:col>0</xdr:col>
      <xdr:colOff>428625</xdr:colOff>
      <xdr:row>16</xdr:row>
      <xdr:rowOff>476250</xdr:rowOff>
    </xdr:to>
    <xdr:sp macro="" textlink="">
      <xdr:nvSpPr>
        <xdr:cNvPr id="8" name="Shape 34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41910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16</xdr:row>
      <xdr:rowOff>466725</xdr:rowOff>
    </xdr:from>
    <xdr:to>
      <xdr:col>1</xdr:col>
      <xdr:colOff>19050</xdr:colOff>
      <xdr:row>16</xdr:row>
      <xdr:rowOff>476250</xdr:rowOff>
    </xdr:to>
    <xdr:sp macro="" textlink="">
      <xdr:nvSpPr>
        <xdr:cNvPr id="11" name="Shape 35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621030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76200</xdr:colOff>
      <xdr:row>16</xdr:row>
      <xdr:rowOff>466725</xdr:rowOff>
    </xdr:from>
    <xdr:to>
      <xdr:col>2</xdr:col>
      <xdr:colOff>85725</xdr:colOff>
      <xdr:row>16</xdr:row>
      <xdr:rowOff>476250</xdr:rowOff>
    </xdr:to>
    <xdr:sp macro="" textlink="">
      <xdr:nvSpPr>
        <xdr:cNvPr id="12" name="Shape 352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7058025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142875</xdr:colOff>
      <xdr:row>16</xdr:row>
      <xdr:rowOff>466725</xdr:rowOff>
    </xdr:from>
    <xdr:to>
      <xdr:col>3</xdr:col>
      <xdr:colOff>152400</xdr:colOff>
      <xdr:row>16</xdr:row>
      <xdr:rowOff>476250</xdr:rowOff>
    </xdr:to>
    <xdr:sp macro="" textlink="">
      <xdr:nvSpPr>
        <xdr:cNvPr id="13" name="Shape 35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790575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200025</xdr:colOff>
      <xdr:row>16</xdr:row>
      <xdr:rowOff>466725</xdr:rowOff>
    </xdr:from>
    <xdr:to>
      <xdr:col>1</xdr:col>
      <xdr:colOff>209550</xdr:colOff>
      <xdr:row>16</xdr:row>
      <xdr:rowOff>476250</xdr:rowOff>
    </xdr:to>
    <xdr:sp macro="" textlink="">
      <xdr:nvSpPr>
        <xdr:cNvPr id="14" name="Shape 35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Arrowheads="1"/>
        </xdr:cNvSpPr>
      </xdr:nvSpPr>
      <xdr:spPr bwMode="auto">
        <a:xfrm>
          <a:off x="874395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466725</xdr:rowOff>
    </xdr:from>
    <xdr:to>
      <xdr:col>2</xdr:col>
      <xdr:colOff>276225</xdr:colOff>
      <xdr:row>16</xdr:row>
      <xdr:rowOff>476250</xdr:rowOff>
    </xdr:to>
    <xdr:sp macro="" textlink="">
      <xdr:nvSpPr>
        <xdr:cNvPr id="15" name="Shape 35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Arrowheads="1"/>
        </xdr:cNvSpPr>
      </xdr:nvSpPr>
      <xdr:spPr bwMode="auto">
        <a:xfrm>
          <a:off x="9591675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333375</xdr:colOff>
      <xdr:row>16</xdr:row>
      <xdr:rowOff>466725</xdr:rowOff>
    </xdr:from>
    <xdr:to>
      <xdr:col>3</xdr:col>
      <xdr:colOff>342900</xdr:colOff>
      <xdr:row>16</xdr:row>
      <xdr:rowOff>476250</xdr:rowOff>
    </xdr:to>
    <xdr:sp macro="" textlink="">
      <xdr:nvSpPr>
        <xdr:cNvPr id="16" name="Shape 35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1043940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390525</xdr:colOff>
      <xdr:row>16</xdr:row>
      <xdr:rowOff>466725</xdr:rowOff>
    </xdr:from>
    <xdr:to>
      <xdr:col>7</xdr:col>
      <xdr:colOff>400050</xdr:colOff>
      <xdr:row>16</xdr:row>
      <xdr:rowOff>476250</xdr:rowOff>
    </xdr:to>
    <xdr:sp macro="" textlink="">
      <xdr:nvSpPr>
        <xdr:cNvPr id="17" name="Shape 35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1127760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457200</xdr:colOff>
      <xdr:row>16</xdr:row>
      <xdr:rowOff>466725</xdr:rowOff>
    </xdr:from>
    <xdr:to>
      <xdr:col>8</xdr:col>
      <xdr:colOff>466725</xdr:colOff>
      <xdr:row>16</xdr:row>
      <xdr:rowOff>476250</xdr:rowOff>
    </xdr:to>
    <xdr:sp macro="" textlink="">
      <xdr:nvSpPr>
        <xdr:cNvPr id="18" name="Shape 35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Arrowheads="1"/>
        </xdr:cNvSpPr>
      </xdr:nvSpPr>
      <xdr:spPr bwMode="auto">
        <a:xfrm>
          <a:off x="11953875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561975</xdr:colOff>
      <xdr:row>16</xdr:row>
      <xdr:rowOff>466725</xdr:rowOff>
    </xdr:from>
    <xdr:to>
      <xdr:col>9</xdr:col>
      <xdr:colOff>571500</xdr:colOff>
      <xdr:row>16</xdr:row>
      <xdr:rowOff>476250</xdr:rowOff>
    </xdr:to>
    <xdr:sp macro="" textlink="">
      <xdr:nvSpPr>
        <xdr:cNvPr id="19" name="Shape 35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Arrowheads="1"/>
        </xdr:cNvSpPr>
      </xdr:nvSpPr>
      <xdr:spPr bwMode="auto">
        <a:xfrm>
          <a:off x="1266825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142875</xdr:colOff>
      <xdr:row>16</xdr:row>
      <xdr:rowOff>466725</xdr:rowOff>
    </xdr:from>
    <xdr:to>
      <xdr:col>14</xdr:col>
      <xdr:colOff>152400</xdr:colOff>
      <xdr:row>16</xdr:row>
      <xdr:rowOff>476250</xdr:rowOff>
    </xdr:to>
    <xdr:sp macro="" textlink="">
      <xdr:nvSpPr>
        <xdr:cNvPr id="20" name="Shape 360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1346835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438150</xdr:colOff>
      <xdr:row>17</xdr:row>
      <xdr:rowOff>114300</xdr:rowOff>
    </xdr:from>
    <xdr:to>
      <xdr:col>15</xdr:col>
      <xdr:colOff>447675</xdr:colOff>
      <xdr:row>17</xdr:row>
      <xdr:rowOff>123825</xdr:rowOff>
    </xdr:to>
    <xdr:sp macro="" textlink="">
      <xdr:nvSpPr>
        <xdr:cNvPr id="21" name="Shape 36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14373225" y="1161478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16</xdr:row>
      <xdr:rowOff>466725</xdr:rowOff>
    </xdr:from>
    <xdr:to>
      <xdr:col>0</xdr:col>
      <xdr:colOff>428625</xdr:colOff>
      <xdr:row>16</xdr:row>
      <xdr:rowOff>476250</xdr:rowOff>
    </xdr:to>
    <xdr:sp macro="" textlink="">
      <xdr:nvSpPr>
        <xdr:cNvPr id="22" name="Shape 34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419100" y="3148965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16</xdr:row>
      <xdr:rowOff>466725</xdr:rowOff>
    </xdr:from>
    <xdr:to>
      <xdr:col>0</xdr:col>
      <xdr:colOff>428625</xdr:colOff>
      <xdr:row>16</xdr:row>
      <xdr:rowOff>476250</xdr:rowOff>
    </xdr:to>
    <xdr:sp macro="" textlink="">
      <xdr:nvSpPr>
        <xdr:cNvPr id="23" name="Shape 34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419100" y="3148965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685800</xdr:rowOff>
    </xdr:from>
    <xdr:to>
      <xdr:col>0</xdr:col>
      <xdr:colOff>9525</xdr:colOff>
      <xdr:row>23</xdr:row>
      <xdr:rowOff>695325</xdr:rowOff>
    </xdr:to>
    <xdr:sp macro="" textlink="">
      <xdr:nvSpPr>
        <xdr:cNvPr id="2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200025</xdr:colOff>
      <xdr:row>23</xdr:row>
      <xdr:rowOff>685800</xdr:rowOff>
    </xdr:from>
    <xdr:to>
      <xdr:col>7</xdr:col>
      <xdr:colOff>209550</xdr:colOff>
      <xdr:row>23</xdr:row>
      <xdr:rowOff>695325</xdr:rowOff>
    </xdr:to>
    <xdr:sp macro="" textlink="">
      <xdr:nvSpPr>
        <xdr:cNvPr id="3" name="Shape 37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809625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400050</xdr:colOff>
      <xdr:row>23</xdr:row>
      <xdr:rowOff>685800</xdr:rowOff>
    </xdr:from>
    <xdr:to>
      <xdr:col>8</xdr:col>
      <xdr:colOff>409575</xdr:colOff>
      <xdr:row>23</xdr:row>
      <xdr:rowOff>695325</xdr:rowOff>
    </xdr:to>
    <xdr:sp macro="" textlink="">
      <xdr:nvSpPr>
        <xdr:cNvPr id="4" name="Shape 37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rrowheads="1"/>
        </xdr:cNvSpPr>
      </xdr:nvSpPr>
      <xdr:spPr bwMode="auto">
        <a:xfrm>
          <a:off x="161925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590550</xdr:colOff>
      <xdr:row>23</xdr:row>
      <xdr:rowOff>685800</xdr:rowOff>
    </xdr:from>
    <xdr:to>
      <xdr:col>9</xdr:col>
      <xdr:colOff>600075</xdr:colOff>
      <xdr:row>23</xdr:row>
      <xdr:rowOff>695325</xdr:rowOff>
    </xdr:to>
    <xdr:sp macro="" textlink="">
      <xdr:nvSpPr>
        <xdr:cNvPr id="5" name="Shape 37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41935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180975</xdr:colOff>
      <xdr:row>23</xdr:row>
      <xdr:rowOff>685800</xdr:rowOff>
    </xdr:from>
    <xdr:to>
      <xdr:col>8</xdr:col>
      <xdr:colOff>190500</xdr:colOff>
      <xdr:row>23</xdr:row>
      <xdr:rowOff>695325</xdr:rowOff>
    </xdr:to>
    <xdr:sp macro="" textlink="">
      <xdr:nvSpPr>
        <xdr:cNvPr id="6" name="Shape 37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3228975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381000</xdr:colOff>
      <xdr:row>23</xdr:row>
      <xdr:rowOff>685800</xdr:rowOff>
    </xdr:from>
    <xdr:to>
      <xdr:col>9</xdr:col>
      <xdr:colOff>390525</xdr:colOff>
      <xdr:row>23</xdr:row>
      <xdr:rowOff>695325</xdr:rowOff>
    </xdr:to>
    <xdr:sp macro="" textlink="">
      <xdr:nvSpPr>
        <xdr:cNvPr id="7" name="Shape 37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403860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571500</xdr:colOff>
      <xdr:row>23</xdr:row>
      <xdr:rowOff>685800</xdr:rowOff>
    </xdr:from>
    <xdr:to>
      <xdr:col>1</xdr:col>
      <xdr:colOff>581025</xdr:colOff>
      <xdr:row>23</xdr:row>
      <xdr:rowOff>695325</xdr:rowOff>
    </xdr:to>
    <xdr:sp macro="" textlink="">
      <xdr:nvSpPr>
        <xdr:cNvPr id="8" name="Shape 37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Arrowheads="1"/>
        </xdr:cNvSpPr>
      </xdr:nvSpPr>
      <xdr:spPr bwMode="auto">
        <a:xfrm>
          <a:off x="483870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161925</xdr:colOff>
      <xdr:row>23</xdr:row>
      <xdr:rowOff>685800</xdr:rowOff>
    </xdr:from>
    <xdr:to>
      <xdr:col>3</xdr:col>
      <xdr:colOff>171450</xdr:colOff>
      <xdr:row>23</xdr:row>
      <xdr:rowOff>695325</xdr:rowOff>
    </xdr:to>
    <xdr:sp macro="" textlink="">
      <xdr:nvSpPr>
        <xdr:cNvPr id="9" name="Shape 37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 noChangeArrowheads="1"/>
        </xdr:cNvSpPr>
      </xdr:nvSpPr>
      <xdr:spPr bwMode="auto">
        <a:xfrm>
          <a:off x="5648325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361950</xdr:colOff>
      <xdr:row>23</xdr:row>
      <xdr:rowOff>685800</xdr:rowOff>
    </xdr:from>
    <xdr:to>
      <xdr:col>1</xdr:col>
      <xdr:colOff>371475</xdr:colOff>
      <xdr:row>23</xdr:row>
      <xdr:rowOff>695325</xdr:rowOff>
    </xdr:to>
    <xdr:sp macro="" textlink="">
      <xdr:nvSpPr>
        <xdr:cNvPr id="10" name="Shape 37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 noChangeArrowheads="1"/>
        </xdr:cNvSpPr>
      </xdr:nvSpPr>
      <xdr:spPr bwMode="auto">
        <a:xfrm>
          <a:off x="645795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552450</xdr:colOff>
      <xdr:row>23</xdr:row>
      <xdr:rowOff>685800</xdr:rowOff>
    </xdr:from>
    <xdr:to>
      <xdr:col>2</xdr:col>
      <xdr:colOff>561975</xdr:colOff>
      <xdr:row>23</xdr:row>
      <xdr:rowOff>695325</xdr:rowOff>
    </xdr:to>
    <xdr:sp macro="" textlink="">
      <xdr:nvSpPr>
        <xdr:cNvPr id="11" name="Shape 38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Arrowheads="1"/>
        </xdr:cNvSpPr>
      </xdr:nvSpPr>
      <xdr:spPr bwMode="auto">
        <a:xfrm>
          <a:off x="725805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361950</xdr:colOff>
      <xdr:row>91</xdr:row>
      <xdr:rowOff>371475</xdr:rowOff>
    </xdr:from>
    <xdr:to>
      <xdr:col>1</xdr:col>
      <xdr:colOff>371475</xdr:colOff>
      <xdr:row>91</xdr:row>
      <xdr:rowOff>381000</xdr:rowOff>
    </xdr:to>
    <xdr:sp macro="" textlink="">
      <xdr:nvSpPr>
        <xdr:cNvPr id="23" name="Shape 39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Arrowheads="1"/>
        </xdr:cNvSpPr>
      </xdr:nvSpPr>
      <xdr:spPr bwMode="auto">
        <a:xfrm>
          <a:off x="2800350" y="929925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361950</xdr:colOff>
      <xdr:row>91</xdr:row>
      <xdr:rowOff>371475</xdr:rowOff>
    </xdr:from>
    <xdr:to>
      <xdr:col>1</xdr:col>
      <xdr:colOff>371475</xdr:colOff>
      <xdr:row>91</xdr:row>
      <xdr:rowOff>381000</xdr:rowOff>
    </xdr:to>
    <xdr:sp macro="" textlink="">
      <xdr:nvSpPr>
        <xdr:cNvPr id="24" name="Shape 39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2800350" y="929925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49</xdr:row>
      <xdr:rowOff>685800</xdr:rowOff>
    </xdr:from>
    <xdr:to>
      <xdr:col>0</xdr:col>
      <xdr:colOff>9525</xdr:colOff>
      <xdr:row>49</xdr:row>
      <xdr:rowOff>695325</xdr:rowOff>
    </xdr:to>
    <xdr:sp macro="" textlink="">
      <xdr:nvSpPr>
        <xdr:cNvPr id="16" name="Shape 371">
          <a:extLst>
            <a:ext uri="{FF2B5EF4-FFF2-40B4-BE49-F238E27FC236}">
              <a16:creationId xmlns:a16="http://schemas.microsoft.com/office/drawing/2014/main" id="{6DC55F6A-75EF-4315-AC16-231FADE4F75B}"/>
            </a:ext>
          </a:extLst>
        </xdr:cNvPr>
        <xdr:cNvSpPr>
          <a:spLocks noChangeArrowheads="1"/>
        </xdr:cNvSpPr>
      </xdr:nvSpPr>
      <xdr:spPr bwMode="auto">
        <a:xfrm>
          <a:off x="0" y="554990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685800</xdr:rowOff>
    </xdr:from>
    <xdr:to>
      <xdr:col>0</xdr:col>
      <xdr:colOff>9525</xdr:colOff>
      <xdr:row>23</xdr:row>
      <xdr:rowOff>695325</xdr:rowOff>
    </xdr:to>
    <xdr:sp macro="" textlink="">
      <xdr:nvSpPr>
        <xdr:cNvPr id="17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54940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83</xdr:row>
      <xdr:rowOff>0</xdr:rowOff>
    </xdr:from>
    <xdr:to>
      <xdr:col>0</xdr:col>
      <xdr:colOff>85725</xdr:colOff>
      <xdr:row>83</xdr:row>
      <xdr:rowOff>0</xdr:rowOff>
    </xdr:to>
    <xdr:sp macro="" textlink="">
      <xdr:nvSpPr>
        <xdr:cNvPr id="18" name="Shape 39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76200" y="1998726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49</xdr:row>
      <xdr:rowOff>685800</xdr:rowOff>
    </xdr:from>
    <xdr:to>
      <xdr:col>0</xdr:col>
      <xdr:colOff>9525</xdr:colOff>
      <xdr:row>49</xdr:row>
      <xdr:rowOff>695325</xdr:rowOff>
    </xdr:to>
    <xdr:sp macro="" textlink="">
      <xdr:nvSpPr>
        <xdr:cNvPr id="19" name="Shape 371">
          <a:extLst>
            <a:ext uri="{FF2B5EF4-FFF2-40B4-BE49-F238E27FC236}">
              <a16:creationId xmlns:a16="http://schemas.microsoft.com/office/drawing/2014/main" id="{6DC55F6A-75EF-4315-AC16-231FADE4F75B}"/>
            </a:ext>
          </a:extLst>
        </xdr:cNvPr>
        <xdr:cNvSpPr>
          <a:spLocks noChangeArrowheads="1"/>
        </xdr:cNvSpPr>
      </xdr:nvSpPr>
      <xdr:spPr bwMode="auto">
        <a:xfrm>
          <a:off x="0" y="118491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49</xdr:row>
      <xdr:rowOff>685800</xdr:rowOff>
    </xdr:from>
    <xdr:to>
      <xdr:col>0</xdr:col>
      <xdr:colOff>9525</xdr:colOff>
      <xdr:row>49</xdr:row>
      <xdr:rowOff>695325</xdr:rowOff>
    </xdr:to>
    <xdr:sp macro="" textlink="">
      <xdr:nvSpPr>
        <xdr:cNvPr id="20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118491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75</xdr:row>
      <xdr:rowOff>685800</xdr:rowOff>
    </xdr:from>
    <xdr:to>
      <xdr:col>0</xdr:col>
      <xdr:colOff>9525</xdr:colOff>
      <xdr:row>75</xdr:row>
      <xdr:rowOff>695325</xdr:rowOff>
    </xdr:to>
    <xdr:sp macro="" textlink="">
      <xdr:nvSpPr>
        <xdr:cNvPr id="25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1822704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685800</xdr:rowOff>
    </xdr:from>
    <xdr:to>
      <xdr:col>0</xdr:col>
      <xdr:colOff>9525</xdr:colOff>
      <xdr:row>23</xdr:row>
      <xdr:rowOff>695325</xdr:rowOff>
    </xdr:to>
    <xdr:sp macro="" textlink="">
      <xdr:nvSpPr>
        <xdr:cNvPr id="26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54940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49</xdr:row>
      <xdr:rowOff>685800</xdr:rowOff>
    </xdr:from>
    <xdr:to>
      <xdr:col>0</xdr:col>
      <xdr:colOff>9525</xdr:colOff>
      <xdr:row>49</xdr:row>
      <xdr:rowOff>695325</xdr:rowOff>
    </xdr:to>
    <xdr:sp macro="" textlink="">
      <xdr:nvSpPr>
        <xdr:cNvPr id="27" name="Shape 371">
          <a:extLst>
            <a:ext uri="{FF2B5EF4-FFF2-40B4-BE49-F238E27FC236}">
              <a16:creationId xmlns:a16="http://schemas.microsoft.com/office/drawing/2014/main" id="{6DC55F6A-75EF-4315-AC16-231FADE4F75B}"/>
            </a:ext>
          </a:extLst>
        </xdr:cNvPr>
        <xdr:cNvSpPr>
          <a:spLocks noChangeArrowheads="1"/>
        </xdr:cNvSpPr>
      </xdr:nvSpPr>
      <xdr:spPr bwMode="auto">
        <a:xfrm>
          <a:off x="0" y="118491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49</xdr:row>
      <xdr:rowOff>685800</xdr:rowOff>
    </xdr:from>
    <xdr:to>
      <xdr:col>0</xdr:col>
      <xdr:colOff>9525</xdr:colOff>
      <xdr:row>49</xdr:row>
      <xdr:rowOff>695325</xdr:rowOff>
    </xdr:to>
    <xdr:sp macro="" textlink="">
      <xdr:nvSpPr>
        <xdr:cNvPr id="28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118491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75</xdr:row>
      <xdr:rowOff>685800</xdr:rowOff>
    </xdr:from>
    <xdr:to>
      <xdr:col>0</xdr:col>
      <xdr:colOff>9525</xdr:colOff>
      <xdr:row>75</xdr:row>
      <xdr:rowOff>695325</xdr:rowOff>
    </xdr:to>
    <xdr:sp macro="" textlink="">
      <xdr:nvSpPr>
        <xdr:cNvPr id="29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1822704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23</xdr:row>
      <xdr:rowOff>514350</xdr:rowOff>
    </xdr:from>
    <xdr:to>
      <xdr:col>0</xdr:col>
      <xdr:colOff>400050</xdr:colOff>
      <xdr:row>23</xdr:row>
      <xdr:rowOff>523875</xdr:rowOff>
    </xdr:to>
    <xdr:sp macro="" textlink="">
      <xdr:nvSpPr>
        <xdr:cNvPr id="25" name="Shape 418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>
          <a:spLocks noChangeArrowheads="1"/>
        </xdr:cNvSpPr>
      </xdr:nvSpPr>
      <xdr:spPr bwMode="auto">
        <a:xfrm>
          <a:off x="390525" y="159086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723900</xdr:rowOff>
    </xdr:from>
    <xdr:to>
      <xdr:col>0</xdr:col>
      <xdr:colOff>400050</xdr:colOff>
      <xdr:row>23</xdr:row>
      <xdr:rowOff>733425</xdr:rowOff>
    </xdr:to>
    <xdr:sp macro="" textlink="">
      <xdr:nvSpPr>
        <xdr:cNvPr id="26" name="Shape 419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390525" y="159086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152400</xdr:colOff>
      <xdr:row>23</xdr:row>
      <xdr:rowOff>723900</xdr:rowOff>
    </xdr:from>
    <xdr:to>
      <xdr:col>8</xdr:col>
      <xdr:colOff>161925</xdr:colOff>
      <xdr:row>23</xdr:row>
      <xdr:rowOff>733425</xdr:rowOff>
    </xdr:to>
    <xdr:sp macro="" textlink="">
      <xdr:nvSpPr>
        <xdr:cNvPr id="27" name="Shape 420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4791075" y="159086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33</xdr:row>
      <xdr:rowOff>0</xdr:rowOff>
    </xdr:from>
    <xdr:to>
      <xdr:col>0</xdr:col>
      <xdr:colOff>400050</xdr:colOff>
      <xdr:row>33</xdr:row>
      <xdr:rowOff>0</xdr:rowOff>
    </xdr:to>
    <xdr:sp macro="" textlink="">
      <xdr:nvSpPr>
        <xdr:cNvPr id="28" name="Shape 421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>
          <a:spLocks noChangeArrowheads="1"/>
        </xdr:cNvSpPr>
      </xdr:nvSpPr>
      <xdr:spPr bwMode="auto">
        <a:xfrm>
          <a:off x="390525" y="16099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33</xdr:row>
      <xdr:rowOff>0</xdr:rowOff>
    </xdr:from>
    <xdr:to>
      <xdr:col>0</xdr:col>
      <xdr:colOff>400050</xdr:colOff>
      <xdr:row>33</xdr:row>
      <xdr:rowOff>0</xdr:rowOff>
    </xdr:to>
    <xdr:sp macro="" textlink="">
      <xdr:nvSpPr>
        <xdr:cNvPr id="29" name="Shape 422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>
          <a:spLocks noChangeArrowheads="1"/>
        </xdr:cNvSpPr>
      </xdr:nvSpPr>
      <xdr:spPr bwMode="auto">
        <a:xfrm>
          <a:off x="390525" y="16099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0</xdr:rowOff>
    </xdr:from>
    <xdr:to>
      <xdr:col>2</xdr:col>
      <xdr:colOff>161925</xdr:colOff>
      <xdr:row>33</xdr:row>
      <xdr:rowOff>0</xdr:rowOff>
    </xdr:to>
    <xdr:sp macro="" textlink="">
      <xdr:nvSpPr>
        <xdr:cNvPr id="30" name="Shape 423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>
          <a:spLocks noChangeArrowheads="1"/>
        </xdr:cNvSpPr>
      </xdr:nvSpPr>
      <xdr:spPr bwMode="auto">
        <a:xfrm>
          <a:off x="4791075" y="16099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514350</xdr:rowOff>
    </xdr:from>
    <xdr:to>
      <xdr:col>0</xdr:col>
      <xdr:colOff>400050</xdr:colOff>
      <xdr:row>23</xdr:row>
      <xdr:rowOff>523875</xdr:rowOff>
    </xdr:to>
    <xdr:sp macro="" textlink="">
      <xdr:nvSpPr>
        <xdr:cNvPr id="8" name="Shape 418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>
          <a:spLocks noChangeArrowheads="1"/>
        </xdr:cNvSpPr>
      </xdr:nvSpPr>
      <xdr:spPr bwMode="auto">
        <a:xfrm>
          <a:off x="390525" y="443103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723900</xdr:rowOff>
    </xdr:from>
    <xdr:to>
      <xdr:col>0</xdr:col>
      <xdr:colOff>400050</xdr:colOff>
      <xdr:row>23</xdr:row>
      <xdr:rowOff>733425</xdr:rowOff>
    </xdr:to>
    <xdr:sp macro="" textlink="">
      <xdr:nvSpPr>
        <xdr:cNvPr id="9" name="Shape 419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390525" y="443484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34</xdr:row>
      <xdr:rowOff>0</xdr:rowOff>
    </xdr:from>
    <xdr:to>
      <xdr:col>0</xdr:col>
      <xdr:colOff>400050</xdr:colOff>
      <xdr:row>34</xdr:row>
      <xdr:rowOff>0</xdr:rowOff>
    </xdr:to>
    <xdr:sp macro="" textlink="">
      <xdr:nvSpPr>
        <xdr:cNvPr id="10" name="Shape 421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>
          <a:spLocks noChangeArrowheads="1"/>
        </xdr:cNvSpPr>
      </xdr:nvSpPr>
      <xdr:spPr bwMode="auto">
        <a:xfrm>
          <a:off x="390525" y="619506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34</xdr:row>
      <xdr:rowOff>0</xdr:rowOff>
    </xdr:from>
    <xdr:to>
      <xdr:col>0</xdr:col>
      <xdr:colOff>400050</xdr:colOff>
      <xdr:row>34</xdr:row>
      <xdr:rowOff>0</xdr:rowOff>
    </xdr:to>
    <xdr:sp macro="" textlink="">
      <xdr:nvSpPr>
        <xdr:cNvPr id="11" name="Shape 422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>
          <a:spLocks noChangeArrowheads="1"/>
        </xdr:cNvSpPr>
      </xdr:nvSpPr>
      <xdr:spPr bwMode="auto">
        <a:xfrm>
          <a:off x="390525" y="619506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514350</xdr:rowOff>
    </xdr:from>
    <xdr:to>
      <xdr:col>0</xdr:col>
      <xdr:colOff>400050</xdr:colOff>
      <xdr:row>23</xdr:row>
      <xdr:rowOff>523875</xdr:rowOff>
    </xdr:to>
    <xdr:sp macro="" textlink="">
      <xdr:nvSpPr>
        <xdr:cNvPr id="12" name="Shape 418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>
          <a:spLocks noChangeArrowheads="1"/>
        </xdr:cNvSpPr>
      </xdr:nvSpPr>
      <xdr:spPr bwMode="auto">
        <a:xfrm>
          <a:off x="390525" y="443103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723900</xdr:rowOff>
    </xdr:from>
    <xdr:to>
      <xdr:col>0</xdr:col>
      <xdr:colOff>400050</xdr:colOff>
      <xdr:row>23</xdr:row>
      <xdr:rowOff>733425</xdr:rowOff>
    </xdr:to>
    <xdr:sp macro="" textlink="">
      <xdr:nvSpPr>
        <xdr:cNvPr id="13" name="Shape 419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390525" y="443484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34</xdr:row>
      <xdr:rowOff>0</xdr:rowOff>
    </xdr:from>
    <xdr:to>
      <xdr:col>0</xdr:col>
      <xdr:colOff>400050</xdr:colOff>
      <xdr:row>34</xdr:row>
      <xdr:rowOff>0</xdr:rowOff>
    </xdr:to>
    <xdr:sp macro="" textlink="">
      <xdr:nvSpPr>
        <xdr:cNvPr id="14" name="Shape 421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>
          <a:spLocks noChangeArrowheads="1"/>
        </xdr:cNvSpPr>
      </xdr:nvSpPr>
      <xdr:spPr bwMode="auto">
        <a:xfrm>
          <a:off x="390525" y="619506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34</xdr:row>
      <xdr:rowOff>0</xdr:rowOff>
    </xdr:from>
    <xdr:to>
      <xdr:col>0</xdr:col>
      <xdr:colOff>400050</xdr:colOff>
      <xdr:row>34</xdr:row>
      <xdr:rowOff>0</xdr:rowOff>
    </xdr:to>
    <xdr:sp macro="" textlink="">
      <xdr:nvSpPr>
        <xdr:cNvPr id="15" name="Shape 422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>
          <a:spLocks noChangeArrowheads="1"/>
        </xdr:cNvSpPr>
      </xdr:nvSpPr>
      <xdr:spPr bwMode="auto">
        <a:xfrm>
          <a:off x="390525" y="619506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76200</xdr:rowOff>
    </xdr:from>
    <xdr:to>
      <xdr:col>0</xdr:col>
      <xdr:colOff>161925</xdr:colOff>
      <xdr:row>14</xdr:row>
      <xdr:rowOff>85725</xdr:rowOff>
    </xdr:to>
    <xdr:sp macro="" textlink="">
      <xdr:nvSpPr>
        <xdr:cNvPr id="2" name="Shape 42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5240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142875</xdr:colOff>
      <xdr:row>14</xdr:row>
      <xdr:rowOff>76200</xdr:rowOff>
    </xdr:from>
    <xdr:to>
      <xdr:col>10</xdr:col>
      <xdr:colOff>152400</xdr:colOff>
      <xdr:row>14</xdr:row>
      <xdr:rowOff>85725</xdr:rowOff>
    </xdr:to>
    <xdr:sp macro="" textlink="">
      <xdr:nvSpPr>
        <xdr:cNvPr id="3" name="Shape 42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400050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285750</xdr:colOff>
      <xdr:row>14</xdr:row>
      <xdr:rowOff>76200</xdr:rowOff>
    </xdr:from>
    <xdr:to>
      <xdr:col>2</xdr:col>
      <xdr:colOff>295275</xdr:colOff>
      <xdr:row>14</xdr:row>
      <xdr:rowOff>85725</xdr:rowOff>
    </xdr:to>
    <xdr:sp macro="" textlink="">
      <xdr:nvSpPr>
        <xdr:cNvPr id="4" name="Shape 426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Arrowheads="1"/>
        </xdr:cNvSpPr>
      </xdr:nvSpPr>
      <xdr:spPr bwMode="auto">
        <a:xfrm>
          <a:off x="492442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438150</xdr:colOff>
      <xdr:row>14</xdr:row>
      <xdr:rowOff>76200</xdr:rowOff>
    </xdr:from>
    <xdr:to>
      <xdr:col>3</xdr:col>
      <xdr:colOff>447675</xdr:colOff>
      <xdr:row>14</xdr:row>
      <xdr:rowOff>85725</xdr:rowOff>
    </xdr:to>
    <xdr:sp macro="" textlink="">
      <xdr:nvSpPr>
        <xdr:cNvPr id="5" name="Shape 427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Arrowheads="1"/>
        </xdr:cNvSpPr>
      </xdr:nvSpPr>
      <xdr:spPr bwMode="auto">
        <a:xfrm>
          <a:off x="585787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581025</xdr:colOff>
      <xdr:row>14</xdr:row>
      <xdr:rowOff>76200</xdr:rowOff>
    </xdr:from>
    <xdr:to>
      <xdr:col>4</xdr:col>
      <xdr:colOff>590550</xdr:colOff>
      <xdr:row>14</xdr:row>
      <xdr:rowOff>85725</xdr:rowOff>
    </xdr:to>
    <xdr:sp macro="" textlink="">
      <xdr:nvSpPr>
        <xdr:cNvPr id="6" name="Shape 42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Arrowheads="1"/>
        </xdr:cNvSpPr>
      </xdr:nvSpPr>
      <xdr:spPr bwMode="auto">
        <a:xfrm>
          <a:off x="678180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14</xdr:row>
      <xdr:rowOff>76200</xdr:rowOff>
    </xdr:from>
    <xdr:to>
      <xdr:col>3</xdr:col>
      <xdr:colOff>123825</xdr:colOff>
      <xdr:row>14</xdr:row>
      <xdr:rowOff>85725</xdr:rowOff>
    </xdr:to>
    <xdr:sp macro="" textlink="">
      <xdr:nvSpPr>
        <xdr:cNvPr id="7" name="Shape 429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>
          <a:spLocks noChangeArrowheads="1"/>
        </xdr:cNvSpPr>
      </xdr:nvSpPr>
      <xdr:spPr bwMode="auto">
        <a:xfrm>
          <a:off x="787717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14</xdr:row>
      <xdr:rowOff>76200</xdr:rowOff>
    </xdr:from>
    <xdr:to>
      <xdr:col>4</xdr:col>
      <xdr:colOff>266700</xdr:colOff>
      <xdr:row>14</xdr:row>
      <xdr:rowOff>85725</xdr:rowOff>
    </xdr:to>
    <xdr:sp macro="" textlink="">
      <xdr:nvSpPr>
        <xdr:cNvPr id="8" name="Shape 430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880110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400050</xdr:colOff>
      <xdr:row>14</xdr:row>
      <xdr:rowOff>76200</xdr:rowOff>
    </xdr:from>
    <xdr:to>
      <xdr:col>5</xdr:col>
      <xdr:colOff>409575</xdr:colOff>
      <xdr:row>14</xdr:row>
      <xdr:rowOff>85725</xdr:rowOff>
    </xdr:to>
    <xdr:sp macro="" textlink="">
      <xdr:nvSpPr>
        <xdr:cNvPr id="9" name="Shape 431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972502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542925</xdr:colOff>
      <xdr:row>14</xdr:row>
      <xdr:rowOff>76200</xdr:rowOff>
    </xdr:from>
    <xdr:to>
      <xdr:col>6</xdr:col>
      <xdr:colOff>552450</xdr:colOff>
      <xdr:row>14</xdr:row>
      <xdr:rowOff>85725</xdr:rowOff>
    </xdr:to>
    <xdr:sp macro="" textlink="">
      <xdr:nvSpPr>
        <xdr:cNvPr id="10" name="Shape 432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>
          <a:spLocks noChangeArrowheads="1"/>
        </xdr:cNvSpPr>
      </xdr:nvSpPr>
      <xdr:spPr bwMode="auto">
        <a:xfrm>
          <a:off x="1064895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76200</xdr:colOff>
      <xdr:row>14</xdr:row>
      <xdr:rowOff>76200</xdr:rowOff>
    </xdr:from>
    <xdr:to>
      <xdr:col>14</xdr:col>
      <xdr:colOff>85725</xdr:colOff>
      <xdr:row>14</xdr:row>
      <xdr:rowOff>85725</xdr:rowOff>
    </xdr:to>
    <xdr:sp macro="" textlink="">
      <xdr:nvSpPr>
        <xdr:cNvPr id="11" name="Shape 433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>
          <a:spLocks noChangeArrowheads="1"/>
        </xdr:cNvSpPr>
      </xdr:nvSpPr>
      <xdr:spPr bwMode="auto">
        <a:xfrm>
          <a:off x="1157287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14</xdr:row>
      <xdr:rowOff>76200</xdr:rowOff>
    </xdr:from>
    <xdr:to>
      <xdr:col>15</xdr:col>
      <xdr:colOff>238125</xdr:colOff>
      <xdr:row>14</xdr:row>
      <xdr:rowOff>85725</xdr:rowOff>
    </xdr:to>
    <xdr:sp macro="" textlink="">
      <xdr:nvSpPr>
        <xdr:cNvPr id="12" name="Shape 434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>
          <a:spLocks noChangeArrowheads="1"/>
        </xdr:cNvSpPr>
      </xdr:nvSpPr>
      <xdr:spPr bwMode="auto">
        <a:xfrm>
          <a:off x="1233487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371475</xdr:colOff>
      <xdr:row>14</xdr:row>
      <xdr:rowOff>76200</xdr:rowOff>
    </xdr:from>
    <xdr:to>
      <xdr:col>16</xdr:col>
      <xdr:colOff>381000</xdr:colOff>
      <xdr:row>14</xdr:row>
      <xdr:rowOff>85725</xdr:rowOff>
    </xdr:to>
    <xdr:sp macro="" textlink="">
      <xdr:nvSpPr>
        <xdr:cNvPr id="13" name="Shape 435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>
          <a:spLocks noChangeArrowheads="1"/>
        </xdr:cNvSpPr>
      </xdr:nvSpPr>
      <xdr:spPr bwMode="auto">
        <a:xfrm>
          <a:off x="1308735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514350</xdr:colOff>
      <xdr:row>14</xdr:row>
      <xdr:rowOff>76200</xdr:rowOff>
    </xdr:from>
    <xdr:to>
      <xdr:col>17</xdr:col>
      <xdr:colOff>523875</xdr:colOff>
      <xdr:row>14</xdr:row>
      <xdr:rowOff>85725</xdr:rowOff>
    </xdr:to>
    <xdr:sp macro="" textlink="">
      <xdr:nvSpPr>
        <xdr:cNvPr id="14" name="Shape 436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>
          <a:spLocks noChangeArrowheads="1"/>
        </xdr:cNvSpPr>
      </xdr:nvSpPr>
      <xdr:spPr bwMode="auto">
        <a:xfrm>
          <a:off x="1383982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23</xdr:row>
      <xdr:rowOff>190500</xdr:rowOff>
    </xdr:from>
    <xdr:to>
      <xdr:col>0</xdr:col>
      <xdr:colOff>161925</xdr:colOff>
      <xdr:row>24</xdr:row>
      <xdr:rowOff>0</xdr:rowOff>
    </xdr:to>
    <xdr:sp macro="" textlink="">
      <xdr:nvSpPr>
        <xdr:cNvPr id="15" name="Shape 437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>
          <a:spLocks noChangeArrowheads="1"/>
        </xdr:cNvSpPr>
      </xdr:nvSpPr>
      <xdr:spPr bwMode="auto">
        <a:xfrm>
          <a:off x="152400" y="16861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23</xdr:row>
      <xdr:rowOff>190500</xdr:rowOff>
    </xdr:from>
    <xdr:to>
      <xdr:col>0</xdr:col>
      <xdr:colOff>161925</xdr:colOff>
      <xdr:row>24</xdr:row>
      <xdr:rowOff>0</xdr:rowOff>
    </xdr:to>
    <xdr:sp macro="" textlink="">
      <xdr:nvSpPr>
        <xdr:cNvPr id="16" name="Shape 438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>
          <a:spLocks noChangeArrowheads="1"/>
        </xdr:cNvSpPr>
      </xdr:nvSpPr>
      <xdr:spPr bwMode="auto">
        <a:xfrm>
          <a:off x="152400" y="16861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142875</xdr:colOff>
      <xdr:row>23</xdr:row>
      <xdr:rowOff>190500</xdr:rowOff>
    </xdr:from>
    <xdr:to>
      <xdr:col>13</xdr:col>
      <xdr:colOff>152400</xdr:colOff>
      <xdr:row>24</xdr:row>
      <xdr:rowOff>0</xdr:rowOff>
    </xdr:to>
    <xdr:sp macro="" textlink="">
      <xdr:nvSpPr>
        <xdr:cNvPr id="17" name="Shape 439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>
          <a:spLocks noChangeArrowheads="1"/>
        </xdr:cNvSpPr>
      </xdr:nvSpPr>
      <xdr:spPr bwMode="auto">
        <a:xfrm>
          <a:off x="4000500" y="16861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14</xdr:row>
      <xdr:rowOff>76200</xdr:rowOff>
    </xdr:from>
    <xdr:to>
      <xdr:col>8</xdr:col>
      <xdr:colOff>295275</xdr:colOff>
      <xdr:row>14</xdr:row>
      <xdr:rowOff>85725</xdr:rowOff>
    </xdr:to>
    <xdr:sp macro="" textlink="">
      <xdr:nvSpPr>
        <xdr:cNvPr id="18" name="Shape 426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>
          <a:spLocks noChangeArrowheads="1"/>
        </xdr:cNvSpPr>
      </xdr:nvSpPr>
      <xdr:spPr bwMode="auto">
        <a:xfrm>
          <a:off x="4895850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438150</xdr:colOff>
      <xdr:row>14</xdr:row>
      <xdr:rowOff>76200</xdr:rowOff>
    </xdr:from>
    <xdr:to>
      <xdr:col>9</xdr:col>
      <xdr:colOff>447675</xdr:colOff>
      <xdr:row>14</xdr:row>
      <xdr:rowOff>85725</xdr:rowOff>
    </xdr:to>
    <xdr:sp macro="" textlink="">
      <xdr:nvSpPr>
        <xdr:cNvPr id="19" name="Shape 427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>
          <a:spLocks noChangeArrowheads="1"/>
        </xdr:cNvSpPr>
      </xdr:nvSpPr>
      <xdr:spPr bwMode="auto">
        <a:xfrm>
          <a:off x="5657850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581025</xdr:colOff>
      <xdr:row>14</xdr:row>
      <xdr:rowOff>76200</xdr:rowOff>
    </xdr:from>
    <xdr:to>
      <xdr:col>10</xdr:col>
      <xdr:colOff>590550</xdr:colOff>
      <xdr:row>14</xdr:row>
      <xdr:rowOff>85725</xdr:rowOff>
    </xdr:to>
    <xdr:sp macro="" textlink="">
      <xdr:nvSpPr>
        <xdr:cNvPr id="20" name="Shape 428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>
          <a:spLocks noChangeArrowheads="1"/>
        </xdr:cNvSpPr>
      </xdr:nvSpPr>
      <xdr:spPr bwMode="auto">
        <a:xfrm>
          <a:off x="6410325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14</xdr:row>
      <xdr:rowOff>76200</xdr:rowOff>
    </xdr:from>
    <xdr:to>
      <xdr:col>3</xdr:col>
      <xdr:colOff>123825</xdr:colOff>
      <xdr:row>14</xdr:row>
      <xdr:rowOff>85725</xdr:rowOff>
    </xdr:to>
    <xdr:sp macro="" textlink="">
      <xdr:nvSpPr>
        <xdr:cNvPr id="21" name="Shape 429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>
          <a:spLocks noChangeArrowheads="1"/>
        </xdr:cNvSpPr>
      </xdr:nvSpPr>
      <xdr:spPr bwMode="auto">
        <a:xfrm>
          <a:off x="7162800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14</xdr:row>
      <xdr:rowOff>76200</xdr:rowOff>
    </xdr:from>
    <xdr:to>
      <xdr:col>4</xdr:col>
      <xdr:colOff>266700</xdr:colOff>
      <xdr:row>14</xdr:row>
      <xdr:rowOff>85725</xdr:rowOff>
    </xdr:to>
    <xdr:sp macro="" textlink="">
      <xdr:nvSpPr>
        <xdr:cNvPr id="22" name="Shape 430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>
          <a:spLocks noChangeArrowheads="1"/>
        </xdr:cNvSpPr>
      </xdr:nvSpPr>
      <xdr:spPr bwMode="auto">
        <a:xfrm>
          <a:off x="7915275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400050</xdr:colOff>
      <xdr:row>14</xdr:row>
      <xdr:rowOff>76200</xdr:rowOff>
    </xdr:from>
    <xdr:to>
      <xdr:col>2</xdr:col>
      <xdr:colOff>409575</xdr:colOff>
      <xdr:row>14</xdr:row>
      <xdr:rowOff>85725</xdr:rowOff>
    </xdr:to>
    <xdr:sp macro="" textlink="">
      <xdr:nvSpPr>
        <xdr:cNvPr id="23" name="Shape 431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>
          <a:spLocks noChangeArrowheads="1"/>
        </xdr:cNvSpPr>
      </xdr:nvSpPr>
      <xdr:spPr bwMode="auto">
        <a:xfrm>
          <a:off x="8667750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542925</xdr:colOff>
      <xdr:row>14</xdr:row>
      <xdr:rowOff>76200</xdr:rowOff>
    </xdr:from>
    <xdr:to>
      <xdr:col>3</xdr:col>
      <xdr:colOff>552450</xdr:colOff>
      <xdr:row>14</xdr:row>
      <xdr:rowOff>85725</xdr:rowOff>
    </xdr:to>
    <xdr:sp macro="" textlink="">
      <xdr:nvSpPr>
        <xdr:cNvPr id="24" name="Shape 432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>
          <a:spLocks noChangeArrowheads="1"/>
        </xdr:cNvSpPr>
      </xdr:nvSpPr>
      <xdr:spPr bwMode="auto">
        <a:xfrm>
          <a:off x="9420225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14</xdr:row>
      <xdr:rowOff>76200</xdr:rowOff>
    </xdr:from>
    <xdr:to>
      <xdr:col>0</xdr:col>
      <xdr:colOff>161925</xdr:colOff>
      <xdr:row>14</xdr:row>
      <xdr:rowOff>85725</xdr:rowOff>
    </xdr:to>
    <xdr:sp macro="" textlink="">
      <xdr:nvSpPr>
        <xdr:cNvPr id="25" name="Shape 42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52400" y="3467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14</xdr:row>
      <xdr:rowOff>76200</xdr:rowOff>
    </xdr:from>
    <xdr:to>
      <xdr:col>0</xdr:col>
      <xdr:colOff>161925</xdr:colOff>
      <xdr:row>14</xdr:row>
      <xdr:rowOff>85725</xdr:rowOff>
    </xdr:to>
    <xdr:sp macro="" textlink="">
      <xdr:nvSpPr>
        <xdr:cNvPr id="26" name="Shape 42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52400" y="3467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22</xdr:row>
      <xdr:rowOff>66675</xdr:rowOff>
    </xdr:from>
    <xdr:to>
      <xdr:col>0</xdr:col>
      <xdr:colOff>161925</xdr:colOff>
      <xdr:row>22</xdr:row>
      <xdr:rowOff>76200</xdr:rowOff>
    </xdr:to>
    <xdr:sp macro="" textlink="">
      <xdr:nvSpPr>
        <xdr:cNvPr id="8" name="Shape 446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15240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504825</xdr:colOff>
      <xdr:row>23</xdr:row>
      <xdr:rowOff>66675</xdr:rowOff>
    </xdr:from>
    <xdr:to>
      <xdr:col>10</xdr:col>
      <xdr:colOff>514350</xdr:colOff>
      <xdr:row>23</xdr:row>
      <xdr:rowOff>76200</xdr:rowOff>
    </xdr:to>
    <xdr:sp macro="" textlink="">
      <xdr:nvSpPr>
        <xdr:cNvPr id="9" name="Shape 447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>
          <a:spLocks noChangeArrowheads="1"/>
        </xdr:cNvSpPr>
      </xdr:nvSpPr>
      <xdr:spPr bwMode="auto">
        <a:xfrm>
          <a:off x="436245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23</xdr:row>
      <xdr:rowOff>66675</xdr:rowOff>
    </xdr:from>
    <xdr:to>
      <xdr:col>9</xdr:col>
      <xdr:colOff>9525</xdr:colOff>
      <xdr:row>23</xdr:row>
      <xdr:rowOff>76200</xdr:rowOff>
    </xdr:to>
    <xdr:sp macro="" textlink="">
      <xdr:nvSpPr>
        <xdr:cNvPr id="10" name="Shape 448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>
          <a:spLocks noChangeArrowheads="1"/>
        </xdr:cNvSpPr>
      </xdr:nvSpPr>
      <xdr:spPr bwMode="auto">
        <a:xfrm>
          <a:off x="5419725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104775</xdr:colOff>
      <xdr:row>23</xdr:row>
      <xdr:rowOff>66675</xdr:rowOff>
    </xdr:from>
    <xdr:to>
      <xdr:col>10</xdr:col>
      <xdr:colOff>114300</xdr:colOff>
      <xdr:row>23</xdr:row>
      <xdr:rowOff>76200</xdr:rowOff>
    </xdr:to>
    <xdr:sp macro="" textlink="">
      <xdr:nvSpPr>
        <xdr:cNvPr id="11" name="Shape 449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>
          <a:spLocks noChangeArrowheads="1"/>
        </xdr:cNvSpPr>
      </xdr:nvSpPr>
      <xdr:spPr bwMode="auto">
        <a:xfrm>
          <a:off x="630555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209550</xdr:colOff>
      <xdr:row>23</xdr:row>
      <xdr:rowOff>66675</xdr:rowOff>
    </xdr:from>
    <xdr:to>
      <xdr:col>2</xdr:col>
      <xdr:colOff>219075</xdr:colOff>
      <xdr:row>23</xdr:row>
      <xdr:rowOff>76200</xdr:rowOff>
    </xdr:to>
    <xdr:sp macro="" textlink="">
      <xdr:nvSpPr>
        <xdr:cNvPr id="12" name="Shape 450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>
          <a:spLocks noChangeArrowheads="1"/>
        </xdr:cNvSpPr>
      </xdr:nvSpPr>
      <xdr:spPr bwMode="auto">
        <a:xfrm>
          <a:off x="7191375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314325</xdr:colOff>
      <xdr:row>23</xdr:row>
      <xdr:rowOff>66675</xdr:rowOff>
    </xdr:from>
    <xdr:to>
      <xdr:col>3</xdr:col>
      <xdr:colOff>323850</xdr:colOff>
      <xdr:row>23</xdr:row>
      <xdr:rowOff>76200</xdr:rowOff>
    </xdr:to>
    <xdr:sp macro="" textlink="">
      <xdr:nvSpPr>
        <xdr:cNvPr id="13" name="Shape 45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>
          <a:spLocks noChangeArrowheads="1"/>
        </xdr:cNvSpPr>
      </xdr:nvSpPr>
      <xdr:spPr bwMode="auto">
        <a:xfrm>
          <a:off x="807720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23</xdr:row>
      <xdr:rowOff>66675</xdr:rowOff>
    </xdr:from>
    <xdr:to>
      <xdr:col>4</xdr:col>
      <xdr:colOff>419100</xdr:colOff>
      <xdr:row>23</xdr:row>
      <xdr:rowOff>76200</xdr:rowOff>
    </xdr:to>
    <xdr:sp macro="" textlink="">
      <xdr:nvSpPr>
        <xdr:cNvPr id="14" name="Shape 452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895350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514350</xdr:colOff>
      <xdr:row>23</xdr:row>
      <xdr:rowOff>66675</xdr:rowOff>
    </xdr:from>
    <xdr:to>
      <xdr:col>2</xdr:col>
      <xdr:colOff>523875</xdr:colOff>
      <xdr:row>23</xdr:row>
      <xdr:rowOff>76200</xdr:rowOff>
    </xdr:to>
    <xdr:sp macro="" textlink="">
      <xdr:nvSpPr>
        <xdr:cNvPr id="15" name="Shape 453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>
          <a:spLocks noChangeArrowheads="1"/>
        </xdr:cNvSpPr>
      </xdr:nvSpPr>
      <xdr:spPr bwMode="auto">
        <a:xfrm>
          <a:off x="9839325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9525</xdr:colOff>
      <xdr:row>23</xdr:row>
      <xdr:rowOff>66675</xdr:rowOff>
    </xdr:from>
    <xdr:to>
      <xdr:col>7</xdr:col>
      <xdr:colOff>19050</xdr:colOff>
      <xdr:row>23</xdr:row>
      <xdr:rowOff>76200</xdr:rowOff>
    </xdr:to>
    <xdr:sp macro="" textlink="">
      <xdr:nvSpPr>
        <xdr:cNvPr id="16" name="Shape 454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>
          <a:spLocks noChangeArrowheads="1"/>
        </xdr:cNvSpPr>
      </xdr:nvSpPr>
      <xdr:spPr bwMode="auto">
        <a:xfrm>
          <a:off x="1089660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114300</xdr:colOff>
      <xdr:row>23</xdr:row>
      <xdr:rowOff>66675</xdr:rowOff>
    </xdr:from>
    <xdr:to>
      <xdr:col>14</xdr:col>
      <xdr:colOff>123825</xdr:colOff>
      <xdr:row>23</xdr:row>
      <xdr:rowOff>76200</xdr:rowOff>
    </xdr:to>
    <xdr:sp macro="" textlink="">
      <xdr:nvSpPr>
        <xdr:cNvPr id="17" name="Shape 455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>
          <a:spLocks noChangeArrowheads="1"/>
        </xdr:cNvSpPr>
      </xdr:nvSpPr>
      <xdr:spPr bwMode="auto">
        <a:xfrm>
          <a:off x="11610975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219075</xdr:colOff>
      <xdr:row>23</xdr:row>
      <xdr:rowOff>66675</xdr:rowOff>
    </xdr:from>
    <xdr:to>
      <xdr:col>15</xdr:col>
      <xdr:colOff>228600</xdr:colOff>
      <xdr:row>23</xdr:row>
      <xdr:rowOff>76200</xdr:rowOff>
    </xdr:to>
    <xdr:sp macro="" textlink="">
      <xdr:nvSpPr>
        <xdr:cNvPr id="18" name="Shape 456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1232535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323850</xdr:colOff>
      <xdr:row>23</xdr:row>
      <xdr:rowOff>66675</xdr:rowOff>
    </xdr:from>
    <xdr:to>
      <xdr:col>16</xdr:col>
      <xdr:colOff>333375</xdr:colOff>
      <xdr:row>23</xdr:row>
      <xdr:rowOff>76200</xdr:rowOff>
    </xdr:to>
    <xdr:sp macro="" textlink="">
      <xdr:nvSpPr>
        <xdr:cNvPr id="19" name="Shape 457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>
          <a:spLocks noChangeArrowheads="1"/>
        </xdr:cNvSpPr>
      </xdr:nvSpPr>
      <xdr:spPr bwMode="auto">
        <a:xfrm>
          <a:off x="13039725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428625</xdr:colOff>
      <xdr:row>23</xdr:row>
      <xdr:rowOff>66675</xdr:rowOff>
    </xdr:from>
    <xdr:to>
      <xdr:col>17</xdr:col>
      <xdr:colOff>438150</xdr:colOff>
      <xdr:row>23</xdr:row>
      <xdr:rowOff>76200</xdr:rowOff>
    </xdr:to>
    <xdr:sp macro="" textlink="">
      <xdr:nvSpPr>
        <xdr:cNvPr id="20" name="Shape 458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>
          <a:spLocks noChangeArrowheads="1"/>
        </xdr:cNvSpPr>
      </xdr:nvSpPr>
      <xdr:spPr bwMode="auto">
        <a:xfrm>
          <a:off x="1375410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9525</xdr:colOff>
      <xdr:row>23</xdr:row>
      <xdr:rowOff>66675</xdr:rowOff>
    </xdr:from>
    <xdr:to>
      <xdr:col>4</xdr:col>
      <xdr:colOff>19050</xdr:colOff>
      <xdr:row>23</xdr:row>
      <xdr:rowOff>76200</xdr:rowOff>
    </xdr:to>
    <xdr:sp macro="" textlink="">
      <xdr:nvSpPr>
        <xdr:cNvPr id="21" name="Shape 454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>
          <a:spLocks noChangeArrowheads="1"/>
        </xdr:cNvSpPr>
      </xdr:nvSpPr>
      <xdr:spPr bwMode="auto">
        <a:xfrm>
          <a:off x="8924925" y="54673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23</xdr:row>
      <xdr:rowOff>66675</xdr:rowOff>
    </xdr:from>
    <xdr:to>
      <xdr:col>0</xdr:col>
      <xdr:colOff>161925</xdr:colOff>
      <xdr:row>23</xdr:row>
      <xdr:rowOff>76200</xdr:rowOff>
    </xdr:to>
    <xdr:sp macro="" textlink="">
      <xdr:nvSpPr>
        <xdr:cNvPr id="22" name="Shape 446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152400" y="522541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23</xdr:row>
      <xdr:rowOff>66675</xdr:rowOff>
    </xdr:from>
    <xdr:to>
      <xdr:col>0</xdr:col>
      <xdr:colOff>161925</xdr:colOff>
      <xdr:row>23</xdr:row>
      <xdr:rowOff>76200</xdr:rowOff>
    </xdr:to>
    <xdr:sp macro="" textlink="">
      <xdr:nvSpPr>
        <xdr:cNvPr id="23" name="Shape 446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152400" y="522541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7"/>
  <sheetViews>
    <sheetView workbookViewId="0">
      <selection activeCell="B46" sqref="B46"/>
    </sheetView>
  </sheetViews>
  <sheetFormatPr defaultColWidth="8.77734375" defaultRowHeight="13.2" x14ac:dyDescent="0.25"/>
  <cols>
    <col min="1" max="1" width="13.21875" style="78" customWidth="1"/>
    <col min="2" max="13" width="11.6640625" style="78" customWidth="1"/>
    <col min="14" max="16384" width="8.77734375" style="78"/>
  </cols>
  <sheetData>
    <row r="1" spans="1:13" ht="15.6" x14ac:dyDescent="0.3">
      <c r="A1" s="195" t="s">
        <v>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3" ht="15.6" x14ac:dyDescent="0.3">
      <c r="A2" s="278" t="s">
        <v>4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</row>
    <row r="3" spans="1:13" ht="16.2" thickBot="1" x14ac:dyDescent="0.35">
      <c r="A3" s="196"/>
      <c r="B3" s="196"/>
      <c r="C3" s="196"/>
      <c r="D3" s="196"/>
      <c r="E3" s="196"/>
      <c r="F3" s="197"/>
      <c r="G3" s="196"/>
      <c r="H3" s="196"/>
      <c r="I3" s="198"/>
      <c r="J3" s="198"/>
      <c r="K3" s="199" t="s">
        <v>5</v>
      </c>
      <c r="L3" s="196"/>
      <c r="M3" s="196"/>
    </row>
    <row r="4" spans="1:13" s="52" customFormat="1" ht="15" customHeight="1" thickBot="1" x14ac:dyDescent="0.3">
      <c r="A4" s="281" t="s">
        <v>6</v>
      </c>
      <c r="B4" s="280" t="s">
        <v>13</v>
      </c>
      <c r="C4" s="280"/>
      <c r="D4" s="280"/>
      <c r="E4" s="280" t="s">
        <v>7</v>
      </c>
      <c r="F4" s="280"/>
      <c r="G4" s="280"/>
      <c r="H4" s="280" t="s">
        <v>8</v>
      </c>
      <c r="I4" s="280"/>
      <c r="J4" s="280"/>
      <c r="K4" s="279" t="s">
        <v>9</v>
      </c>
      <c r="L4" s="279"/>
      <c r="M4" s="279"/>
    </row>
    <row r="5" spans="1:13" s="52" customFormat="1" ht="14.4" thickBot="1" x14ac:dyDescent="0.3">
      <c r="A5" s="281"/>
      <c r="B5" s="183" t="s">
        <v>10</v>
      </c>
      <c r="C5" s="183" t="s">
        <v>11</v>
      </c>
      <c r="D5" s="183" t="s">
        <v>12</v>
      </c>
      <c r="E5" s="183" t="s">
        <v>10</v>
      </c>
      <c r="F5" s="183" t="s">
        <v>11</v>
      </c>
      <c r="G5" s="183" t="s">
        <v>12</v>
      </c>
      <c r="H5" s="183" t="s">
        <v>10</v>
      </c>
      <c r="I5" s="183" t="s">
        <v>11</v>
      </c>
      <c r="J5" s="183" t="s">
        <v>12</v>
      </c>
      <c r="K5" s="200" t="s">
        <v>10</v>
      </c>
      <c r="L5" s="200" t="s">
        <v>11</v>
      </c>
      <c r="M5" s="200" t="s">
        <v>12</v>
      </c>
    </row>
    <row r="6" spans="1:13" s="55" customFormat="1" ht="15.45" customHeight="1" x14ac:dyDescent="0.25">
      <c r="A6" s="203" t="s">
        <v>17</v>
      </c>
      <c r="B6" s="158">
        <v>72837.102000000014</v>
      </c>
      <c r="C6" s="158">
        <v>35975.467450403732</v>
      </c>
      <c r="D6" s="158">
        <v>36861.634549599643</v>
      </c>
      <c r="E6" s="159">
        <v>73180.377999998891</v>
      </c>
      <c r="F6" s="159">
        <v>36027.847322278751</v>
      </c>
      <c r="G6" s="159">
        <v>37152.530677724055</v>
      </c>
      <c r="H6" s="159">
        <v>73434.858000001477</v>
      </c>
      <c r="I6" s="159">
        <v>36556.167031596488</v>
      </c>
      <c r="J6" s="159">
        <v>36878.690968406299</v>
      </c>
      <c r="K6" s="184">
        <v>73658.88600000013</v>
      </c>
      <c r="L6" s="184">
        <v>36401.648885207193</v>
      </c>
      <c r="M6" s="185">
        <v>37257.237114791358</v>
      </c>
    </row>
    <row r="7" spans="1:13" s="52" customFormat="1" ht="13.8" x14ac:dyDescent="0.25">
      <c r="A7" s="204" t="s">
        <v>18</v>
      </c>
      <c r="B7" s="21">
        <v>6901.5767703652991</v>
      </c>
      <c r="C7" s="21">
        <v>3557.4353590842438</v>
      </c>
      <c r="D7" s="21">
        <v>3344.1414112809239</v>
      </c>
      <c r="E7" s="27">
        <v>6711.1899233547492</v>
      </c>
      <c r="F7" s="27">
        <v>3441.2027271479133</v>
      </c>
      <c r="G7" s="27">
        <v>3269.9871962068964</v>
      </c>
      <c r="H7" s="27">
        <v>6918.7500243195609</v>
      </c>
      <c r="I7" s="27">
        <v>3633.3972693787864</v>
      </c>
      <c r="J7" s="27">
        <v>3285.3527549407345</v>
      </c>
      <c r="K7" s="54">
        <v>6318.6625245477626</v>
      </c>
      <c r="L7" s="54">
        <v>3312.5679627404252</v>
      </c>
      <c r="M7" s="186">
        <v>3006.0945618073351</v>
      </c>
    </row>
    <row r="8" spans="1:13" s="52" customFormat="1" ht="13.8" x14ac:dyDescent="0.25">
      <c r="A8" s="204" t="s">
        <v>19</v>
      </c>
      <c r="B8" s="21">
        <v>6287.2063932239489</v>
      </c>
      <c r="C8" s="21">
        <v>3219.3828704280195</v>
      </c>
      <c r="D8" s="21">
        <v>3067.823522795873</v>
      </c>
      <c r="E8" s="27">
        <v>6491.6875101228234</v>
      </c>
      <c r="F8" s="27">
        <v>3295.2930786498969</v>
      </c>
      <c r="G8" s="27">
        <v>3196.3944314729711</v>
      </c>
      <c r="H8" s="27">
        <v>6401.4361052377226</v>
      </c>
      <c r="I8" s="27">
        <v>3269.7606989777487</v>
      </c>
      <c r="J8" s="27">
        <v>3131.6754062599439</v>
      </c>
      <c r="K8" s="54">
        <v>6221.8442244487933</v>
      </c>
      <c r="L8" s="54">
        <v>3189.8678391450335</v>
      </c>
      <c r="M8" s="186">
        <v>3031.9763853037402</v>
      </c>
    </row>
    <row r="9" spans="1:13" s="52" customFormat="1" ht="13.8" x14ac:dyDescent="0.25">
      <c r="A9" s="204" t="s">
        <v>20</v>
      </c>
      <c r="B9" s="21">
        <v>7399.5203362862794</v>
      </c>
      <c r="C9" s="21">
        <v>3772.3665667071955</v>
      </c>
      <c r="D9" s="21">
        <v>3627.153769579148</v>
      </c>
      <c r="E9" s="27">
        <v>7453.7610740202881</v>
      </c>
      <c r="F9" s="27">
        <v>3791.0986537937188</v>
      </c>
      <c r="G9" s="27">
        <v>3662.6624202266175</v>
      </c>
      <c r="H9" s="27">
        <v>7381.8766566898348</v>
      </c>
      <c r="I9" s="27">
        <v>3807.194036101997</v>
      </c>
      <c r="J9" s="27">
        <v>3574.6826205878547</v>
      </c>
      <c r="K9" s="54">
        <v>7366.8078276123751</v>
      </c>
      <c r="L9" s="54">
        <v>3705.4625481863181</v>
      </c>
      <c r="M9" s="186">
        <v>3661.3452794260238</v>
      </c>
    </row>
    <row r="10" spans="1:13" s="52" customFormat="1" ht="13.8" x14ac:dyDescent="0.25">
      <c r="A10" s="204" t="s">
        <v>21</v>
      </c>
      <c r="B10" s="21">
        <v>8104.7790579063731</v>
      </c>
      <c r="C10" s="21">
        <v>4180.6573980160274</v>
      </c>
      <c r="D10" s="21">
        <v>3924.1216598904207</v>
      </c>
      <c r="E10" s="27">
        <v>7947.8372074284944</v>
      </c>
      <c r="F10" s="27">
        <v>4069.2835526273761</v>
      </c>
      <c r="G10" s="27">
        <v>3878.5536548011264</v>
      </c>
      <c r="H10" s="27">
        <v>7676.5582091142733</v>
      </c>
      <c r="I10" s="27">
        <v>3991.0606077184225</v>
      </c>
      <c r="J10" s="27">
        <v>3685.4976013958976</v>
      </c>
      <c r="K10" s="54">
        <v>7932.5033550627386</v>
      </c>
      <c r="L10" s="54">
        <v>4067.246906802995</v>
      </c>
      <c r="M10" s="186">
        <v>3865.2564482597277</v>
      </c>
    </row>
    <row r="11" spans="1:13" s="52" customFormat="1" ht="13.8" x14ac:dyDescent="0.25">
      <c r="A11" s="204" t="s">
        <v>22</v>
      </c>
      <c r="B11" s="21">
        <v>7574.167217236839</v>
      </c>
      <c r="C11" s="21">
        <v>3890.054663781561</v>
      </c>
      <c r="D11" s="21">
        <v>3684.1125534554326</v>
      </c>
      <c r="E11" s="27">
        <v>7773.6444443702321</v>
      </c>
      <c r="F11" s="27">
        <v>3956.3581625018674</v>
      </c>
      <c r="G11" s="27">
        <v>3817.2862818684093</v>
      </c>
      <c r="H11" s="27">
        <v>7665.7335224362851</v>
      </c>
      <c r="I11" s="27">
        <v>3958.0313822679555</v>
      </c>
      <c r="J11" s="27">
        <v>3707.7021401684374</v>
      </c>
      <c r="K11" s="54">
        <v>7781.1076992725566</v>
      </c>
      <c r="L11" s="54">
        <v>3980.9136406868683</v>
      </c>
      <c r="M11" s="186">
        <v>3800.1940585856669</v>
      </c>
    </row>
    <row r="12" spans="1:13" s="52" customFormat="1" ht="13.8" x14ac:dyDescent="0.25">
      <c r="A12" s="204" t="s">
        <v>23</v>
      </c>
      <c r="B12" s="21">
        <v>6738.4024708459565</v>
      </c>
      <c r="C12" s="21">
        <v>3435.9076943391497</v>
      </c>
      <c r="D12" s="21">
        <v>3302.494776506881</v>
      </c>
      <c r="E12" s="27">
        <v>6720.0619118160193</v>
      </c>
      <c r="F12" s="27">
        <v>3404.1721033558006</v>
      </c>
      <c r="G12" s="27">
        <v>3315.8898084602929</v>
      </c>
      <c r="H12" s="27">
        <v>6707.865888113055</v>
      </c>
      <c r="I12" s="27">
        <v>3398.5375714789761</v>
      </c>
      <c r="J12" s="27">
        <v>3309.3283166341571</v>
      </c>
      <c r="K12" s="54">
        <v>6888.5268578525693</v>
      </c>
      <c r="L12" s="54">
        <v>3477.9394791760415</v>
      </c>
      <c r="M12" s="186">
        <v>3410.5873786765414</v>
      </c>
    </row>
    <row r="13" spans="1:13" s="52" customFormat="1" ht="13.8" x14ac:dyDescent="0.25">
      <c r="A13" s="204" t="s">
        <v>24</v>
      </c>
      <c r="B13" s="21">
        <v>6281.9189845707815</v>
      </c>
      <c r="C13" s="21">
        <v>3137.9991099754652</v>
      </c>
      <c r="D13" s="21">
        <v>3143.9198745953622</v>
      </c>
      <c r="E13" s="27">
        <v>6488.9919825342331</v>
      </c>
      <c r="F13" s="27">
        <v>3258.4196951882186</v>
      </c>
      <c r="G13" s="27">
        <v>3230.5722873460277</v>
      </c>
      <c r="H13" s="27">
        <v>6636.4407494239886</v>
      </c>
      <c r="I13" s="27">
        <v>3397.1956422064545</v>
      </c>
      <c r="J13" s="27">
        <v>3239.2451072176032</v>
      </c>
      <c r="K13" s="54">
        <v>6520.459398138104</v>
      </c>
      <c r="L13" s="54">
        <v>3317.5495087704403</v>
      </c>
      <c r="M13" s="186">
        <v>3202.909889367676</v>
      </c>
    </row>
    <row r="14" spans="1:13" s="52" customFormat="1" ht="13.8" x14ac:dyDescent="0.25">
      <c r="A14" s="204" t="s">
        <v>25</v>
      </c>
      <c r="B14" s="21">
        <v>5936.5220043095405</v>
      </c>
      <c r="C14" s="21">
        <v>3030.4514988517903</v>
      </c>
      <c r="D14" s="21">
        <v>2906.0705054577484</v>
      </c>
      <c r="E14" s="27">
        <v>5834.2903086182687</v>
      </c>
      <c r="F14" s="27">
        <v>2976.0225448131127</v>
      </c>
      <c r="G14" s="27">
        <v>2858.2677638051796</v>
      </c>
      <c r="H14" s="27">
        <v>5843.7485679675647</v>
      </c>
      <c r="I14" s="27">
        <v>2971.3141898126755</v>
      </c>
      <c r="J14" s="27">
        <v>2872.4343781549383</v>
      </c>
      <c r="K14" s="54">
        <v>6075.7681800839573</v>
      </c>
      <c r="L14" s="54">
        <v>3080.9621015677312</v>
      </c>
      <c r="M14" s="186">
        <v>2994.8060785162493</v>
      </c>
    </row>
    <row r="15" spans="1:13" s="52" customFormat="1" ht="13.8" x14ac:dyDescent="0.25">
      <c r="A15" s="204" t="s">
        <v>26</v>
      </c>
      <c r="B15" s="21">
        <v>5152.5048448359848</v>
      </c>
      <c r="C15" s="21">
        <v>2462.8154674905395</v>
      </c>
      <c r="D15" s="21">
        <v>2689.6893773454949</v>
      </c>
      <c r="E15" s="27">
        <v>5227.6383485221031</v>
      </c>
      <c r="F15" s="27">
        <v>2497.4877738542909</v>
      </c>
      <c r="G15" s="27">
        <v>2730.1505746678304</v>
      </c>
      <c r="H15" s="27">
        <v>5294.4117688487358</v>
      </c>
      <c r="I15" s="27">
        <v>2614.0079775581298</v>
      </c>
      <c r="J15" s="27">
        <v>2680.4037912906497</v>
      </c>
      <c r="K15" s="54">
        <v>5473.9722279946127</v>
      </c>
      <c r="L15" s="54">
        <v>2709.5076691816157</v>
      </c>
      <c r="M15" s="186">
        <v>2764.4645588129947</v>
      </c>
    </row>
    <row r="16" spans="1:13" s="52" customFormat="1" ht="13.8" x14ac:dyDescent="0.25">
      <c r="A16" s="204" t="s">
        <v>27</v>
      </c>
      <c r="B16" s="21">
        <v>4132.3474301768674</v>
      </c>
      <c r="C16" s="21">
        <v>1874.2656012909933</v>
      </c>
      <c r="D16" s="21">
        <v>2258.0818288859082</v>
      </c>
      <c r="E16" s="27">
        <v>4149.0567024829479</v>
      </c>
      <c r="F16" s="27">
        <v>1925.5167685878084</v>
      </c>
      <c r="G16" s="27">
        <v>2223.5399338951447</v>
      </c>
      <c r="H16" s="27">
        <v>4253.6199817726265</v>
      </c>
      <c r="I16" s="27">
        <v>1990.335422994199</v>
      </c>
      <c r="J16" s="27">
        <v>2263.2845587784186</v>
      </c>
      <c r="K16" s="54">
        <v>4224.787018564386</v>
      </c>
      <c r="L16" s="54">
        <v>1924.8268295378466</v>
      </c>
      <c r="M16" s="186">
        <v>2299.9601890265312</v>
      </c>
    </row>
    <row r="17" spans="1:13" s="52" customFormat="1" ht="13.8" x14ac:dyDescent="0.25">
      <c r="A17" s="204" t="s">
        <v>28</v>
      </c>
      <c r="B17" s="21">
        <v>8328.1564902440823</v>
      </c>
      <c r="C17" s="21">
        <v>3414.1312204385918</v>
      </c>
      <c r="D17" s="21">
        <v>4914.0252698055447</v>
      </c>
      <c r="E17" s="27">
        <v>8382.2185867308417</v>
      </c>
      <c r="F17" s="27">
        <v>3412.9922617574516</v>
      </c>
      <c r="G17" s="27">
        <v>4969.2263249733733</v>
      </c>
      <c r="H17" s="27">
        <v>8654.4165260783393</v>
      </c>
      <c r="I17" s="27">
        <v>3525.3322331015147</v>
      </c>
      <c r="J17" s="27">
        <v>5129.0842929768341</v>
      </c>
      <c r="K17" s="54">
        <v>8854.4466864215428</v>
      </c>
      <c r="L17" s="54">
        <v>3634.8043994117352</v>
      </c>
      <c r="M17" s="186">
        <v>5219.6422870099013</v>
      </c>
    </row>
    <row r="18" spans="1:13" s="52" customFormat="1" ht="13.8" x14ac:dyDescent="0.25">
      <c r="A18" s="203" t="s">
        <v>29</v>
      </c>
      <c r="B18" s="20">
        <v>25774.69672862627</v>
      </c>
      <c r="C18" s="20">
        <v>12470.738359856674</v>
      </c>
      <c r="D18" s="20">
        <v>13303.958368769641</v>
      </c>
      <c r="E18" s="26">
        <v>26101.058949138944</v>
      </c>
      <c r="F18" s="26">
        <v>12658.265078107404</v>
      </c>
      <c r="G18" s="26">
        <v>13442.793871031254</v>
      </c>
      <c r="H18" s="26">
        <v>26073.249942539591</v>
      </c>
      <c r="I18" s="26">
        <v>12726.403840346748</v>
      </c>
      <c r="J18" s="26">
        <v>13346.846102192703</v>
      </c>
      <c r="K18" s="26">
        <v>26397.41700000022</v>
      </c>
      <c r="L18" s="26">
        <v>12876.8624239401</v>
      </c>
      <c r="M18" s="17">
        <v>13520.554576059911</v>
      </c>
    </row>
    <row r="19" spans="1:13" s="52" customFormat="1" ht="13.8" x14ac:dyDescent="0.25">
      <c r="A19" s="204" t="s">
        <v>18</v>
      </c>
      <c r="B19" s="21">
        <v>2394.4947089275834</v>
      </c>
      <c r="C19" s="21">
        <v>1194.0790515768751</v>
      </c>
      <c r="D19" s="21">
        <v>1200.4156573507298</v>
      </c>
      <c r="E19" s="27">
        <v>2277.5504088598427</v>
      </c>
      <c r="F19" s="27">
        <v>1152.4305569098979</v>
      </c>
      <c r="G19" s="27">
        <v>1125.1198519499428</v>
      </c>
      <c r="H19" s="27">
        <v>2261.1273998696938</v>
      </c>
      <c r="I19" s="27">
        <v>1149.98703082113</v>
      </c>
      <c r="J19" s="27">
        <v>1111.1403690485752</v>
      </c>
      <c r="K19" s="27">
        <v>2444.5687087662213</v>
      </c>
      <c r="L19" s="27">
        <v>1241.4369837460772</v>
      </c>
      <c r="M19" s="16">
        <v>1203.1317250201525</v>
      </c>
    </row>
    <row r="20" spans="1:13" s="52" customFormat="1" ht="13.8" x14ac:dyDescent="0.25">
      <c r="A20" s="204" t="s">
        <v>19</v>
      </c>
      <c r="B20" s="21">
        <v>2413.6269101337207</v>
      </c>
      <c r="C20" s="21">
        <v>1190.8208800625221</v>
      </c>
      <c r="D20" s="21">
        <v>1222.806030071215</v>
      </c>
      <c r="E20" s="27">
        <v>2497.4748779749316</v>
      </c>
      <c r="F20" s="27">
        <v>1210.6107315637082</v>
      </c>
      <c r="G20" s="27">
        <v>1286.864146411215</v>
      </c>
      <c r="H20" s="27">
        <v>2497.9246983088615</v>
      </c>
      <c r="I20" s="27">
        <v>1219.0774995477182</v>
      </c>
      <c r="J20" s="27">
        <v>1278.847198761149</v>
      </c>
      <c r="K20" s="27">
        <v>2410.7449929613522</v>
      </c>
      <c r="L20" s="27">
        <v>1175.1492038790013</v>
      </c>
      <c r="M20" s="16">
        <v>1235.5957890823461</v>
      </c>
    </row>
    <row r="21" spans="1:13" s="52" customFormat="1" ht="13.8" x14ac:dyDescent="0.25">
      <c r="A21" s="204" t="s">
        <v>20</v>
      </c>
      <c r="B21" s="21">
        <v>2663.4519143186772</v>
      </c>
      <c r="C21" s="21">
        <v>1289.0174148511912</v>
      </c>
      <c r="D21" s="21">
        <v>1374.4344994674932</v>
      </c>
      <c r="E21" s="27">
        <v>2712.216428337972</v>
      </c>
      <c r="F21" s="27">
        <v>1309.0047911131626</v>
      </c>
      <c r="G21" s="27">
        <v>1403.2116372248051</v>
      </c>
      <c r="H21" s="27">
        <v>2695.0847763615825</v>
      </c>
      <c r="I21" s="27">
        <v>1309.5745032656178</v>
      </c>
      <c r="J21" s="27">
        <v>1385.5102730959588</v>
      </c>
      <c r="K21" s="27">
        <v>2622.9069292318982</v>
      </c>
      <c r="L21" s="27">
        <v>1260.9570396268123</v>
      </c>
      <c r="M21" s="16">
        <v>1361.9498896050945</v>
      </c>
    </row>
    <row r="22" spans="1:13" s="52" customFormat="1" ht="13.8" x14ac:dyDescent="0.25">
      <c r="A22" s="204" t="s">
        <v>21</v>
      </c>
      <c r="B22" s="21">
        <v>2950.369003256485</v>
      </c>
      <c r="C22" s="21">
        <v>1441.5845060313541</v>
      </c>
      <c r="D22" s="21">
        <v>1508.7844972251396</v>
      </c>
      <c r="E22" s="27">
        <v>2871.0933056009312</v>
      </c>
      <c r="F22" s="27">
        <v>1411.0202722491733</v>
      </c>
      <c r="G22" s="27">
        <v>1460.0730333517483</v>
      </c>
      <c r="H22" s="27">
        <v>2787.9469680043221</v>
      </c>
      <c r="I22" s="27">
        <v>1347.2662619902319</v>
      </c>
      <c r="J22" s="27">
        <v>1440.6807060140889</v>
      </c>
      <c r="K22" s="27">
        <v>2873.5219784251981</v>
      </c>
      <c r="L22" s="27">
        <v>1416.5274709242933</v>
      </c>
      <c r="M22" s="16">
        <v>1456.9945075009175</v>
      </c>
    </row>
    <row r="23" spans="1:13" s="52" customFormat="1" ht="13.8" x14ac:dyDescent="0.25">
      <c r="A23" s="204" t="s">
        <v>22</v>
      </c>
      <c r="B23" s="21">
        <v>2837.9690752262445</v>
      </c>
      <c r="C23" s="21">
        <v>1424.6886375683359</v>
      </c>
      <c r="D23" s="21">
        <v>1413.2804376579109</v>
      </c>
      <c r="E23" s="27">
        <v>2949.9633755150344</v>
      </c>
      <c r="F23" s="27">
        <v>1477.1319265060847</v>
      </c>
      <c r="G23" s="27">
        <v>1472.8314490089481</v>
      </c>
      <c r="H23" s="27">
        <v>2900.3882835151885</v>
      </c>
      <c r="I23" s="27">
        <v>1470.3045674692476</v>
      </c>
      <c r="J23" s="27">
        <v>1430.0837160459384</v>
      </c>
      <c r="K23" s="27">
        <v>2949.2557768866709</v>
      </c>
      <c r="L23" s="27">
        <v>1473.4127659207959</v>
      </c>
      <c r="M23" s="16">
        <v>1475.8430109658789</v>
      </c>
    </row>
    <row r="24" spans="1:13" s="52" customFormat="1" ht="13.8" x14ac:dyDescent="0.25">
      <c r="A24" s="204" t="s">
        <v>23</v>
      </c>
      <c r="B24" s="21">
        <v>2349.5947379137592</v>
      </c>
      <c r="C24" s="21">
        <v>1174.5312862385031</v>
      </c>
      <c r="D24" s="21">
        <v>1175.0634516752439</v>
      </c>
      <c r="E24" s="27">
        <v>2396.536103287368</v>
      </c>
      <c r="F24" s="27">
        <v>1191.6194107174138</v>
      </c>
      <c r="G24" s="27">
        <v>1204.9166925699542</v>
      </c>
      <c r="H24" s="27">
        <v>2414.5609088062874</v>
      </c>
      <c r="I24" s="27">
        <v>1201.118965678078</v>
      </c>
      <c r="J24" s="27">
        <v>1213.4419431281974</v>
      </c>
      <c r="K24" s="27">
        <v>2433.9450492690771</v>
      </c>
      <c r="L24" s="27">
        <v>1217.2298186280432</v>
      </c>
      <c r="M24" s="16">
        <v>1216.7152306410399</v>
      </c>
    </row>
    <row r="25" spans="1:13" s="52" customFormat="1" ht="13.8" x14ac:dyDescent="0.25">
      <c r="A25" s="204" t="s">
        <v>24</v>
      </c>
      <c r="B25" s="21">
        <v>2172.5498642007924</v>
      </c>
      <c r="C25" s="21">
        <v>1085.1228714676911</v>
      </c>
      <c r="D25" s="21">
        <v>1087.4269927331081</v>
      </c>
      <c r="E25" s="27">
        <v>2277.5586733144382</v>
      </c>
      <c r="F25" s="27">
        <v>1134.4524676466688</v>
      </c>
      <c r="G25" s="27">
        <v>1143.1062056677772</v>
      </c>
      <c r="H25" s="27">
        <v>2281.7839604569676</v>
      </c>
      <c r="I25" s="27">
        <v>1153.9966663282478</v>
      </c>
      <c r="J25" s="27">
        <v>1127.787294128706</v>
      </c>
      <c r="K25" s="27">
        <v>2212.5714141899653</v>
      </c>
      <c r="L25" s="27">
        <v>1135.9998782229725</v>
      </c>
      <c r="M25" s="16">
        <v>1076.571535967008</v>
      </c>
    </row>
    <row r="26" spans="1:13" s="52" customFormat="1" ht="13.8" x14ac:dyDescent="0.25">
      <c r="A26" s="204" t="s">
        <v>25</v>
      </c>
      <c r="B26" s="21">
        <v>1953.2140829463515</v>
      </c>
      <c r="C26" s="21">
        <v>969.45710857166534</v>
      </c>
      <c r="D26" s="21">
        <v>983.75697437469194</v>
      </c>
      <c r="E26" s="27">
        <v>1983.6879670212156</v>
      </c>
      <c r="F26" s="27">
        <v>992.32954694013631</v>
      </c>
      <c r="G26" s="27">
        <v>991.35842008107363</v>
      </c>
      <c r="H26" s="27">
        <v>2012.6793467881287</v>
      </c>
      <c r="I26" s="27">
        <v>1006.1969150498959</v>
      </c>
      <c r="J26" s="27">
        <v>1006.4824317382272</v>
      </c>
      <c r="K26" s="27">
        <v>2010.5112592384542</v>
      </c>
      <c r="L26" s="27">
        <v>1034.0402134641784</v>
      </c>
      <c r="M26" s="16">
        <v>976.47104577427558</v>
      </c>
    </row>
    <row r="27" spans="1:13" s="52" customFormat="1" ht="13.8" x14ac:dyDescent="0.25">
      <c r="A27" s="204" t="s">
        <v>26</v>
      </c>
      <c r="B27" s="21">
        <v>1878.7011213060093</v>
      </c>
      <c r="C27" s="21">
        <v>869.3085819536517</v>
      </c>
      <c r="D27" s="21">
        <v>1009.3925393523681</v>
      </c>
      <c r="E27" s="27">
        <v>1914.7376243521653</v>
      </c>
      <c r="F27" s="27">
        <v>898.2772764455533</v>
      </c>
      <c r="G27" s="27">
        <v>1016.4603479066086</v>
      </c>
      <c r="H27" s="27">
        <v>1888.7329821134265</v>
      </c>
      <c r="I27" s="27">
        <v>927.08543395101071</v>
      </c>
      <c r="J27" s="27">
        <v>961.64754816241793</v>
      </c>
      <c r="K27" s="27">
        <v>1929.5785502121798</v>
      </c>
      <c r="L27" s="27">
        <v>914.81681889932975</v>
      </c>
      <c r="M27" s="16">
        <v>1014.7617313128527</v>
      </c>
    </row>
    <row r="28" spans="1:13" s="52" customFormat="1" ht="13.8" x14ac:dyDescent="0.25">
      <c r="A28" s="204" t="s">
        <v>27</v>
      </c>
      <c r="B28" s="21">
        <v>1533.7220568061273</v>
      </c>
      <c r="C28" s="21">
        <v>719.58748332055086</v>
      </c>
      <c r="D28" s="21">
        <v>814.13457348558063</v>
      </c>
      <c r="E28" s="27">
        <v>1578.5557395563574</v>
      </c>
      <c r="F28" s="27">
        <v>749.46823638880926</v>
      </c>
      <c r="G28" s="27">
        <v>829.08750316754799</v>
      </c>
      <c r="H28" s="27">
        <v>1589.3541000311573</v>
      </c>
      <c r="I28" s="27">
        <v>764.61263347926752</v>
      </c>
      <c r="J28" s="27">
        <v>824.74146655189122</v>
      </c>
      <c r="K28" s="27">
        <v>1630.3901952876768</v>
      </c>
      <c r="L28" s="27">
        <v>761.6328558125831</v>
      </c>
      <c r="M28" s="16">
        <v>868.75733947509787</v>
      </c>
    </row>
    <row r="29" spans="1:13" s="52" customFormat="1" ht="13.8" x14ac:dyDescent="0.25">
      <c r="A29" s="204" t="s">
        <v>28</v>
      </c>
      <c r="B29" s="21">
        <v>2627.0032535904897</v>
      </c>
      <c r="C29" s="21">
        <v>1112.5405382145359</v>
      </c>
      <c r="D29" s="21">
        <v>1514.4627153759623</v>
      </c>
      <c r="E29" s="27">
        <v>2641.6844453183376</v>
      </c>
      <c r="F29" s="27">
        <v>1131.9198616268898</v>
      </c>
      <c r="G29" s="27">
        <v>1509.7645836914758</v>
      </c>
      <c r="H29" s="27">
        <v>2743.6665182837205</v>
      </c>
      <c r="I29" s="27">
        <v>1177.183362766129</v>
      </c>
      <c r="J29" s="27">
        <v>1566.4831555176047</v>
      </c>
      <c r="K29" s="27">
        <v>2879.4221455314332</v>
      </c>
      <c r="L29" s="27">
        <v>1245.6593748161536</v>
      </c>
      <c r="M29" s="16">
        <v>1633.7627707152828</v>
      </c>
    </row>
    <row r="30" spans="1:13" s="52" customFormat="1" ht="16.5" customHeight="1" x14ac:dyDescent="0.25">
      <c r="A30" s="203" t="s">
        <v>30</v>
      </c>
      <c r="B30" s="20">
        <v>47062.405271374562</v>
      </c>
      <c r="C30" s="20">
        <v>23504.729090546596</v>
      </c>
      <c r="D30" s="20">
        <v>23557.67618082988</v>
      </c>
      <c r="E30" s="26">
        <v>47079.319050863276</v>
      </c>
      <c r="F30" s="26">
        <v>23369.582244170138</v>
      </c>
      <c r="G30" s="26">
        <v>23709.736806692737</v>
      </c>
      <c r="H30" s="26">
        <v>47361.608057463789</v>
      </c>
      <c r="I30" s="26">
        <v>23829.763191250353</v>
      </c>
      <c r="J30" s="26">
        <v>23531.844866213018</v>
      </c>
      <c r="K30" s="26">
        <v>47261.468999999044</v>
      </c>
      <c r="L30" s="26">
        <v>23524.786461266773</v>
      </c>
      <c r="M30" s="17">
        <v>23736.682538731999</v>
      </c>
    </row>
    <row r="31" spans="1:13" s="52" customFormat="1" ht="13.8" x14ac:dyDescent="0.25">
      <c r="A31" s="204" t="s">
        <v>18</v>
      </c>
      <c r="B31" s="21">
        <v>4507.0820614375898</v>
      </c>
      <c r="C31" s="21">
        <v>2363.3563075073607</v>
      </c>
      <c r="D31" s="21">
        <v>2143.7257539302113</v>
      </c>
      <c r="E31" s="27">
        <v>4433.6395144949402</v>
      </c>
      <c r="F31" s="27">
        <v>2288.7721702379995</v>
      </c>
      <c r="G31" s="27">
        <v>2144.8673442569557</v>
      </c>
      <c r="H31" s="27">
        <v>4657.622624449843</v>
      </c>
      <c r="I31" s="27">
        <v>2483.4102385576743</v>
      </c>
      <c r="J31" s="27">
        <v>2174.212385892165</v>
      </c>
      <c r="K31" s="27">
        <v>3874.0938157815272</v>
      </c>
      <c r="L31" s="27">
        <v>2071.1309789943566</v>
      </c>
      <c r="M31" s="16">
        <v>1802.962836787179</v>
      </c>
    </row>
    <row r="32" spans="1:13" s="52" customFormat="1" ht="13.8" x14ac:dyDescent="0.25">
      <c r="A32" s="204" t="s">
        <v>19</v>
      </c>
      <c r="B32" s="21">
        <v>3873.5794830901705</v>
      </c>
      <c r="C32" s="21">
        <v>2028.5619903655131</v>
      </c>
      <c r="D32" s="21">
        <v>1845.0174927246671</v>
      </c>
      <c r="E32" s="27">
        <v>3994.2126321479286</v>
      </c>
      <c r="F32" s="27">
        <v>2084.6823470861741</v>
      </c>
      <c r="G32" s="27">
        <v>1909.5302850617531</v>
      </c>
      <c r="H32" s="27">
        <v>3903.5114069288261</v>
      </c>
      <c r="I32" s="27">
        <v>2050.6831994300233</v>
      </c>
      <c r="J32" s="27">
        <v>1852.828207498804</v>
      </c>
      <c r="K32" s="27">
        <v>3811.0992314874438</v>
      </c>
      <c r="L32" s="27">
        <v>2014.7186352660472</v>
      </c>
      <c r="M32" s="16">
        <v>1796.3805962213971</v>
      </c>
    </row>
    <row r="33" spans="1:13" s="52" customFormat="1" ht="13.8" x14ac:dyDescent="0.25">
      <c r="A33" s="204" t="s">
        <v>20</v>
      </c>
      <c r="B33" s="21">
        <v>4736.0684219676423</v>
      </c>
      <c r="C33" s="21">
        <v>2483.3491518560154</v>
      </c>
      <c r="D33" s="21">
        <v>2252.719270111651</v>
      </c>
      <c r="E33" s="27">
        <v>4741.5446456823202</v>
      </c>
      <c r="F33" s="27">
        <v>2482.0938626805528</v>
      </c>
      <c r="G33" s="27">
        <v>2259.4507830017938</v>
      </c>
      <c r="H33" s="27">
        <v>4686.7918803282791</v>
      </c>
      <c r="I33" s="27">
        <v>2497.6195328363765</v>
      </c>
      <c r="J33" s="27">
        <v>2189.1723474918863</v>
      </c>
      <c r="K33" s="27">
        <v>4743.900898380447</v>
      </c>
      <c r="L33" s="27">
        <v>2444.5055085595222</v>
      </c>
      <c r="M33" s="16">
        <v>2299.3953898209229</v>
      </c>
    </row>
    <row r="34" spans="1:13" s="52" customFormat="1" ht="13.8" x14ac:dyDescent="0.25">
      <c r="A34" s="204" t="s">
        <v>21</v>
      </c>
      <c r="B34" s="21">
        <v>5154.4100546499367</v>
      </c>
      <c r="C34" s="21">
        <v>2739.0728919846815</v>
      </c>
      <c r="D34" s="21">
        <v>2415.3371626652734</v>
      </c>
      <c r="E34" s="27">
        <v>5076.7439018275545</v>
      </c>
      <c r="F34" s="27">
        <v>2658.2632803782099</v>
      </c>
      <c r="G34" s="27">
        <v>2418.4806214493719</v>
      </c>
      <c r="H34" s="27">
        <v>4888.6112411099921</v>
      </c>
      <c r="I34" s="27">
        <v>2643.7943457282054</v>
      </c>
      <c r="J34" s="27">
        <v>2244.8168953817872</v>
      </c>
      <c r="K34" s="27">
        <v>5058.9813766375228</v>
      </c>
      <c r="L34" s="27">
        <v>2650.7194358787192</v>
      </c>
      <c r="M34" s="16">
        <v>2408.2619407588177</v>
      </c>
    </row>
    <row r="35" spans="1:13" s="52" customFormat="1" ht="13.8" x14ac:dyDescent="0.25">
      <c r="A35" s="204" t="s">
        <v>22</v>
      </c>
      <c r="B35" s="21">
        <v>4736.1981420107177</v>
      </c>
      <c r="C35" s="21">
        <v>2465.3660262132153</v>
      </c>
      <c r="D35" s="21">
        <v>2270.8321157975265</v>
      </c>
      <c r="E35" s="27">
        <v>4823.6810688552332</v>
      </c>
      <c r="F35" s="27">
        <v>2479.2262359957745</v>
      </c>
      <c r="G35" s="27">
        <v>2344.4548328594501</v>
      </c>
      <c r="H35" s="27">
        <v>4765.3452389212034</v>
      </c>
      <c r="I35" s="27">
        <v>2487.7268147987106</v>
      </c>
      <c r="J35" s="27">
        <v>2277.6184241224742</v>
      </c>
      <c r="K35" s="27">
        <v>4831.8519223858702</v>
      </c>
      <c r="L35" s="27">
        <v>2507.5008747660854</v>
      </c>
      <c r="M35" s="16">
        <v>2324.3510476197735</v>
      </c>
    </row>
    <row r="36" spans="1:13" s="52" customFormat="1" ht="13.8" x14ac:dyDescent="0.25">
      <c r="A36" s="204" t="s">
        <v>23</v>
      </c>
      <c r="B36" s="21">
        <v>4388.8077329322596</v>
      </c>
      <c r="C36" s="21">
        <v>2261.3764081006434</v>
      </c>
      <c r="D36" s="21">
        <v>2127.4313248316116</v>
      </c>
      <c r="E36" s="27">
        <v>4323.5258085286941</v>
      </c>
      <c r="F36" s="27">
        <v>2212.55269263837</v>
      </c>
      <c r="G36" s="27">
        <v>2110.9731158903301</v>
      </c>
      <c r="H36" s="27">
        <v>4293.3049793068449</v>
      </c>
      <c r="I36" s="27">
        <v>2197.4186058009045</v>
      </c>
      <c r="J36" s="27">
        <v>2095.8863735059326</v>
      </c>
      <c r="K36" s="27">
        <v>4454.5818085834917</v>
      </c>
      <c r="L36" s="27">
        <v>2260.7096605479983</v>
      </c>
      <c r="M36" s="16">
        <v>2193.8721480354934</v>
      </c>
    </row>
    <row r="37" spans="1:13" s="52" customFormat="1" ht="13.8" x14ac:dyDescent="0.25">
      <c r="A37" s="204" t="s">
        <v>24</v>
      </c>
      <c r="B37" s="21">
        <v>4109.3691203700464</v>
      </c>
      <c r="C37" s="21">
        <v>2052.8762385077616</v>
      </c>
      <c r="D37" s="21">
        <v>2056.4928818622566</v>
      </c>
      <c r="E37" s="27">
        <v>4211.433309219804</v>
      </c>
      <c r="F37" s="27">
        <v>2123.9672275415646</v>
      </c>
      <c r="G37" s="27">
        <v>2087.4660816782384</v>
      </c>
      <c r="H37" s="27">
        <v>4354.6567889670914</v>
      </c>
      <c r="I37" s="27">
        <v>2243.1989758781924</v>
      </c>
      <c r="J37" s="27">
        <v>2111.4578130888904</v>
      </c>
      <c r="K37" s="27">
        <v>4307.8879839481524</v>
      </c>
      <c r="L37" s="27">
        <v>2181.5496305474676</v>
      </c>
      <c r="M37" s="16">
        <v>2126.3383534006744</v>
      </c>
    </row>
    <row r="38" spans="1:13" s="52" customFormat="1" ht="13.8" x14ac:dyDescent="0.25">
      <c r="A38" s="204" t="s">
        <v>25</v>
      </c>
      <c r="B38" s="21">
        <v>3983.3079213631772</v>
      </c>
      <c r="C38" s="21">
        <v>2060.9943902801074</v>
      </c>
      <c r="D38" s="21">
        <v>1922.3135310830642</v>
      </c>
      <c r="E38" s="27">
        <v>3850.6023415971049</v>
      </c>
      <c r="F38" s="27">
        <v>1983.6929978729636</v>
      </c>
      <c r="G38" s="27">
        <v>1866.9093437241047</v>
      </c>
      <c r="H38" s="27">
        <v>3831.0692211794985</v>
      </c>
      <c r="I38" s="27">
        <v>1965.1172747627777</v>
      </c>
      <c r="J38" s="27">
        <v>1865.9519464166972</v>
      </c>
      <c r="K38" s="27">
        <v>4065.2569208455152</v>
      </c>
      <c r="L38" s="27">
        <v>2046.9218881035599</v>
      </c>
      <c r="M38" s="16">
        <v>2018.3350327419655</v>
      </c>
    </row>
    <row r="39" spans="1:13" s="52" customFormat="1" ht="13.8" x14ac:dyDescent="0.25">
      <c r="A39" s="204" t="s">
        <v>26</v>
      </c>
      <c r="B39" s="21">
        <v>3273.8037235300067</v>
      </c>
      <c r="C39" s="21">
        <v>1593.5068855368734</v>
      </c>
      <c r="D39" s="21">
        <v>1680.2968379931376</v>
      </c>
      <c r="E39" s="27">
        <v>3312.9007241699578</v>
      </c>
      <c r="F39" s="27">
        <v>1599.2104974087333</v>
      </c>
      <c r="G39" s="27">
        <v>1713.6902267612381</v>
      </c>
      <c r="H39" s="27">
        <v>3405.6787867353601</v>
      </c>
      <c r="I39" s="27">
        <v>1686.9225436071126</v>
      </c>
      <c r="J39" s="27">
        <v>1718.756243128232</v>
      </c>
      <c r="K39" s="27">
        <v>3544.3936777824288</v>
      </c>
      <c r="L39" s="27">
        <v>1794.690850282291</v>
      </c>
      <c r="M39" s="16">
        <v>1749.7028275001446</v>
      </c>
    </row>
    <row r="40" spans="1:13" s="52" customFormat="1" ht="13.8" x14ac:dyDescent="0.25">
      <c r="A40" s="204" t="s">
        <v>27</v>
      </c>
      <c r="B40" s="21">
        <v>2598.6253733707636</v>
      </c>
      <c r="C40" s="21">
        <v>1154.6781179704371</v>
      </c>
      <c r="D40" s="21">
        <v>1443.9472554003212</v>
      </c>
      <c r="E40" s="27">
        <v>2570.5009629266037</v>
      </c>
      <c r="F40" s="27">
        <v>1176.0485321990027</v>
      </c>
      <c r="G40" s="27">
        <v>1394.4524307276022</v>
      </c>
      <c r="H40" s="27">
        <v>2664.2658817414608</v>
      </c>
      <c r="I40" s="27">
        <v>1225.7227895149369</v>
      </c>
      <c r="J40" s="27">
        <v>1438.5430922265257</v>
      </c>
      <c r="K40" s="27">
        <v>2594.3968232766961</v>
      </c>
      <c r="L40" s="27">
        <v>1163.1939737252642</v>
      </c>
      <c r="M40" s="16">
        <v>1431.2028495514273</v>
      </c>
    </row>
    <row r="41" spans="1:13" s="52" customFormat="1" ht="14.4" thickBot="1" x14ac:dyDescent="0.3">
      <c r="A41" s="205" t="s">
        <v>28</v>
      </c>
      <c r="B41" s="167">
        <v>5701.1532366536258</v>
      </c>
      <c r="C41" s="167">
        <v>2301.5906822240472</v>
      </c>
      <c r="D41" s="167">
        <v>3399.5625544296377</v>
      </c>
      <c r="E41" s="187">
        <v>5740.5341414125096</v>
      </c>
      <c r="F41" s="187">
        <v>2281.0724001305625</v>
      </c>
      <c r="G41" s="187">
        <v>3459.4617412819189</v>
      </c>
      <c r="H41" s="187">
        <v>5910.7500077946379</v>
      </c>
      <c r="I41" s="187">
        <v>2348.1488703353925</v>
      </c>
      <c r="J41" s="187">
        <v>3562.6011374592276</v>
      </c>
      <c r="K41" s="187">
        <v>5975.0245408901528</v>
      </c>
      <c r="L41" s="187">
        <v>2389.1450245955921</v>
      </c>
      <c r="M41" s="188">
        <v>3585.8795162945798</v>
      </c>
    </row>
    <row r="42" spans="1:13" s="52" customFormat="1" ht="14.4" x14ac:dyDescent="0.3">
      <c r="A42" s="206" t="s">
        <v>175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</row>
    <row r="235" spans="1:1" x14ac:dyDescent="0.25">
      <c r="A235" s="53"/>
    </row>
    <row r="236" spans="1:1" x14ac:dyDescent="0.25">
      <c r="A236" s="53"/>
    </row>
    <row r="237" spans="1:1" x14ac:dyDescent="0.25">
      <c r="A237" s="53"/>
    </row>
    <row r="238" spans="1:1" x14ac:dyDescent="0.25">
      <c r="A238" s="53"/>
    </row>
    <row r="239" spans="1:1" x14ac:dyDescent="0.25">
      <c r="A239" s="53"/>
    </row>
    <row r="240" spans="1:1" x14ac:dyDescent="0.25">
      <c r="A240" s="53"/>
    </row>
    <row r="241" spans="1:1" x14ac:dyDescent="0.25">
      <c r="A241" s="53"/>
    </row>
    <row r="242" spans="1:1" x14ac:dyDescent="0.25">
      <c r="A242" s="53"/>
    </row>
    <row r="243" spans="1:1" x14ac:dyDescent="0.25">
      <c r="A243" s="53"/>
    </row>
    <row r="252" spans="1:1" x14ac:dyDescent="0.25">
      <c r="A252" s="79"/>
    </row>
    <row r="256" spans="1:1" x14ac:dyDescent="0.25">
      <c r="A256" s="80"/>
    </row>
    <row r="257" spans="1:1" x14ac:dyDescent="0.25">
      <c r="A257" s="80"/>
    </row>
  </sheetData>
  <mergeCells count="6">
    <mergeCell ref="A2:M2"/>
    <mergeCell ref="K4:M4"/>
    <mergeCell ref="B4:D4"/>
    <mergeCell ref="E4:G4"/>
    <mergeCell ref="A4:A5"/>
    <mergeCell ref="H4:J4"/>
  </mergeCells>
  <hyperlinks>
    <hyperlink ref="A256" location="_ftnref1" display="_ftnref1"/>
    <hyperlink ref="A257" location="_ftnref2" display="_ftnref2"/>
  </hyperlinks>
  <printOptions horizontalCentered="1"/>
  <pageMargins left="0.2" right="0.2" top="0.25" bottom="0.25" header="0.3" footer="0.3"/>
  <pageSetup paperSize="9"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A49" sqref="A49"/>
    </sheetView>
  </sheetViews>
  <sheetFormatPr defaultColWidth="48.5546875" defaultRowHeight="13.8" x14ac:dyDescent="0.25"/>
  <cols>
    <col min="1" max="1" width="45.6640625" style="15" customWidth="1"/>
    <col min="2" max="4" width="7.88671875" style="15" bestFit="1" customWidth="1"/>
    <col min="5" max="5" width="8.33203125" style="15" bestFit="1" customWidth="1"/>
    <col min="6" max="7" width="7.88671875" style="15" bestFit="1" customWidth="1"/>
    <col min="8" max="8" width="8.33203125" style="15" bestFit="1" customWidth="1"/>
    <col min="9" max="10" width="7.88671875" style="15" bestFit="1" customWidth="1"/>
    <col min="11" max="11" width="8.33203125" style="52" bestFit="1" customWidth="1"/>
    <col min="12" max="12" width="8.109375" style="52" customWidth="1"/>
    <col min="13" max="13" width="9.5546875" style="52" customWidth="1"/>
    <col min="14" max="16384" width="48.5546875" style="15"/>
  </cols>
  <sheetData>
    <row r="1" spans="1:14" s="207" customFormat="1" ht="15" customHeight="1" x14ac:dyDescent="0.3">
      <c r="A1" s="221" t="s">
        <v>86</v>
      </c>
      <c r="E1" s="196"/>
      <c r="F1" s="196"/>
      <c r="G1" s="196"/>
    </row>
    <row r="2" spans="1:14" s="207" customFormat="1" ht="20.25" customHeight="1" x14ac:dyDescent="0.3">
      <c r="A2" s="285" t="s">
        <v>87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4" s="207" customFormat="1" ht="18.75" customHeight="1" thickBot="1" x14ac:dyDescent="0.35">
      <c r="E3" s="196"/>
      <c r="F3" s="223"/>
      <c r="G3" s="196"/>
      <c r="I3" s="237"/>
      <c r="J3" s="237"/>
      <c r="K3" s="209" t="s">
        <v>16</v>
      </c>
    </row>
    <row r="4" spans="1:14" ht="16.5" customHeight="1" thickBot="1" x14ac:dyDescent="0.3">
      <c r="A4" s="284" t="s">
        <v>88</v>
      </c>
      <c r="B4" s="280" t="s">
        <v>13</v>
      </c>
      <c r="C4" s="280"/>
      <c r="D4" s="280"/>
      <c r="E4" s="280" t="s">
        <v>7</v>
      </c>
      <c r="F4" s="280"/>
      <c r="G4" s="280"/>
      <c r="H4" s="280" t="s">
        <v>8</v>
      </c>
      <c r="I4" s="280"/>
      <c r="J4" s="280"/>
      <c r="K4" s="279" t="s">
        <v>9</v>
      </c>
      <c r="L4" s="279"/>
      <c r="M4" s="279"/>
    </row>
    <row r="5" spans="1:14" ht="14.4" thickBot="1" x14ac:dyDescent="0.3">
      <c r="A5" s="284"/>
      <c r="B5" s="183" t="s">
        <v>10</v>
      </c>
      <c r="C5" s="183" t="s">
        <v>11</v>
      </c>
      <c r="D5" s="183" t="s">
        <v>12</v>
      </c>
      <c r="E5" s="183" t="s">
        <v>10</v>
      </c>
      <c r="F5" s="183" t="s">
        <v>11</v>
      </c>
      <c r="G5" s="183" t="s">
        <v>12</v>
      </c>
      <c r="H5" s="183" t="s">
        <v>10</v>
      </c>
      <c r="I5" s="183" t="s">
        <v>11</v>
      </c>
      <c r="J5" s="183" t="s">
        <v>12</v>
      </c>
      <c r="K5" s="200" t="s">
        <v>10</v>
      </c>
      <c r="L5" s="200" t="s">
        <v>11</v>
      </c>
      <c r="M5" s="200" t="s">
        <v>12</v>
      </c>
      <c r="N5" s="244"/>
    </row>
    <row r="6" spans="1:14" x14ac:dyDescent="0.25">
      <c r="A6" s="238" t="s">
        <v>35</v>
      </c>
      <c r="B6" s="26">
        <v>54367.9</v>
      </c>
      <c r="C6" s="26">
        <v>28639.599999999999</v>
      </c>
      <c r="D6" s="26">
        <v>25728.3</v>
      </c>
      <c r="E6" s="26">
        <v>54407.286176350659</v>
      </c>
      <c r="F6" s="26">
        <v>28602.469429833778</v>
      </c>
      <c r="G6" s="26">
        <v>25804.816746516095</v>
      </c>
      <c r="H6" s="26">
        <v>54605.367096691196</v>
      </c>
      <c r="I6" s="26">
        <v>28962.959236950479</v>
      </c>
      <c r="J6" s="26">
        <v>25642.407859739324</v>
      </c>
      <c r="K6" s="54">
        <v>54895.678005189329</v>
      </c>
      <c r="L6" s="54">
        <v>28862.76613728641</v>
      </c>
      <c r="M6" s="73">
        <v>26032.911867904011</v>
      </c>
    </row>
    <row r="7" spans="1:14" s="86" customFormat="1" x14ac:dyDescent="0.25">
      <c r="A7" s="239" t="s">
        <v>89</v>
      </c>
      <c r="B7" s="26">
        <v>19096.7</v>
      </c>
      <c r="C7" s="26">
        <v>9765.5</v>
      </c>
      <c r="D7" s="26">
        <v>9331.1</v>
      </c>
      <c r="E7" s="26">
        <v>18709.312886760756</v>
      </c>
      <c r="F7" s="26">
        <v>9439.5925546344424</v>
      </c>
      <c r="G7" s="26">
        <v>9269.7203321265806</v>
      </c>
      <c r="H7" s="26">
        <v>18347.332446821834</v>
      </c>
      <c r="I7" s="26">
        <v>9362.903505426204</v>
      </c>
      <c r="J7" s="26">
        <v>8984.4289413951628</v>
      </c>
      <c r="K7" s="71">
        <v>18140.457467245102</v>
      </c>
      <c r="L7" s="71">
        <v>9087.6583986680562</v>
      </c>
      <c r="M7" s="72">
        <v>9052.7990685773802</v>
      </c>
    </row>
    <row r="8" spans="1:14" x14ac:dyDescent="0.25">
      <c r="A8" s="240" t="s">
        <v>90</v>
      </c>
      <c r="B8" s="27">
        <v>19096.7</v>
      </c>
      <c r="C8" s="27">
        <v>9765.5</v>
      </c>
      <c r="D8" s="27">
        <v>9331.1</v>
      </c>
      <c r="E8" s="27">
        <v>18709.312886760756</v>
      </c>
      <c r="F8" s="27">
        <v>9439.5925546344424</v>
      </c>
      <c r="G8" s="27">
        <v>9269.7203321265806</v>
      </c>
      <c r="H8" s="27">
        <v>18347.332446821834</v>
      </c>
      <c r="I8" s="27">
        <v>9362.903505426204</v>
      </c>
      <c r="J8" s="27">
        <v>8984.4289413951628</v>
      </c>
      <c r="K8" s="54">
        <v>18140.457467245102</v>
      </c>
      <c r="L8" s="54">
        <v>9087.6583986680562</v>
      </c>
      <c r="M8" s="73">
        <v>9052.7990685773802</v>
      </c>
    </row>
    <row r="9" spans="1:14" s="86" customFormat="1" x14ac:dyDescent="0.25">
      <c r="A9" s="241" t="s">
        <v>91</v>
      </c>
      <c r="B9" s="26">
        <v>15873</v>
      </c>
      <c r="C9" s="26">
        <v>9366.5</v>
      </c>
      <c r="D9" s="26">
        <v>6506.4</v>
      </c>
      <c r="E9" s="26">
        <v>16318.76003522744</v>
      </c>
      <c r="F9" s="26">
        <v>9654.4123067541495</v>
      </c>
      <c r="G9" s="26">
        <v>6664.3477284733508</v>
      </c>
      <c r="H9" s="26">
        <v>16826.491270686471</v>
      </c>
      <c r="I9" s="26">
        <v>9992.6658805527186</v>
      </c>
      <c r="J9" s="26">
        <v>6833.8253901337248</v>
      </c>
      <c r="K9" s="71">
        <v>16795.36294251628</v>
      </c>
      <c r="L9" s="71">
        <v>9977.0404333215538</v>
      </c>
      <c r="M9" s="72">
        <v>6818.3225091949253</v>
      </c>
    </row>
    <row r="10" spans="1:14" x14ac:dyDescent="0.25">
      <c r="A10" s="240" t="s">
        <v>92</v>
      </c>
      <c r="B10" s="27">
        <v>194.6</v>
      </c>
      <c r="C10" s="27">
        <v>160.4</v>
      </c>
      <c r="D10" s="27">
        <v>34.1</v>
      </c>
      <c r="E10" s="27">
        <v>215.90403854291171</v>
      </c>
      <c r="F10" s="27">
        <v>175.12900003634903</v>
      </c>
      <c r="G10" s="27">
        <v>40.775038506562645</v>
      </c>
      <c r="H10" s="27">
        <v>191.33044882412202</v>
      </c>
      <c r="I10" s="27">
        <v>154.08374936510208</v>
      </c>
      <c r="J10" s="27">
        <v>37.246699459019986</v>
      </c>
      <c r="K10" s="54">
        <v>195.55314460051085</v>
      </c>
      <c r="L10" s="54">
        <v>156.04976491364317</v>
      </c>
      <c r="M10" s="73">
        <v>39.503379686867611</v>
      </c>
    </row>
    <row r="11" spans="1:14" x14ac:dyDescent="0.25">
      <c r="A11" s="240" t="s">
        <v>93</v>
      </c>
      <c r="B11" s="27">
        <v>11015.2</v>
      </c>
      <c r="C11" s="27">
        <v>5081.3</v>
      </c>
      <c r="D11" s="27">
        <v>5933.9</v>
      </c>
      <c r="E11" s="27">
        <v>11274.786174778616</v>
      </c>
      <c r="F11" s="27">
        <v>5202.71311016859</v>
      </c>
      <c r="G11" s="27">
        <v>6072.0730646100919</v>
      </c>
      <c r="H11" s="27">
        <v>11577.824500403796</v>
      </c>
      <c r="I11" s="27">
        <v>5365.2126182711454</v>
      </c>
      <c r="J11" s="27">
        <v>6212.6118821326127</v>
      </c>
      <c r="K11" s="54">
        <v>11318.667707503751</v>
      </c>
      <c r="L11" s="54">
        <v>5170.9065290019644</v>
      </c>
      <c r="M11" s="73">
        <v>6147.7611785019753</v>
      </c>
    </row>
    <row r="12" spans="1:14" ht="26.4" x14ac:dyDescent="0.25">
      <c r="A12" s="242" t="s">
        <v>94</v>
      </c>
      <c r="B12" s="27">
        <v>203.3</v>
      </c>
      <c r="C12" s="27">
        <v>162.1</v>
      </c>
      <c r="D12" s="27">
        <v>41.2</v>
      </c>
      <c r="E12" s="27">
        <v>191.0684412889602</v>
      </c>
      <c r="F12" s="27">
        <v>149.60172878854996</v>
      </c>
      <c r="G12" s="27">
        <v>41.466712500410324</v>
      </c>
      <c r="H12" s="27">
        <v>181.23802586278956</v>
      </c>
      <c r="I12" s="27">
        <v>140.38739763499095</v>
      </c>
      <c r="J12" s="27">
        <v>40.850628227798538</v>
      </c>
      <c r="K12" s="54">
        <v>210.33113406360829</v>
      </c>
      <c r="L12" s="54">
        <v>161.4151024182689</v>
      </c>
      <c r="M12" s="73">
        <v>48.916031645339409</v>
      </c>
    </row>
    <row r="13" spans="1:14" ht="26.4" x14ac:dyDescent="0.25">
      <c r="A13" s="242" t="s">
        <v>95</v>
      </c>
      <c r="B13" s="27">
        <v>153.1</v>
      </c>
      <c r="C13" s="27">
        <v>94.3</v>
      </c>
      <c r="D13" s="27">
        <v>58.9</v>
      </c>
      <c r="E13" s="27">
        <v>175.83260037939249</v>
      </c>
      <c r="F13" s="27">
        <v>102.94917323301799</v>
      </c>
      <c r="G13" s="27">
        <v>72.883427146374544</v>
      </c>
      <c r="H13" s="27">
        <v>169.23999651403901</v>
      </c>
      <c r="I13" s="27">
        <v>84.611248733668006</v>
      </c>
      <c r="J13" s="27">
        <v>84.628747780371</v>
      </c>
      <c r="K13" s="54">
        <v>160.3672038098382</v>
      </c>
      <c r="L13" s="54">
        <v>85.27701906968602</v>
      </c>
      <c r="M13" s="73">
        <v>75.090184740152196</v>
      </c>
    </row>
    <row r="14" spans="1:14" x14ac:dyDescent="0.25">
      <c r="A14" s="240" t="s">
        <v>96</v>
      </c>
      <c r="B14" s="27">
        <v>4306.8</v>
      </c>
      <c r="C14" s="27">
        <v>3868.5</v>
      </c>
      <c r="D14" s="27">
        <v>438.4</v>
      </c>
      <c r="E14" s="27">
        <v>4461.16878023756</v>
      </c>
      <c r="F14" s="27">
        <v>4024.0192945276431</v>
      </c>
      <c r="G14" s="27">
        <v>437.14948570991163</v>
      </c>
      <c r="H14" s="27">
        <v>4706.8582990817222</v>
      </c>
      <c r="I14" s="27">
        <v>4248.3708665478125</v>
      </c>
      <c r="J14" s="27">
        <v>458.48743253392223</v>
      </c>
      <c r="K14" s="54">
        <v>4910.4437525385702</v>
      </c>
      <c r="L14" s="54">
        <v>4403.3920179179913</v>
      </c>
      <c r="M14" s="73">
        <v>507.05173462059031</v>
      </c>
    </row>
    <row r="15" spans="1:14" s="86" customFormat="1" x14ac:dyDescent="0.25">
      <c r="A15" s="241" t="s">
        <v>97</v>
      </c>
      <c r="B15" s="26">
        <v>19398.2</v>
      </c>
      <c r="C15" s="26">
        <v>9507.5</v>
      </c>
      <c r="D15" s="26">
        <v>9890.7000000000007</v>
      </c>
      <c r="E15" s="26">
        <v>19370.65303819536</v>
      </c>
      <c r="F15" s="26">
        <v>9505.1129606726317</v>
      </c>
      <c r="G15" s="26">
        <v>9865.5400775227481</v>
      </c>
      <c r="H15" s="26">
        <v>19424.947103421568</v>
      </c>
      <c r="I15" s="26">
        <v>9602.9341178623872</v>
      </c>
      <c r="J15" s="26">
        <v>9822.0129855591877</v>
      </c>
      <c r="K15" s="71">
        <v>19959.857595428664</v>
      </c>
      <c r="L15" s="71">
        <v>9798.0673052968068</v>
      </c>
      <c r="M15" s="72">
        <v>10161.790290131905</v>
      </c>
    </row>
    <row r="16" spans="1:14" ht="26.4" x14ac:dyDescent="0.25">
      <c r="A16" s="242" t="s">
        <v>98</v>
      </c>
      <c r="B16" s="27">
        <v>7147.5</v>
      </c>
      <c r="C16" s="27">
        <v>3176.5</v>
      </c>
      <c r="D16" s="27">
        <v>3971.1</v>
      </c>
      <c r="E16" s="27">
        <v>7229.3140970829418</v>
      </c>
      <c r="F16" s="27">
        <v>3256.4679625330032</v>
      </c>
      <c r="G16" s="27">
        <v>3972.8461345499709</v>
      </c>
      <c r="H16" s="27">
        <v>7331.125027605588</v>
      </c>
      <c r="I16" s="27">
        <v>3328.7324938606939</v>
      </c>
      <c r="J16" s="27">
        <v>4002.3925337449105</v>
      </c>
      <c r="K16" s="54">
        <v>7399.508331195816</v>
      </c>
      <c r="L16" s="54">
        <v>3307.1817612568293</v>
      </c>
      <c r="M16" s="73">
        <v>4092.3265699390331</v>
      </c>
    </row>
    <row r="17" spans="1:13" x14ac:dyDescent="0.25">
      <c r="A17" s="240" t="s">
        <v>99</v>
      </c>
      <c r="B17" s="27">
        <v>2002.8</v>
      </c>
      <c r="C17" s="27">
        <v>1787.1</v>
      </c>
      <c r="D17" s="27">
        <v>215.8</v>
      </c>
      <c r="E17" s="27">
        <v>1915.7375515558217</v>
      </c>
      <c r="F17" s="27">
        <v>1732.7601122729011</v>
      </c>
      <c r="G17" s="27">
        <v>182.97743928292135</v>
      </c>
      <c r="H17" s="27">
        <v>1954.4371006167016</v>
      </c>
      <c r="I17" s="27">
        <v>1771.8623570832335</v>
      </c>
      <c r="J17" s="27">
        <v>182.57474353346495</v>
      </c>
      <c r="K17" s="54">
        <v>2116.1364257032596</v>
      </c>
      <c r="L17" s="54">
        <v>1906.638045738441</v>
      </c>
      <c r="M17" s="73">
        <v>209.49837996481702</v>
      </c>
    </row>
    <row r="18" spans="1:13" x14ac:dyDescent="0.25">
      <c r="A18" s="240" t="s">
        <v>100</v>
      </c>
      <c r="B18" s="27">
        <v>2709.9</v>
      </c>
      <c r="C18" s="27">
        <v>950.2</v>
      </c>
      <c r="D18" s="27">
        <v>1759.6</v>
      </c>
      <c r="E18" s="27">
        <v>2765.2709267189357</v>
      </c>
      <c r="F18" s="27">
        <v>947.56953155477777</v>
      </c>
      <c r="G18" s="27">
        <v>1817.701395164147</v>
      </c>
      <c r="H18" s="27">
        <v>2758.9727957000887</v>
      </c>
      <c r="I18" s="27">
        <v>936.38600425821016</v>
      </c>
      <c r="J18" s="27">
        <v>1822.5867914418675</v>
      </c>
      <c r="K18" s="54">
        <v>2745.2674369364745</v>
      </c>
      <c r="L18" s="54">
        <v>938.15977651221522</v>
      </c>
      <c r="M18" s="73">
        <v>1807.1076604242517</v>
      </c>
    </row>
    <row r="19" spans="1:13" x14ac:dyDescent="0.25">
      <c r="A19" s="240" t="s">
        <v>101</v>
      </c>
      <c r="B19" s="27">
        <v>339.3</v>
      </c>
      <c r="C19" s="27">
        <v>231.7</v>
      </c>
      <c r="D19" s="27">
        <v>107.6</v>
      </c>
      <c r="E19" s="27">
        <v>362.76946220697619</v>
      </c>
      <c r="F19" s="27">
        <v>242.29742628149697</v>
      </c>
      <c r="G19" s="27">
        <v>120.47203592547936</v>
      </c>
      <c r="H19" s="27">
        <v>341.456427237735</v>
      </c>
      <c r="I19" s="27">
        <v>227.88314528815073</v>
      </c>
      <c r="J19" s="27">
        <v>113.57328194958447</v>
      </c>
      <c r="K19" s="54">
        <v>360.47864555188033</v>
      </c>
      <c r="L19" s="54">
        <v>245.81956789409134</v>
      </c>
      <c r="M19" s="73">
        <v>114.6590776577891</v>
      </c>
    </row>
    <row r="20" spans="1:13" x14ac:dyDescent="0.25">
      <c r="A20" s="240" t="s">
        <v>102</v>
      </c>
      <c r="B20" s="27">
        <v>484</v>
      </c>
      <c r="C20" s="27">
        <v>209.7</v>
      </c>
      <c r="D20" s="27">
        <v>274.3</v>
      </c>
      <c r="E20" s="27">
        <v>482.79764068999168</v>
      </c>
      <c r="F20" s="27">
        <v>217.14090966948555</v>
      </c>
      <c r="G20" s="27">
        <v>265.65673102050573</v>
      </c>
      <c r="H20" s="27">
        <v>482.17707002306054</v>
      </c>
      <c r="I20" s="27">
        <v>228.37825303032929</v>
      </c>
      <c r="J20" s="27">
        <v>253.79881699273122</v>
      </c>
      <c r="K20" s="54">
        <v>517.23295549636237</v>
      </c>
      <c r="L20" s="54">
        <v>230.98635389134211</v>
      </c>
      <c r="M20" s="73">
        <v>286.24660160502071</v>
      </c>
    </row>
    <row r="21" spans="1:13" x14ac:dyDescent="0.25">
      <c r="A21" s="240" t="s">
        <v>166</v>
      </c>
      <c r="B21" s="27">
        <v>283.89999999999998</v>
      </c>
      <c r="C21" s="27">
        <v>170.5</v>
      </c>
      <c r="D21" s="27">
        <v>113.4</v>
      </c>
      <c r="E21" s="27">
        <v>311.7820578158391</v>
      </c>
      <c r="F21" s="27">
        <v>183.59629601560229</v>
      </c>
      <c r="G21" s="27">
        <v>128.18576180023669</v>
      </c>
      <c r="H21" s="27">
        <v>346.95521608995881</v>
      </c>
      <c r="I21" s="27">
        <v>208.53941038326298</v>
      </c>
      <c r="J21" s="27">
        <v>138.41580570669564</v>
      </c>
      <c r="K21" s="54">
        <v>327.77696510292571</v>
      </c>
      <c r="L21" s="54">
        <v>182.90300104861814</v>
      </c>
      <c r="M21" s="73">
        <v>144.87396405430803</v>
      </c>
    </row>
    <row r="22" spans="1:13" x14ac:dyDescent="0.25">
      <c r="A22" s="240" t="s">
        <v>167</v>
      </c>
      <c r="B22" s="27">
        <v>319.7</v>
      </c>
      <c r="C22" s="27">
        <v>196.5</v>
      </c>
      <c r="D22" s="27">
        <v>123.2</v>
      </c>
      <c r="E22" s="27">
        <v>311.10160036064832</v>
      </c>
      <c r="F22" s="27">
        <v>202.59728218667166</v>
      </c>
      <c r="G22" s="27">
        <v>108.50431817397688</v>
      </c>
      <c r="H22" s="27">
        <v>301.25942531293333</v>
      </c>
      <c r="I22" s="27">
        <v>199.19518549846282</v>
      </c>
      <c r="J22" s="27">
        <v>102.06423981447058</v>
      </c>
      <c r="K22" s="54">
        <v>335.16469185298246</v>
      </c>
      <c r="L22" s="54">
        <v>211.91641887153725</v>
      </c>
      <c r="M22" s="73">
        <v>123.24827298144562</v>
      </c>
    </row>
    <row r="23" spans="1:13" x14ac:dyDescent="0.25">
      <c r="A23" s="240" t="s">
        <v>103</v>
      </c>
      <c r="B23" s="27">
        <v>367.2</v>
      </c>
      <c r="C23" s="27">
        <v>220.6</v>
      </c>
      <c r="D23" s="27">
        <v>146.5</v>
      </c>
      <c r="E23" s="27">
        <v>362.68920367566568</v>
      </c>
      <c r="F23" s="27">
        <v>232.52989370583728</v>
      </c>
      <c r="G23" s="27">
        <v>130.15930996982846</v>
      </c>
      <c r="H23" s="27">
        <v>356.84428541833466</v>
      </c>
      <c r="I23" s="27">
        <v>231.52081671621289</v>
      </c>
      <c r="J23" s="27">
        <v>125.32346870212174</v>
      </c>
      <c r="K23" s="54">
        <v>357.16262195541282</v>
      </c>
      <c r="L23" s="54">
        <v>226.59120514549778</v>
      </c>
      <c r="M23" s="73">
        <v>130.57141680991538</v>
      </c>
    </row>
    <row r="24" spans="1:13" ht="39.6" x14ac:dyDescent="0.25">
      <c r="A24" s="242" t="s">
        <v>168</v>
      </c>
      <c r="B24" s="27">
        <v>1528</v>
      </c>
      <c r="C24" s="27">
        <v>1082.5</v>
      </c>
      <c r="D24" s="27">
        <v>445.5</v>
      </c>
      <c r="E24" s="27">
        <v>1482.0446915896775</v>
      </c>
      <c r="F24" s="27">
        <v>1022.9495251953097</v>
      </c>
      <c r="G24" s="27">
        <v>459.09516639436765</v>
      </c>
      <c r="H24" s="27">
        <v>1465.3372501604392</v>
      </c>
      <c r="I24" s="27">
        <v>1033.4122664083341</v>
      </c>
      <c r="J24" s="27">
        <v>431.92498375210414</v>
      </c>
      <c r="K24" s="54">
        <v>1506.9152182020036</v>
      </c>
      <c r="L24" s="54">
        <v>1064.5457708022434</v>
      </c>
      <c r="M24" s="73">
        <v>442.36944739976752</v>
      </c>
    </row>
    <row r="25" spans="1:13" x14ac:dyDescent="0.25">
      <c r="A25" s="240" t="s">
        <v>104</v>
      </c>
      <c r="B25" s="27">
        <v>2021.3</v>
      </c>
      <c r="C25" s="27">
        <v>543.1</v>
      </c>
      <c r="D25" s="27">
        <v>1478.2</v>
      </c>
      <c r="E25" s="27">
        <v>2033.537297327686</v>
      </c>
      <c r="F25" s="27">
        <v>570.67988457565082</v>
      </c>
      <c r="G25" s="27">
        <v>1462.8574127520333</v>
      </c>
      <c r="H25" s="27">
        <v>1995.9176544823479</v>
      </c>
      <c r="I25" s="27">
        <v>553.15425516318601</v>
      </c>
      <c r="J25" s="27">
        <v>1442.763399319166</v>
      </c>
      <c r="K25" s="54">
        <v>2087.1707484117887</v>
      </c>
      <c r="L25" s="54">
        <v>553.19655487807302</v>
      </c>
      <c r="M25" s="73">
        <v>1533.9741935337211</v>
      </c>
    </row>
    <row r="26" spans="1:13" x14ac:dyDescent="0.25">
      <c r="A26" s="240" t="s">
        <v>105</v>
      </c>
      <c r="B26" s="27">
        <v>607.9</v>
      </c>
      <c r="C26" s="27">
        <v>225.6</v>
      </c>
      <c r="D26" s="27">
        <v>382.3</v>
      </c>
      <c r="E26" s="27">
        <v>653.33909701020661</v>
      </c>
      <c r="F26" s="27">
        <v>247.73949605321835</v>
      </c>
      <c r="G26" s="27">
        <v>405.59960095698733</v>
      </c>
      <c r="H26" s="27">
        <v>626.67900886304983</v>
      </c>
      <c r="I26" s="27">
        <v>231.37302454995026</v>
      </c>
      <c r="J26" s="27">
        <v>395.30598431310062</v>
      </c>
      <c r="K26" s="54">
        <v>618.81160401511761</v>
      </c>
      <c r="L26" s="54">
        <v>227.74857184352715</v>
      </c>
      <c r="M26" s="73">
        <v>391.06303217159137</v>
      </c>
    </row>
    <row r="27" spans="1:13" x14ac:dyDescent="0.25">
      <c r="A27" s="240" t="s">
        <v>106</v>
      </c>
      <c r="B27" s="27">
        <v>287.8</v>
      </c>
      <c r="C27" s="27">
        <v>149.69999999999999</v>
      </c>
      <c r="D27" s="27">
        <v>138.19999999999999</v>
      </c>
      <c r="E27" s="27">
        <v>282.1919733591692</v>
      </c>
      <c r="F27" s="27">
        <v>147.56632277860743</v>
      </c>
      <c r="G27" s="27">
        <v>134.62565058056171</v>
      </c>
      <c r="H27" s="27">
        <v>251.26142983034384</v>
      </c>
      <c r="I27" s="27">
        <v>145.13753061891853</v>
      </c>
      <c r="J27" s="27">
        <v>106.12389921142518</v>
      </c>
      <c r="K27" s="54">
        <v>283.3632259182171</v>
      </c>
      <c r="L27" s="54">
        <v>158.29627205537099</v>
      </c>
      <c r="M27" s="73">
        <v>125.06695386284643</v>
      </c>
    </row>
    <row r="28" spans="1:13" x14ac:dyDescent="0.25">
      <c r="A28" s="240" t="s">
        <v>107</v>
      </c>
      <c r="B28" s="27">
        <v>1072</v>
      </c>
      <c r="C28" s="27">
        <v>545.1</v>
      </c>
      <c r="D28" s="27">
        <v>526.79999999999995</v>
      </c>
      <c r="E28" s="27">
        <v>939.35101661867952</v>
      </c>
      <c r="F28" s="27">
        <v>493.16693953088071</v>
      </c>
      <c r="G28" s="27">
        <v>446.18407708779739</v>
      </c>
      <c r="H28" s="27">
        <v>992.92642726636859</v>
      </c>
      <c r="I28" s="27">
        <v>489.36245131075458</v>
      </c>
      <c r="J28" s="27">
        <v>503.5639759556143</v>
      </c>
      <c r="K28" s="54">
        <v>1061.9906287467468</v>
      </c>
      <c r="L28" s="54">
        <v>523.79843670646005</v>
      </c>
      <c r="M28" s="73">
        <v>538.19219204028479</v>
      </c>
    </row>
    <row r="29" spans="1:13" ht="39.6" x14ac:dyDescent="0.25">
      <c r="A29" s="242" t="s">
        <v>169</v>
      </c>
      <c r="B29" s="27">
        <v>222.4</v>
      </c>
      <c r="C29" s="27">
        <v>15.9</v>
      </c>
      <c r="D29" s="27">
        <v>206.5</v>
      </c>
      <c r="E29" s="27">
        <v>235.21297153170497</v>
      </c>
      <c r="F29" s="27">
        <v>6.9906088659150543</v>
      </c>
      <c r="G29" s="27">
        <v>228.22236266578992</v>
      </c>
      <c r="H29" s="27">
        <v>216.2115211756566</v>
      </c>
      <c r="I29" s="27">
        <v>16.903979257468865</v>
      </c>
      <c r="J29" s="27">
        <v>199.30754191818761</v>
      </c>
      <c r="K29" s="54">
        <v>238.93808751642914</v>
      </c>
      <c r="L29" s="54">
        <v>17.898523507768601</v>
      </c>
      <c r="M29" s="73">
        <v>221.03956400866062</v>
      </c>
    </row>
    <row r="30" spans="1:13" ht="13.5" customHeight="1" x14ac:dyDescent="0.25">
      <c r="A30" s="240" t="s">
        <v>108</v>
      </c>
      <c r="B30" s="27">
        <v>4.5</v>
      </c>
      <c r="C30" s="27">
        <v>2.9</v>
      </c>
      <c r="D30" s="27">
        <v>1.6</v>
      </c>
      <c r="E30" s="27">
        <v>3.5134506514169153</v>
      </c>
      <c r="F30" s="27">
        <v>1.0607694532724268</v>
      </c>
      <c r="G30" s="27">
        <v>2.4526811981444885</v>
      </c>
      <c r="H30" s="27">
        <v>3.386463638960334</v>
      </c>
      <c r="I30" s="27">
        <v>1.0929444352172419</v>
      </c>
      <c r="J30" s="27">
        <v>2.2935192037430916</v>
      </c>
      <c r="K30" s="54">
        <v>3.9400088232423971</v>
      </c>
      <c r="L30" s="54">
        <v>2.3870451447918564</v>
      </c>
      <c r="M30" s="73">
        <v>1.5529636784505403</v>
      </c>
    </row>
    <row r="31" spans="1:13" s="86" customFormat="1" x14ac:dyDescent="0.25">
      <c r="A31" s="243" t="s">
        <v>109</v>
      </c>
      <c r="B31" s="122">
        <v>0.1</v>
      </c>
      <c r="C31" s="122">
        <v>0.1</v>
      </c>
      <c r="D31" s="122">
        <v>0</v>
      </c>
      <c r="E31" s="122">
        <v>8.560216165177474</v>
      </c>
      <c r="F31" s="122">
        <v>3.3516077715150598</v>
      </c>
      <c r="G31" s="122">
        <v>5.2086083936624137</v>
      </c>
      <c r="H31" s="122">
        <v>6.5962757606850104</v>
      </c>
      <c r="I31" s="122">
        <v>4.4557331095876966</v>
      </c>
      <c r="J31" s="122">
        <v>2.1405426510973125</v>
      </c>
      <c r="K31" s="123">
        <v>0</v>
      </c>
      <c r="L31" s="123">
        <v>0</v>
      </c>
      <c r="M31" s="124">
        <v>0</v>
      </c>
    </row>
    <row r="32" spans="1:13" s="86" customFormat="1" x14ac:dyDescent="0.25">
      <c r="A32" s="238" t="s">
        <v>29</v>
      </c>
      <c r="B32" s="81">
        <v>17524.2</v>
      </c>
      <c r="C32" s="81">
        <v>9241.7999999999993</v>
      </c>
      <c r="D32" s="81">
        <v>8282.4</v>
      </c>
      <c r="E32" s="81">
        <v>17539.997252327506</v>
      </c>
      <c r="F32" s="81">
        <v>9321.8716479240447</v>
      </c>
      <c r="G32" s="81">
        <v>8218.1256044036727</v>
      </c>
      <c r="H32" s="82">
        <v>17589.753592514302</v>
      </c>
      <c r="I32" s="82">
        <v>9342.4389927571447</v>
      </c>
      <c r="J32" s="82">
        <v>8247.3145997573265</v>
      </c>
      <c r="K32" s="96">
        <v>17716.349289996393</v>
      </c>
      <c r="L32" s="96">
        <v>9338.9578577089997</v>
      </c>
      <c r="M32" s="97">
        <v>8377.3914322872279</v>
      </c>
    </row>
    <row r="33" spans="1:13" s="86" customFormat="1" x14ac:dyDescent="0.25">
      <c r="A33" s="239" t="s">
        <v>89</v>
      </c>
      <c r="B33" s="20">
        <v>1902.5</v>
      </c>
      <c r="C33" s="20">
        <v>1092.3</v>
      </c>
      <c r="D33" s="20">
        <v>810.1</v>
      </c>
      <c r="E33" s="20">
        <v>1606.8398101021069</v>
      </c>
      <c r="F33" s="20">
        <v>914.4894363170024</v>
      </c>
      <c r="G33" s="20">
        <v>692.35037378510617</v>
      </c>
      <c r="H33" s="26">
        <v>1616.9005245533328</v>
      </c>
      <c r="I33" s="26">
        <v>891.93544629717474</v>
      </c>
      <c r="J33" s="26">
        <v>724.96507825616368</v>
      </c>
      <c r="K33" s="71">
        <v>1616.9465325104245</v>
      </c>
      <c r="L33" s="71">
        <v>870.19511231525962</v>
      </c>
      <c r="M33" s="72">
        <v>746.75142019516193</v>
      </c>
    </row>
    <row r="34" spans="1:13" x14ac:dyDescent="0.25">
      <c r="A34" s="240" t="s">
        <v>170</v>
      </c>
      <c r="B34" s="21">
        <v>1902.5</v>
      </c>
      <c r="C34" s="21">
        <v>1092.3</v>
      </c>
      <c r="D34" s="21">
        <v>810.1</v>
      </c>
      <c r="E34" s="21">
        <v>1606.8398101021069</v>
      </c>
      <c r="F34" s="21">
        <v>914.4894363170024</v>
      </c>
      <c r="G34" s="21">
        <v>692.35037378510617</v>
      </c>
      <c r="H34" s="27">
        <v>1616.9005245533328</v>
      </c>
      <c r="I34" s="27">
        <v>891.93544629717474</v>
      </c>
      <c r="J34" s="27">
        <v>724.96507825616368</v>
      </c>
      <c r="K34" s="54">
        <v>1616.9465325104245</v>
      </c>
      <c r="L34" s="54">
        <v>870.19511231525962</v>
      </c>
      <c r="M34" s="73">
        <v>746.75142019516193</v>
      </c>
    </row>
    <row r="35" spans="1:13" s="86" customFormat="1" x14ac:dyDescent="0.25">
      <c r="A35" s="241" t="s">
        <v>91</v>
      </c>
      <c r="B35" s="20">
        <v>5436.5</v>
      </c>
      <c r="C35" s="20">
        <v>3182.2</v>
      </c>
      <c r="D35" s="20">
        <v>2254.1999999999998</v>
      </c>
      <c r="E35" s="20">
        <v>5562.902640941159</v>
      </c>
      <c r="F35" s="20">
        <v>3278.3479862098566</v>
      </c>
      <c r="G35" s="20">
        <v>2284.5546547312979</v>
      </c>
      <c r="H35" s="26">
        <v>5592.4880379362658</v>
      </c>
      <c r="I35" s="26">
        <v>3303.8760459239265</v>
      </c>
      <c r="J35" s="26">
        <v>2288.6119920123524</v>
      </c>
      <c r="K35" s="71">
        <v>5456.7147630149184</v>
      </c>
      <c r="L35" s="71">
        <v>3220.8528263576209</v>
      </c>
      <c r="M35" s="72">
        <v>2235.8619366573139</v>
      </c>
    </row>
    <row r="36" spans="1:13" x14ac:dyDescent="0.25">
      <c r="A36" s="240" t="s">
        <v>92</v>
      </c>
      <c r="B36" s="21">
        <v>95.9</v>
      </c>
      <c r="C36" s="21">
        <v>76</v>
      </c>
      <c r="D36" s="21">
        <v>19.899999999999999</v>
      </c>
      <c r="E36" s="21">
        <v>99.547198235641034</v>
      </c>
      <c r="F36" s="21">
        <v>77.391923958438227</v>
      </c>
      <c r="G36" s="21">
        <v>22.155274277202839</v>
      </c>
      <c r="H36" s="27">
        <v>93.582669306673651</v>
      </c>
      <c r="I36" s="27">
        <v>70.547602752023238</v>
      </c>
      <c r="J36" s="27">
        <v>23.035066554650513</v>
      </c>
      <c r="K36" s="54">
        <v>103.06789166492452</v>
      </c>
      <c r="L36" s="54">
        <v>78.527653510557784</v>
      </c>
      <c r="M36" s="73">
        <v>24.540238154366769</v>
      </c>
    </row>
    <row r="37" spans="1:13" x14ac:dyDescent="0.25">
      <c r="A37" s="240" t="s">
        <v>93</v>
      </c>
      <c r="B37" s="21">
        <v>3944.3</v>
      </c>
      <c r="C37" s="21">
        <v>1932.7</v>
      </c>
      <c r="D37" s="21">
        <v>2011.5</v>
      </c>
      <c r="E37" s="21">
        <v>4008.9936196699282</v>
      </c>
      <c r="F37" s="21">
        <v>1960.3578914322618</v>
      </c>
      <c r="G37" s="21">
        <v>2048.6357282376625</v>
      </c>
      <c r="H37" s="27">
        <v>3979.9122463520525</v>
      </c>
      <c r="I37" s="27">
        <v>1946.894603028534</v>
      </c>
      <c r="J37" s="27">
        <v>2033.017643323536</v>
      </c>
      <c r="K37" s="54">
        <v>3819.4034898507484</v>
      </c>
      <c r="L37" s="54">
        <v>1855.8734062358058</v>
      </c>
      <c r="M37" s="73">
        <v>1963.5300836149565</v>
      </c>
    </row>
    <row r="38" spans="1:13" ht="26.4" x14ac:dyDescent="0.25">
      <c r="A38" s="242" t="s">
        <v>94</v>
      </c>
      <c r="B38" s="21">
        <v>122.9</v>
      </c>
      <c r="C38" s="21">
        <v>94.4</v>
      </c>
      <c r="D38" s="21">
        <v>28.5</v>
      </c>
      <c r="E38" s="21">
        <v>117.78447168940053</v>
      </c>
      <c r="F38" s="21">
        <v>88.93261453357043</v>
      </c>
      <c r="G38" s="21">
        <v>28.851857155830114</v>
      </c>
      <c r="H38" s="27">
        <v>115.79937548280949</v>
      </c>
      <c r="I38" s="27">
        <v>85.801899855320372</v>
      </c>
      <c r="J38" s="27">
        <v>29.997475627489191</v>
      </c>
      <c r="K38" s="54">
        <v>129.53679599336959</v>
      </c>
      <c r="L38" s="54">
        <v>93.871516605015771</v>
      </c>
      <c r="M38" s="73">
        <v>35.665279388353831</v>
      </c>
    </row>
    <row r="39" spans="1:13" ht="26.4" x14ac:dyDescent="0.25">
      <c r="A39" s="242" t="s">
        <v>95</v>
      </c>
      <c r="B39" s="21">
        <v>90.4</v>
      </c>
      <c r="C39" s="21">
        <v>53.4</v>
      </c>
      <c r="D39" s="21">
        <v>36.9</v>
      </c>
      <c r="E39" s="21">
        <v>103.43921400000224</v>
      </c>
      <c r="F39" s="21">
        <v>66.053483054212847</v>
      </c>
      <c r="G39" s="21">
        <v>37.385730945789327</v>
      </c>
      <c r="H39" s="27">
        <v>108.37141333249726</v>
      </c>
      <c r="I39" s="27">
        <v>58.205099346887685</v>
      </c>
      <c r="J39" s="27">
        <v>50.166313985609598</v>
      </c>
      <c r="K39" s="54">
        <v>93.945911652065178</v>
      </c>
      <c r="L39" s="54">
        <v>49.012477725251088</v>
      </c>
      <c r="M39" s="73">
        <v>44.933433926814025</v>
      </c>
    </row>
    <row r="40" spans="1:13" x14ac:dyDescent="0.25">
      <c r="A40" s="240" t="s">
        <v>96</v>
      </c>
      <c r="B40" s="21">
        <v>1183.0999999999999</v>
      </c>
      <c r="C40" s="21">
        <v>1025.7</v>
      </c>
      <c r="D40" s="21">
        <v>157.4</v>
      </c>
      <c r="E40" s="21">
        <v>1233.1381373461863</v>
      </c>
      <c r="F40" s="21">
        <v>1085.6120732313732</v>
      </c>
      <c r="G40" s="21">
        <v>147.52606411481341</v>
      </c>
      <c r="H40" s="27">
        <v>1294.8223334622326</v>
      </c>
      <c r="I40" s="27">
        <v>1142.4268409411611</v>
      </c>
      <c r="J40" s="27">
        <v>152.39549252106684</v>
      </c>
      <c r="K40" s="54">
        <v>1310.7606738538107</v>
      </c>
      <c r="L40" s="54">
        <v>1143.5677722809905</v>
      </c>
      <c r="M40" s="73">
        <v>167.19290157282219</v>
      </c>
    </row>
    <row r="41" spans="1:13" s="86" customFormat="1" x14ac:dyDescent="0.25">
      <c r="A41" s="241" t="s">
        <v>97</v>
      </c>
      <c r="B41" s="20">
        <v>10185.200000000001</v>
      </c>
      <c r="C41" s="20">
        <v>4967.2</v>
      </c>
      <c r="D41" s="20">
        <v>5218</v>
      </c>
      <c r="E41" s="20">
        <v>10361.694585119114</v>
      </c>
      <c r="F41" s="20">
        <v>5125.6826176256</v>
      </c>
      <c r="G41" s="20">
        <v>5236.0119674935222</v>
      </c>
      <c r="H41" s="26">
        <v>10374.890977317578</v>
      </c>
      <c r="I41" s="26">
        <v>5143.0659285755091</v>
      </c>
      <c r="J41" s="26">
        <v>5231.825048742071</v>
      </c>
      <c r="K41" s="71">
        <v>10642.687994470991</v>
      </c>
      <c r="L41" s="71">
        <v>5247.9099190362331</v>
      </c>
      <c r="M41" s="72">
        <v>5394.7780754347395</v>
      </c>
    </row>
    <row r="42" spans="1:13" ht="22.95" customHeight="1" x14ac:dyDescent="0.25">
      <c r="A42" s="242" t="s">
        <v>98</v>
      </c>
      <c r="B42" s="21">
        <v>3397</v>
      </c>
      <c r="C42" s="21">
        <v>1538.4</v>
      </c>
      <c r="D42" s="21">
        <v>1858.6</v>
      </c>
      <c r="E42" s="21">
        <v>3508.5236031066875</v>
      </c>
      <c r="F42" s="21">
        <v>1613.4116543955724</v>
      </c>
      <c r="G42" s="21">
        <v>1895.1119487111221</v>
      </c>
      <c r="H42" s="27">
        <v>3537.5700817463862</v>
      </c>
      <c r="I42" s="27">
        <v>1623.8249245562185</v>
      </c>
      <c r="J42" s="27">
        <v>1913.7451571901613</v>
      </c>
      <c r="K42" s="54">
        <v>3555.032900911754</v>
      </c>
      <c r="L42" s="54">
        <v>1630.6089433280792</v>
      </c>
      <c r="M42" s="73">
        <v>1924.4239575836609</v>
      </c>
    </row>
    <row r="43" spans="1:13" ht="22.95" customHeight="1" x14ac:dyDescent="0.25">
      <c r="A43" s="240" t="s">
        <v>99</v>
      </c>
      <c r="B43" s="21">
        <v>999.8</v>
      </c>
      <c r="C43" s="21">
        <v>868</v>
      </c>
      <c r="D43" s="21">
        <v>131.80000000000001</v>
      </c>
      <c r="E43" s="21">
        <v>1014.2786763382467</v>
      </c>
      <c r="F43" s="21">
        <v>893.14494415044999</v>
      </c>
      <c r="G43" s="21">
        <v>121.13373218779536</v>
      </c>
      <c r="H43" s="27">
        <v>1009.0430264686805</v>
      </c>
      <c r="I43" s="27">
        <v>897.83499592988255</v>
      </c>
      <c r="J43" s="27">
        <v>111.20803053879925</v>
      </c>
      <c r="K43" s="54">
        <v>1088.3263153503021</v>
      </c>
      <c r="L43" s="54">
        <v>957.07581073640711</v>
      </c>
      <c r="M43" s="73">
        <v>131.25050461389466</v>
      </c>
    </row>
    <row r="44" spans="1:13" ht="22.95" customHeight="1" x14ac:dyDescent="0.25">
      <c r="A44" s="240" t="s">
        <v>100</v>
      </c>
      <c r="B44" s="21">
        <v>1537.6</v>
      </c>
      <c r="C44" s="21">
        <v>566.79999999999995</v>
      </c>
      <c r="D44" s="21">
        <v>970.8</v>
      </c>
      <c r="E44" s="21">
        <v>1586.6512240450731</v>
      </c>
      <c r="F44" s="21">
        <v>571.97453262642603</v>
      </c>
      <c r="G44" s="21">
        <v>1014.6766914186449</v>
      </c>
      <c r="H44" s="27">
        <v>1562.314800846176</v>
      </c>
      <c r="I44" s="27">
        <v>548.56927831383905</v>
      </c>
      <c r="J44" s="27">
        <v>1013.7455225323387</v>
      </c>
      <c r="K44" s="54">
        <v>1573.1298347531526</v>
      </c>
      <c r="L44" s="54">
        <v>558.48231831994258</v>
      </c>
      <c r="M44" s="73">
        <v>1014.6475164332031</v>
      </c>
    </row>
    <row r="45" spans="1:13" ht="22.95" customHeight="1" x14ac:dyDescent="0.25">
      <c r="A45" s="240" t="s">
        <v>101</v>
      </c>
      <c r="B45" s="21">
        <v>253.8</v>
      </c>
      <c r="C45" s="21">
        <v>171.2</v>
      </c>
      <c r="D45" s="21">
        <v>82.6</v>
      </c>
      <c r="E45" s="21">
        <v>274.59743868934584</v>
      </c>
      <c r="F45" s="21">
        <v>181.29317880237153</v>
      </c>
      <c r="G45" s="21">
        <v>93.304259886974592</v>
      </c>
      <c r="H45" s="27">
        <v>272.81942609187382</v>
      </c>
      <c r="I45" s="27">
        <v>181.84847672339237</v>
      </c>
      <c r="J45" s="27">
        <v>90.970949368481541</v>
      </c>
      <c r="K45" s="54">
        <v>282.91338766390436</v>
      </c>
      <c r="L45" s="54">
        <v>191.10579725649046</v>
      </c>
      <c r="M45" s="73">
        <v>91.807590407414125</v>
      </c>
    </row>
    <row r="46" spans="1:13" ht="22.95" customHeight="1" x14ac:dyDescent="0.25">
      <c r="A46" s="240" t="s">
        <v>102</v>
      </c>
      <c r="B46" s="21">
        <v>366.7</v>
      </c>
      <c r="C46" s="21">
        <v>152</v>
      </c>
      <c r="D46" s="21">
        <v>214.8</v>
      </c>
      <c r="E46" s="21">
        <v>354.04546101949984</v>
      </c>
      <c r="F46" s="21">
        <v>158.23084304398932</v>
      </c>
      <c r="G46" s="21">
        <v>195.81461797551046</v>
      </c>
      <c r="H46" s="27">
        <v>367.53359046147159</v>
      </c>
      <c r="I46" s="27">
        <v>173.97189229934116</v>
      </c>
      <c r="J46" s="27">
        <v>193.56169816213037</v>
      </c>
      <c r="K46" s="54">
        <v>398.61596318382141</v>
      </c>
      <c r="L46" s="54">
        <v>177.3948767985255</v>
      </c>
      <c r="M46" s="73">
        <v>221.22108638529602</v>
      </c>
    </row>
    <row r="47" spans="1:13" ht="22.95" customHeight="1" x14ac:dyDescent="0.25">
      <c r="A47" s="240" t="s">
        <v>166</v>
      </c>
      <c r="B47" s="21">
        <v>223.9</v>
      </c>
      <c r="C47" s="21">
        <v>131.69999999999999</v>
      </c>
      <c r="D47" s="21">
        <v>92.2</v>
      </c>
      <c r="E47" s="21">
        <v>250.46798883070355</v>
      </c>
      <c r="F47" s="21">
        <v>144.83220859965073</v>
      </c>
      <c r="G47" s="21">
        <v>105.63578023105259</v>
      </c>
      <c r="H47" s="27">
        <v>267.40201168588845</v>
      </c>
      <c r="I47" s="27">
        <v>157.40629561067919</v>
      </c>
      <c r="J47" s="27">
        <v>109.99571607520929</v>
      </c>
      <c r="K47" s="54">
        <v>263.02144101651754</v>
      </c>
      <c r="L47" s="54">
        <v>142.92540992662066</v>
      </c>
      <c r="M47" s="73">
        <v>120.09603108989708</v>
      </c>
    </row>
    <row r="48" spans="1:13" ht="22.95" customHeight="1" x14ac:dyDescent="0.25">
      <c r="A48" s="240" t="s">
        <v>167</v>
      </c>
      <c r="B48" s="21">
        <v>244</v>
      </c>
      <c r="C48" s="21">
        <v>139.4</v>
      </c>
      <c r="D48" s="21">
        <v>104.6</v>
      </c>
      <c r="E48" s="21">
        <v>247.69273782071738</v>
      </c>
      <c r="F48" s="21">
        <v>158.78569524781463</v>
      </c>
      <c r="G48" s="21">
        <v>88.907042572902867</v>
      </c>
      <c r="H48" s="27">
        <v>237.29078622705774</v>
      </c>
      <c r="I48" s="27">
        <v>151.79515225693612</v>
      </c>
      <c r="J48" s="27">
        <v>85.495633970121673</v>
      </c>
      <c r="K48" s="54">
        <v>263.4129964795182</v>
      </c>
      <c r="L48" s="54">
        <v>162.12804145857132</v>
      </c>
      <c r="M48" s="73">
        <v>101.28495502094702</v>
      </c>
    </row>
    <row r="49" spans="1:13" ht="22.95" customHeight="1" x14ac:dyDescent="0.25">
      <c r="A49" s="240" t="s">
        <v>103</v>
      </c>
      <c r="B49" s="21">
        <v>225.2</v>
      </c>
      <c r="C49" s="21">
        <v>126.3</v>
      </c>
      <c r="D49" s="21">
        <v>98.8</v>
      </c>
      <c r="E49" s="21">
        <v>227.90397918085208</v>
      </c>
      <c r="F49" s="21">
        <v>140.52748235338098</v>
      </c>
      <c r="G49" s="21">
        <v>87.376496827471129</v>
      </c>
      <c r="H49" s="27">
        <v>223.08346228938871</v>
      </c>
      <c r="I49" s="27">
        <v>136.09486790286118</v>
      </c>
      <c r="J49" s="27">
        <v>86.988594386527609</v>
      </c>
      <c r="K49" s="54">
        <v>214.68037875655898</v>
      </c>
      <c r="L49" s="54">
        <v>127.48138719409715</v>
      </c>
      <c r="M49" s="73">
        <v>87.198991562461899</v>
      </c>
    </row>
    <row r="50" spans="1:13" ht="22.95" customHeight="1" x14ac:dyDescent="0.25">
      <c r="A50" s="242" t="s">
        <v>168</v>
      </c>
      <c r="B50" s="21">
        <v>828.9</v>
      </c>
      <c r="C50" s="21">
        <v>557.1</v>
      </c>
      <c r="D50" s="21">
        <v>271.8</v>
      </c>
      <c r="E50" s="21">
        <v>799.40230332132421</v>
      </c>
      <c r="F50" s="21">
        <v>526.57422077219314</v>
      </c>
      <c r="G50" s="21">
        <v>272.82808254913152</v>
      </c>
      <c r="H50" s="27">
        <v>830.58477805716996</v>
      </c>
      <c r="I50" s="27">
        <v>556.29067253367305</v>
      </c>
      <c r="J50" s="27">
        <v>274.29410552349856</v>
      </c>
      <c r="K50" s="54">
        <v>872.37652414633976</v>
      </c>
      <c r="L50" s="54">
        <v>585.04193722287835</v>
      </c>
      <c r="M50" s="73">
        <v>287.33458692346142</v>
      </c>
    </row>
    <row r="51" spans="1:13" ht="22.95" customHeight="1" x14ac:dyDescent="0.25">
      <c r="A51" s="240" t="s">
        <v>104</v>
      </c>
      <c r="B51" s="21">
        <v>967.8</v>
      </c>
      <c r="C51" s="21">
        <v>278</v>
      </c>
      <c r="D51" s="21">
        <v>689.8</v>
      </c>
      <c r="E51" s="21">
        <v>966.43485590142097</v>
      </c>
      <c r="F51" s="21">
        <v>288.92606017475833</v>
      </c>
      <c r="G51" s="21">
        <v>677.50879572666179</v>
      </c>
      <c r="H51" s="27">
        <v>953.85765497311741</v>
      </c>
      <c r="I51" s="27">
        <v>263.298370192189</v>
      </c>
      <c r="J51" s="27">
        <v>690.55928478092994</v>
      </c>
      <c r="K51" s="54">
        <v>981.36335920407726</v>
      </c>
      <c r="L51" s="54">
        <v>265.44880215833382</v>
      </c>
      <c r="M51" s="73">
        <v>715.91455704574503</v>
      </c>
    </row>
    <row r="52" spans="1:13" ht="22.95" customHeight="1" x14ac:dyDescent="0.25">
      <c r="A52" s="240" t="s">
        <v>105</v>
      </c>
      <c r="B52" s="21">
        <v>363.2</v>
      </c>
      <c r="C52" s="21">
        <v>134.19999999999999</v>
      </c>
      <c r="D52" s="21">
        <v>229</v>
      </c>
      <c r="E52" s="21">
        <v>391.43669278340019</v>
      </c>
      <c r="F52" s="21">
        <v>149.6013438871191</v>
      </c>
      <c r="G52" s="21">
        <v>241.83534889628061</v>
      </c>
      <c r="H52" s="27">
        <v>365.5824856078267</v>
      </c>
      <c r="I52" s="27">
        <v>131.61526178094036</v>
      </c>
      <c r="J52" s="27">
        <v>233.96722382688634</v>
      </c>
      <c r="K52" s="54">
        <v>357.22368538148453</v>
      </c>
      <c r="L52" s="54">
        <v>125.96304484087746</v>
      </c>
      <c r="M52" s="73">
        <v>231.26064054060745</v>
      </c>
    </row>
    <row r="53" spans="1:13" ht="22.95" customHeight="1" x14ac:dyDescent="0.25">
      <c r="A53" s="240" t="s">
        <v>106</v>
      </c>
      <c r="B53" s="21">
        <v>153.1</v>
      </c>
      <c r="C53" s="21">
        <v>73.599999999999994</v>
      </c>
      <c r="D53" s="21">
        <v>79.5</v>
      </c>
      <c r="E53" s="21">
        <v>163.60178331189286</v>
      </c>
      <c r="F53" s="21">
        <v>80.013418641811313</v>
      </c>
      <c r="G53" s="21">
        <v>83.58836467008156</v>
      </c>
      <c r="H53" s="27">
        <v>140.91655669411745</v>
      </c>
      <c r="I53" s="27">
        <v>79.126154078003708</v>
      </c>
      <c r="J53" s="27">
        <v>61.790402616113617</v>
      </c>
      <c r="K53" s="54">
        <v>154.60658189192065</v>
      </c>
      <c r="L53" s="54">
        <v>83.985437158297245</v>
      </c>
      <c r="M53" s="73">
        <v>70.621144733623325</v>
      </c>
    </row>
    <row r="54" spans="1:13" ht="22.95" customHeight="1" x14ac:dyDescent="0.25">
      <c r="A54" s="240" t="s">
        <v>107</v>
      </c>
      <c r="B54" s="21">
        <v>499.1</v>
      </c>
      <c r="C54" s="21">
        <v>224</v>
      </c>
      <c r="D54" s="21">
        <v>275.10000000000002</v>
      </c>
      <c r="E54" s="21">
        <v>440.35026850083364</v>
      </c>
      <c r="F54" s="21">
        <v>213.8517367197918</v>
      </c>
      <c r="G54" s="21">
        <v>226.4985317810422</v>
      </c>
      <c r="H54" s="27">
        <v>476.77150016194253</v>
      </c>
      <c r="I54" s="27">
        <v>231.42069364031008</v>
      </c>
      <c r="J54" s="27">
        <v>245.35080652163305</v>
      </c>
      <c r="K54" s="54">
        <v>513.95018294440536</v>
      </c>
      <c r="L54" s="54">
        <v>233.84453673337561</v>
      </c>
      <c r="M54" s="73">
        <v>280.10564621102901</v>
      </c>
    </row>
    <row r="55" spans="1:13" ht="22.95" customHeight="1" x14ac:dyDescent="0.25">
      <c r="A55" s="240" t="s">
        <v>169</v>
      </c>
      <c r="B55" s="21">
        <v>122.1</v>
      </c>
      <c r="C55" s="21">
        <v>5.2</v>
      </c>
      <c r="D55" s="21">
        <v>116.9</v>
      </c>
      <c r="E55" s="21">
        <v>133.59585986848828</v>
      </c>
      <c r="F55" s="21">
        <v>4.0387084515262774</v>
      </c>
      <c r="G55" s="21">
        <v>129.557151416962</v>
      </c>
      <c r="H55" s="27">
        <v>128.03652842727863</v>
      </c>
      <c r="I55" s="27">
        <v>9.9688927572436832</v>
      </c>
      <c r="J55" s="27">
        <v>118.06763567003497</v>
      </c>
      <c r="K55" s="54">
        <v>120.92526329653873</v>
      </c>
      <c r="L55" s="54">
        <v>4.64932948850619</v>
      </c>
      <c r="M55" s="73">
        <v>116.27593380803253</v>
      </c>
    </row>
    <row r="56" spans="1:13" ht="22.95" customHeight="1" x14ac:dyDescent="0.25">
      <c r="A56" s="240" t="s">
        <v>108</v>
      </c>
      <c r="B56" s="21">
        <v>3</v>
      </c>
      <c r="C56" s="21">
        <v>1.4</v>
      </c>
      <c r="D56" s="21">
        <v>1.6</v>
      </c>
      <c r="E56" s="21">
        <v>2.7117124006309301</v>
      </c>
      <c r="F56" s="21">
        <v>0.4765897587434072</v>
      </c>
      <c r="G56" s="21">
        <v>2.2351226418875227</v>
      </c>
      <c r="H56" s="27">
        <v>2.0842875792045743</v>
      </c>
      <c r="I56" s="27">
        <v>0</v>
      </c>
      <c r="J56" s="27">
        <v>2.0842875792045743</v>
      </c>
      <c r="K56" s="54">
        <v>3.109179490695015</v>
      </c>
      <c r="L56" s="54">
        <v>1.7742464152297239</v>
      </c>
      <c r="M56" s="73">
        <v>1.3349330754652906</v>
      </c>
    </row>
    <row r="57" spans="1:13" s="86" customFormat="1" ht="19.05" customHeight="1" x14ac:dyDescent="0.25">
      <c r="A57" s="243" t="s">
        <v>109</v>
      </c>
      <c r="B57" s="125">
        <v>0.1</v>
      </c>
      <c r="C57" s="125">
        <v>0.1</v>
      </c>
      <c r="D57" s="125">
        <v>0</v>
      </c>
      <c r="E57" s="125">
        <v>8.560216165177474</v>
      </c>
      <c r="F57" s="125">
        <v>3.3516077715150598</v>
      </c>
      <c r="G57" s="125">
        <v>5.2086083936624137</v>
      </c>
      <c r="H57" s="122">
        <v>5.4740527070917091</v>
      </c>
      <c r="I57" s="122">
        <v>3.5615719603013685</v>
      </c>
      <c r="J57" s="122">
        <v>1.9124807467903397</v>
      </c>
      <c r="K57" s="123">
        <v>0</v>
      </c>
      <c r="L57" s="123">
        <v>0</v>
      </c>
      <c r="M57" s="124">
        <v>0</v>
      </c>
    </row>
    <row r="58" spans="1:13" s="86" customFormat="1" ht="16.5" customHeight="1" x14ac:dyDescent="0.25">
      <c r="A58" s="238" t="s">
        <v>30</v>
      </c>
      <c r="B58" s="81">
        <v>36843.699999999997</v>
      </c>
      <c r="C58" s="81">
        <v>19397.900000000001</v>
      </c>
      <c r="D58" s="81">
        <v>17445.8</v>
      </c>
      <c r="E58" s="81">
        <v>36867.288924021414</v>
      </c>
      <c r="F58" s="81">
        <v>19280.597781909026</v>
      </c>
      <c r="G58" s="81">
        <v>17586.691142112722</v>
      </c>
      <c r="H58" s="82">
        <v>37015.613504176348</v>
      </c>
      <c r="I58" s="82">
        <v>19620.520244194253</v>
      </c>
      <c r="J58" s="82">
        <v>17395.093259982295</v>
      </c>
      <c r="K58" s="96">
        <v>37179.328715193675</v>
      </c>
      <c r="L58" s="96">
        <v>19523.808279577061</v>
      </c>
      <c r="M58" s="97">
        <v>17655.520435616774</v>
      </c>
    </row>
    <row r="59" spans="1:13" s="86" customFormat="1" ht="16.5" customHeight="1" x14ac:dyDescent="0.25">
      <c r="A59" s="239" t="s">
        <v>89</v>
      </c>
      <c r="B59" s="20">
        <v>17194.2</v>
      </c>
      <c r="C59" s="20">
        <v>8673.2000000000007</v>
      </c>
      <c r="D59" s="20">
        <v>8521</v>
      </c>
      <c r="E59" s="20">
        <v>17102.473076658702</v>
      </c>
      <c r="F59" s="20">
        <v>8525.1031183173636</v>
      </c>
      <c r="G59" s="20">
        <v>8577.3699583414509</v>
      </c>
      <c r="H59" s="26">
        <v>16730.431922268275</v>
      </c>
      <c r="I59" s="26">
        <v>8470.9680591290235</v>
      </c>
      <c r="J59" s="26">
        <v>8259.4638631390371</v>
      </c>
      <c r="K59" s="71">
        <v>16523.510934734652</v>
      </c>
      <c r="L59" s="71">
        <v>8217.4632863527659</v>
      </c>
      <c r="M59" s="72">
        <v>8306.0476483822204</v>
      </c>
    </row>
    <row r="60" spans="1:13" ht="16.5" customHeight="1" x14ac:dyDescent="0.25">
      <c r="A60" s="240" t="s">
        <v>170</v>
      </c>
      <c r="B60" s="21">
        <v>17194.2</v>
      </c>
      <c r="C60" s="21">
        <v>8673.2000000000007</v>
      </c>
      <c r="D60" s="21">
        <v>8521</v>
      </c>
      <c r="E60" s="21">
        <v>17102.473076658702</v>
      </c>
      <c r="F60" s="21">
        <v>8525.1031183173636</v>
      </c>
      <c r="G60" s="21">
        <v>8577.3699583414509</v>
      </c>
      <c r="H60" s="27">
        <v>16730.431922268275</v>
      </c>
      <c r="I60" s="27">
        <v>8470.9680591290235</v>
      </c>
      <c r="J60" s="27">
        <v>8259.4638631390371</v>
      </c>
      <c r="K60" s="54">
        <v>16523.510934734652</v>
      </c>
      <c r="L60" s="54">
        <v>8217.4632863527659</v>
      </c>
      <c r="M60" s="73">
        <v>8306.0476483822204</v>
      </c>
    </row>
    <row r="61" spans="1:13" s="86" customFormat="1" ht="16.5" customHeight="1" x14ac:dyDescent="0.25">
      <c r="A61" s="241" t="s">
        <v>91</v>
      </c>
      <c r="B61" s="20">
        <v>10436.5</v>
      </c>
      <c r="C61" s="20">
        <v>6184.3</v>
      </c>
      <c r="D61" s="20">
        <v>4252.2</v>
      </c>
      <c r="E61" s="20">
        <v>10755.857394286331</v>
      </c>
      <c r="F61" s="20">
        <v>6376.0643205443084</v>
      </c>
      <c r="G61" s="20">
        <v>4379.7930737420602</v>
      </c>
      <c r="H61" s="26">
        <v>11234.003232750203</v>
      </c>
      <c r="I61" s="26">
        <v>6688.7898346288257</v>
      </c>
      <c r="J61" s="26">
        <v>4545.2133981214092</v>
      </c>
      <c r="K61" s="71">
        <v>11338.648179501512</v>
      </c>
      <c r="L61" s="71">
        <v>6756.187606963942</v>
      </c>
      <c r="M61" s="72">
        <v>4582.4605725376114</v>
      </c>
    </row>
    <row r="62" spans="1:13" ht="16.5" customHeight="1" x14ac:dyDescent="0.25">
      <c r="A62" s="240" t="s">
        <v>92</v>
      </c>
      <c r="B62" s="21">
        <v>98.7</v>
      </c>
      <c r="C62" s="21">
        <v>84.5</v>
      </c>
      <c r="D62" s="21">
        <v>14.2</v>
      </c>
      <c r="E62" s="21">
        <v>116.35684030727056</v>
      </c>
      <c r="F62" s="21">
        <v>97.737076077910785</v>
      </c>
      <c r="G62" s="21">
        <v>18.619764229359806</v>
      </c>
      <c r="H62" s="27">
        <v>97.747779517448294</v>
      </c>
      <c r="I62" s="27">
        <v>83.536146613078813</v>
      </c>
      <c r="J62" s="27">
        <v>14.211632904369463</v>
      </c>
      <c r="K62" s="54">
        <v>92.485252935586374</v>
      </c>
      <c r="L62" s="54">
        <v>77.522111403085532</v>
      </c>
      <c r="M62" s="73">
        <v>14.963141532500829</v>
      </c>
    </row>
    <row r="63" spans="1:13" ht="16.5" customHeight="1" x14ac:dyDescent="0.25">
      <c r="A63" s="240" t="s">
        <v>93</v>
      </c>
      <c r="B63" s="21">
        <v>7070.9</v>
      </c>
      <c r="C63" s="21">
        <v>3148.6</v>
      </c>
      <c r="D63" s="21">
        <v>3922.4</v>
      </c>
      <c r="E63" s="21">
        <v>7265.7925551087128</v>
      </c>
      <c r="F63" s="21">
        <v>3242.3552187363257</v>
      </c>
      <c r="G63" s="21">
        <v>4023.4373363724367</v>
      </c>
      <c r="H63" s="27">
        <v>7597.9122540517083</v>
      </c>
      <c r="I63" s="27">
        <v>3418.3180152426239</v>
      </c>
      <c r="J63" s="27">
        <v>4179.5942388091144</v>
      </c>
      <c r="K63" s="54">
        <v>7499.264217653149</v>
      </c>
      <c r="L63" s="54">
        <v>3315.0331227661745</v>
      </c>
      <c r="M63" s="73">
        <v>4184.231094887019</v>
      </c>
    </row>
    <row r="64" spans="1:13" ht="31.8" customHeight="1" x14ac:dyDescent="0.25">
      <c r="A64" s="242" t="s">
        <v>94</v>
      </c>
      <c r="B64" s="21">
        <v>80.400000000000006</v>
      </c>
      <c r="C64" s="21">
        <v>67.7</v>
      </c>
      <c r="D64" s="21">
        <v>12.7</v>
      </c>
      <c r="E64" s="21">
        <v>73.283969599559811</v>
      </c>
      <c r="F64" s="21">
        <v>60.669114254979597</v>
      </c>
      <c r="G64" s="21">
        <v>12.614855344580198</v>
      </c>
      <c r="H64" s="27">
        <v>65.438650379980047</v>
      </c>
      <c r="I64" s="27">
        <v>54.585497779670696</v>
      </c>
      <c r="J64" s="27">
        <v>10.853152600309334</v>
      </c>
      <c r="K64" s="54">
        <v>80.794338070238666</v>
      </c>
      <c r="L64" s="54">
        <v>67.543585813253117</v>
      </c>
      <c r="M64" s="73">
        <v>13.250752256985555</v>
      </c>
    </row>
    <row r="65" spans="1:13" ht="25.2" customHeight="1" x14ac:dyDescent="0.25">
      <c r="A65" s="242" t="s">
        <v>95</v>
      </c>
      <c r="B65" s="21">
        <v>62.7</v>
      </c>
      <c r="C65" s="21">
        <v>40.799999999999997</v>
      </c>
      <c r="D65" s="21">
        <v>21.9</v>
      </c>
      <c r="E65" s="21">
        <v>72.393386379390236</v>
      </c>
      <c r="F65" s="21">
        <v>36.895690178805054</v>
      </c>
      <c r="G65" s="21">
        <v>35.497696200585196</v>
      </c>
      <c r="H65" s="27">
        <v>60.868583181541808</v>
      </c>
      <c r="I65" s="27">
        <v>26.406149386780378</v>
      </c>
      <c r="J65" s="27">
        <v>34.462433794761417</v>
      </c>
      <c r="K65" s="54">
        <v>66.421292157773024</v>
      </c>
      <c r="L65" s="54">
        <v>36.264541344434889</v>
      </c>
      <c r="M65" s="73">
        <v>30.156750813338142</v>
      </c>
    </row>
    <row r="66" spans="1:13" ht="16.5" customHeight="1" x14ac:dyDescent="0.25">
      <c r="A66" s="240" t="s">
        <v>96</v>
      </c>
      <c r="B66" s="21">
        <v>3123.7</v>
      </c>
      <c r="C66" s="21">
        <v>2842.7</v>
      </c>
      <c r="D66" s="21">
        <v>281</v>
      </c>
      <c r="E66" s="21">
        <v>3228.0306428913982</v>
      </c>
      <c r="F66" s="21">
        <v>2938.4072212962874</v>
      </c>
      <c r="G66" s="21">
        <v>289.6234215950987</v>
      </c>
      <c r="H66" s="27">
        <v>3412.0359656195246</v>
      </c>
      <c r="I66" s="27">
        <v>3105.9440256066723</v>
      </c>
      <c r="J66" s="27">
        <v>306.09194001285522</v>
      </c>
      <c r="K66" s="54">
        <v>3599.6830786847645</v>
      </c>
      <c r="L66" s="54">
        <v>3259.824245636994</v>
      </c>
      <c r="M66" s="73">
        <v>339.85883304776775</v>
      </c>
    </row>
    <row r="67" spans="1:13" s="86" customFormat="1" ht="16.5" customHeight="1" x14ac:dyDescent="0.25">
      <c r="A67" s="241" t="s">
        <v>97</v>
      </c>
      <c r="B67" s="20">
        <v>9213</v>
      </c>
      <c r="C67" s="20">
        <v>4540.3</v>
      </c>
      <c r="D67" s="20">
        <v>4672.6000000000004</v>
      </c>
      <c r="E67" s="20">
        <v>9008.9584530762877</v>
      </c>
      <c r="F67" s="20">
        <v>4379.43034304702</v>
      </c>
      <c r="G67" s="20">
        <v>4629.5281100292523</v>
      </c>
      <c r="H67" s="26">
        <v>9050.0561261039929</v>
      </c>
      <c r="I67" s="26">
        <v>4459.8681892868772</v>
      </c>
      <c r="J67" s="26">
        <v>4590.1879368171221</v>
      </c>
      <c r="K67" s="71">
        <v>9317.1696009577354</v>
      </c>
      <c r="L67" s="71">
        <v>4550.1573862605755</v>
      </c>
      <c r="M67" s="72">
        <v>4767.0122146971571</v>
      </c>
    </row>
    <row r="68" spans="1:13" ht="23.4" customHeight="1" x14ac:dyDescent="0.25">
      <c r="A68" s="242" t="s">
        <v>98</v>
      </c>
      <c r="B68" s="21">
        <v>3750.5</v>
      </c>
      <c r="C68" s="21">
        <v>1638</v>
      </c>
      <c r="D68" s="21">
        <v>2112.4</v>
      </c>
      <c r="E68" s="21">
        <v>3720.7904939763034</v>
      </c>
      <c r="F68" s="21">
        <v>1643.0563081374173</v>
      </c>
      <c r="G68" s="21">
        <v>2077.734185838865</v>
      </c>
      <c r="H68" s="27">
        <v>3793.5549458592259</v>
      </c>
      <c r="I68" s="27">
        <v>1704.9075693044776</v>
      </c>
      <c r="J68" s="27">
        <v>2088.6473765547521</v>
      </c>
      <c r="K68" s="54">
        <v>3844.475430284117</v>
      </c>
      <c r="L68" s="54">
        <v>1676.5728179287487</v>
      </c>
      <c r="M68" s="73">
        <v>2167.9026123553608</v>
      </c>
    </row>
    <row r="69" spans="1:13" ht="16.5" customHeight="1" x14ac:dyDescent="0.25">
      <c r="A69" s="240" t="s">
        <v>99</v>
      </c>
      <c r="B69" s="21">
        <v>1003</v>
      </c>
      <c r="C69" s="21">
        <v>919.1</v>
      </c>
      <c r="D69" s="21">
        <v>83.9</v>
      </c>
      <c r="E69" s="21">
        <v>901.45887521757595</v>
      </c>
      <c r="F69" s="21">
        <v>839.61516812244952</v>
      </c>
      <c r="G69" s="21">
        <v>61.843707095125879</v>
      </c>
      <c r="H69" s="27">
        <v>945.39407414801542</v>
      </c>
      <c r="I69" s="27">
        <v>874.02736115334983</v>
      </c>
      <c r="J69" s="27">
        <v>71.36671299466559</v>
      </c>
      <c r="K69" s="54">
        <v>1027.81011035296</v>
      </c>
      <c r="L69" s="54">
        <v>949.56223500203839</v>
      </c>
      <c r="M69" s="73">
        <v>78.247875350922328</v>
      </c>
    </row>
    <row r="70" spans="1:13" ht="16.5" customHeight="1" x14ac:dyDescent="0.25">
      <c r="A70" s="240" t="s">
        <v>100</v>
      </c>
      <c r="B70" s="21">
        <v>1172.3</v>
      </c>
      <c r="C70" s="21">
        <v>383.4</v>
      </c>
      <c r="D70" s="21">
        <v>788.8</v>
      </c>
      <c r="E70" s="21">
        <v>1178.6197026738612</v>
      </c>
      <c r="F70" s="21">
        <v>375.59499892835515</v>
      </c>
      <c r="G70" s="21">
        <v>803.0247037455091</v>
      </c>
      <c r="H70" s="27">
        <v>1196.6579948539056</v>
      </c>
      <c r="I70" s="27">
        <v>387.81672594437083</v>
      </c>
      <c r="J70" s="27">
        <v>808.84126890953371</v>
      </c>
      <c r="K70" s="54">
        <v>1172.1376021833175</v>
      </c>
      <c r="L70" s="54">
        <v>379.67745819227025</v>
      </c>
      <c r="M70" s="73">
        <v>792.46014399104638</v>
      </c>
    </row>
    <row r="71" spans="1:13" ht="16.5" customHeight="1" x14ac:dyDescent="0.25">
      <c r="A71" s="240" t="s">
        <v>101</v>
      </c>
      <c r="B71" s="21">
        <v>85.5</v>
      </c>
      <c r="C71" s="21">
        <v>60.5</v>
      </c>
      <c r="D71" s="21">
        <v>25</v>
      </c>
      <c r="E71" s="21">
        <v>88.172023517630194</v>
      </c>
      <c r="F71" s="21">
        <v>61.004247479125503</v>
      </c>
      <c r="G71" s="21">
        <v>27.167776038504723</v>
      </c>
      <c r="H71" s="27">
        <v>68.637001145861348</v>
      </c>
      <c r="I71" s="27">
        <v>46.034668564758384</v>
      </c>
      <c r="J71" s="27">
        <v>22.602332581102949</v>
      </c>
      <c r="K71" s="54">
        <v>77.565257887975832</v>
      </c>
      <c r="L71" s="54">
        <v>54.713770637600859</v>
      </c>
      <c r="M71" s="73">
        <v>22.851487250374948</v>
      </c>
    </row>
    <row r="72" spans="1:13" ht="16.5" customHeight="1" x14ac:dyDescent="0.25">
      <c r="A72" s="240" t="s">
        <v>102</v>
      </c>
      <c r="B72" s="21">
        <v>117.2</v>
      </c>
      <c r="C72" s="21">
        <v>57.7</v>
      </c>
      <c r="D72" s="21">
        <v>59.5</v>
      </c>
      <c r="E72" s="21">
        <v>128.75217967049167</v>
      </c>
      <c r="F72" s="21">
        <v>58.910066625496398</v>
      </c>
      <c r="G72" s="21">
        <v>69.842113044995344</v>
      </c>
      <c r="H72" s="27">
        <v>114.64347956158905</v>
      </c>
      <c r="I72" s="27">
        <v>54.406360730988261</v>
      </c>
      <c r="J72" s="27">
        <v>60.237118830600792</v>
      </c>
      <c r="K72" s="54">
        <v>118.61699231254129</v>
      </c>
      <c r="L72" s="54">
        <v>53.591477092816646</v>
      </c>
      <c r="M72" s="73">
        <v>65.025515219724582</v>
      </c>
    </row>
    <row r="73" spans="1:13" ht="16.5" customHeight="1" x14ac:dyDescent="0.25">
      <c r="A73" s="240" t="s">
        <v>166</v>
      </c>
      <c r="B73" s="21">
        <v>60</v>
      </c>
      <c r="C73" s="21">
        <v>38.799999999999997</v>
      </c>
      <c r="D73" s="21">
        <v>21.2</v>
      </c>
      <c r="E73" s="21">
        <v>61.314068985135499</v>
      </c>
      <c r="F73" s="21">
        <v>38.764087415951444</v>
      </c>
      <c r="G73" s="21">
        <v>22.549981569184048</v>
      </c>
      <c r="H73" s="27">
        <v>79.553204404070399</v>
      </c>
      <c r="I73" s="27">
        <v>51.133114772583916</v>
      </c>
      <c r="J73" s="27">
        <v>28.420089631486515</v>
      </c>
      <c r="K73" s="54">
        <v>64.755524086408414</v>
      </c>
      <c r="L73" s="54">
        <v>39.977591121997449</v>
      </c>
      <c r="M73" s="73">
        <v>24.777932964410997</v>
      </c>
    </row>
    <row r="74" spans="1:13" ht="16.5" customHeight="1" x14ac:dyDescent="0.25">
      <c r="A74" s="240" t="s">
        <v>167</v>
      </c>
      <c r="B74" s="21">
        <v>75.7</v>
      </c>
      <c r="C74" s="21">
        <v>57</v>
      </c>
      <c r="D74" s="21">
        <v>18.600000000000001</v>
      </c>
      <c r="E74" s="21">
        <v>63.408862539931022</v>
      </c>
      <c r="F74" s="21">
        <v>43.811586938857005</v>
      </c>
      <c r="G74" s="21">
        <v>19.597275601074021</v>
      </c>
      <c r="H74" s="27">
        <v>63.968639085875559</v>
      </c>
      <c r="I74" s="27">
        <v>47.4000332415267</v>
      </c>
      <c r="J74" s="27">
        <v>16.568605844348859</v>
      </c>
      <c r="K74" s="54">
        <v>71.7516953734645</v>
      </c>
      <c r="L74" s="54">
        <v>49.788377412965922</v>
      </c>
      <c r="M74" s="73">
        <v>21.96331796049861</v>
      </c>
    </row>
    <row r="75" spans="1:13" ht="16.5" customHeight="1" x14ac:dyDescent="0.25">
      <c r="A75" s="240" t="s">
        <v>103</v>
      </c>
      <c r="B75" s="21">
        <v>142</v>
      </c>
      <c r="C75" s="21">
        <v>94.3</v>
      </c>
      <c r="D75" s="21">
        <v>47.7</v>
      </c>
      <c r="E75" s="21">
        <v>134.78522449481366</v>
      </c>
      <c r="F75" s="21">
        <v>92.002411352456221</v>
      </c>
      <c r="G75" s="21">
        <v>42.782813142357384</v>
      </c>
      <c r="H75" s="27">
        <v>133.76082312894582</v>
      </c>
      <c r="I75" s="27">
        <v>95.42594881335161</v>
      </c>
      <c r="J75" s="27">
        <v>38.334874315594156</v>
      </c>
      <c r="K75" s="54">
        <v>142.48224319885404</v>
      </c>
      <c r="L75" s="54">
        <v>99.109817951400601</v>
      </c>
      <c r="M75" s="73">
        <v>43.372425247453414</v>
      </c>
    </row>
    <row r="76" spans="1:13" ht="25.2" customHeight="1" x14ac:dyDescent="0.25">
      <c r="A76" s="242" t="s">
        <v>168</v>
      </c>
      <c r="B76" s="21">
        <v>699</v>
      </c>
      <c r="C76" s="21">
        <v>525.29999999999995</v>
      </c>
      <c r="D76" s="21">
        <v>173.7</v>
      </c>
      <c r="E76" s="21">
        <v>682.64238826835447</v>
      </c>
      <c r="F76" s="21">
        <v>496.37530442311845</v>
      </c>
      <c r="G76" s="21">
        <v>186.2670838452367</v>
      </c>
      <c r="H76" s="27">
        <v>634.75247210326711</v>
      </c>
      <c r="I76" s="27">
        <v>477.12159387466153</v>
      </c>
      <c r="J76" s="27">
        <v>157.63087822860572</v>
      </c>
      <c r="K76" s="54">
        <v>634.5386940556707</v>
      </c>
      <c r="L76" s="54">
        <v>479.50383357936408</v>
      </c>
      <c r="M76" s="73">
        <v>155.0348604763073</v>
      </c>
    </row>
    <row r="77" spans="1:13" ht="16.5" customHeight="1" x14ac:dyDescent="0.25">
      <c r="A77" s="240" t="s">
        <v>104</v>
      </c>
      <c r="B77" s="21">
        <v>1053.5</v>
      </c>
      <c r="C77" s="21">
        <v>265.2</v>
      </c>
      <c r="D77" s="21">
        <v>788.4</v>
      </c>
      <c r="E77" s="21">
        <v>1067.1024414262613</v>
      </c>
      <c r="F77" s="21">
        <v>281.75382440089203</v>
      </c>
      <c r="G77" s="21">
        <v>785.34861702537171</v>
      </c>
      <c r="H77" s="27">
        <v>1042.0599995092286</v>
      </c>
      <c r="I77" s="27">
        <v>289.85588497099639</v>
      </c>
      <c r="J77" s="27">
        <v>752.20411453823306</v>
      </c>
      <c r="K77" s="54">
        <v>1105.8073892077173</v>
      </c>
      <c r="L77" s="54">
        <v>287.74775271973863</v>
      </c>
      <c r="M77" s="73">
        <v>818.05963648798115</v>
      </c>
    </row>
    <row r="78" spans="1:13" ht="16.5" customHeight="1" x14ac:dyDescent="0.25">
      <c r="A78" s="240" t="s">
        <v>105</v>
      </c>
      <c r="B78" s="21">
        <v>244.7</v>
      </c>
      <c r="C78" s="21">
        <v>91.4</v>
      </c>
      <c r="D78" s="21">
        <v>153.30000000000001</v>
      </c>
      <c r="E78" s="21">
        <v>261.90240422680625</v>
      </c>
      <c r="F78" s="21">
        <v>98.138152166099445</v>
      </c>
      <c r="G78" s="21">
        <v>163.76425206070684</v>
      </c>
      <c r="H78" s="27">
        <v>261.09652325522399</v>
      </c>
      <c r="I78" s="27">
        <v>99.757762769010171</v>
      </c>
      <c r="J78" s="27">
        <v>161.3387604862138</v>
      </c>
      <c r="K78" s="54">
        <v>261.58791863363382</v>
      </c>
      <c r="L78" s="54">
        <v>101.7855270026499</v>
      </c>
      <c r="M78" s="73">
        <v>159.80239163098395</v>
      </c>
    </row>
    <row r="79" spans="1:13" ht="16.5" customHeight="1" x14ac:dyDescent="0.25">
      <c r="A79" s="240" t="s">
        <v>106</v>
      </c>
      <c r="B79" s="21">
        <v>134.80000000000001</v>
      </c>
      <c r="C79" s="21">
        <v>76.099999999999994</v>
      </c>
      <c r="D79" s="21">
        <v>58.7</v>
      </c>
      <c r="E79" s="21">
        <v>118.59019004727641</v>
      </c>
      <c r="F79" s="21">
        <v>67.552904136796116</v>
      </c>
      <c r="G79" s="21">
        <v>51.037285910480293</v>
      </c>
      <c r="H79" s="27">
        <v>110.34487313622633</v>
      </c>
      <c r="I79" s="27">
        <v>66.011376540914767</v>
      </c>
      <c r="J79" s="27">
        <v>44.333496595311431</v>
      </c>
      <c r="K79" s="54">
        <v>128.75664402629681</v>
      </c>
      <c r="L79" s="54">
        <v>74.310834897073676</v>
      </c>
      <c r="M79" s="73">
        <v>54.445809129223143</v>
      </c>
    </row>
    <row r="80" spans="1:13" ht="16.5" customHeight="1" x14ac:dyDescent="0.25">
      <c r="A80" s="240" t="s">
        <v>107</v>
      </c>
      <c r="B80" s="21">
        <v>572.9</v>
      </c>
      <c r="C80" s="21">
        <v>321.2</v>
      </c>
      <c r="D80" s="21">
        <v>251.7</v>
      </c>
      <c r="E80" s="21">
        <v>499.00074811784469</v>
      </c>
      <c r="F80" s="21">
        <v>279.31520281108885</v>
      </c>
      <c r="G80" s="21">
        <v>219.68554530675576</v>
      </c>
      <c r="H80" s="27">
        <v>516.15492710442652</v>
      </c>
      <c r="I80" s="27">
        <v>257.94175767044544</v>
      </c>
      <c r="J80" s="27">
        <v>258.21316943398125</v>
      </c>
      <c r="K80" s="54">
        <v>548.0404458023396</v>
      </c>
      <c r="L80" s="54">
        <v>289.95389997308502</v>
      </c>
      <c r="M80" s="73">
        <v>258.08654582925544</v>
      </c>
    </row>
    <row r="81" spans="1:13" ht="36" customHeight="1" x14ac:dyDescent="0.25">
      <c r="A81" s="242" t="s">
        <v>169</v>
      </c>
      <c r="B81" s="21">
        <v>100.3</v>
      </c>
      <c r="C81" s="21">
        <v>10.7</v>
      </c>
      <c r="D81" s="21">
        <v>89.6</v>
      </c>
      <c r="E81" s="21">
        <v>101.61711166321666</v>
      </c>
      <c r="F81" s="21">
        <v>2.9519004143887768</v>
      </c>
      <c r="G81" s="21">
        <v>98.665211248827887</v>
      </c>
      <c r="H81" s="27">
        <v>88.174992748377704</v>
      </c>
      <c r="I81" s="27">
        <v>6.9350865002251831</v>
      </c>
      <c r="J81" s="27">
        <v>81.239906248152494</v>
      </c>
      <c r="K81" s="54">
        <v>118.01282421989077</v>
      </c>
      <c r="L81" s="54">
        <v>13.249194019262408</v>
      </c>
      <c r="M81" s="73">
        <v>104.7636302006283</v>
      </c>
    </row>
    <row r="82" spans="1:13" ht="16.5" customHeight="1" x14ac:dyDescent="0.25">
      <c r="A82" s="240" t="s">
        <v>108</v>
      </c>
      <c r="B82" s="21">
        <v>1.5</v>
      </c>
      <c r="C82" s="21">
        <v>1.5</v>
      </c>
      <c r="D82" s="21">
        <v>0</v>
      </c>
      <c r="E82" s="21">
        <v>0.80173825078598515</v>
      </c>
      <c r="F82" s="21">
        <v>0.58417969452901952</v>
      </c>
      <c r="G82" s="21">
        <v>0.21755855625696557</v>
      </c>
      <c r="H82" s="27">
        <v>1.3021760597557592</v>
      </c>
      <c r="I82" s="27">
        <v>1.0929444352172419</v>
      </c>
      <c r="J82" s="27">
        <v>0.20923162453851732</v>
      </c>
      <c r="K82" s="54">
        <v>0.83082933254738189</v>
      </c>
      <c r="L82" s="54">
        <v>0.61279872956213222</v>
      </c>
      <c r="M82" s="73">
        <v>0.21803060298524976</v>
      </c>
    </row>
    <row r="83" spans="1:13" s="86" customFormat="1" ht="16.5" customHeight="1" x14ac:dyDescent="0.25">
      <c r="A83" s="243" t="s">
        <v>109</v>
      </c>
      <c r="B83" s="125">
        <v>0</v>
      </c>
      <c r="C83" s="125">
        <v>0</v>
      </c>
      <c r="D83" s="125">
        <v>0</v>
      </c>
      <c r="E83" s="125">
        <v>0</v>
      </c>
      <c r="F83" s="125">
        <v>0</v>
      </c>
      <c r="G83" s="125">
        <v>0</v>
      </c>
      <c r="H83" s="122">
        <v>1.1222230535933011</v>
      </c>
      <c r="I83" s="122">
        <v>0.89416114928632839</v>
      </c>
      <c r="J83" s="122">
        <v>0.22806190430697262</v>
      </c>
      <c r="K83" s="123">
        <v>0</v>
      </c>
      <c r="L83" s="123">
        <v>0</v>
      </c>
      <c r="M83" s="124">
        <v>0</v>
      </c>
    </row>
    <row r="84" spans="1:13" x14ac:dyDescent="0.25">
      <c r="A84" s="213" t="s">
        <v>76</v>
      </c>
    </row>
  </sheetData>
  <mergeCells count="6">
    <mergeCell ref="A2:M2"/>
    <mergeCell ref="A4:A5"/>
    <mergeCell ref="K4:M4"/>
    <mergeCell ref="B4:D4"/>
    <mergeCell ref="E4:G4"/>
    <mergeCell ref="H4:J4"/>
  </mergeCells>
  <printOptions horizontalCentered="1"/>
  <pageMargins left="0.2" right="0.2" top="0.25" bottom="0.2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16" workbookViewId="0">
      <selection activeCell="A35" sqref="A35"/>
    </sheetView>
  </sheetViews>
  <sheetFormatPr defaultColWidth="8.77734375" defaultRowHeight="13.8" x14ac:dyDescent="0.25"/>
  <cols>
    <col min="1" max="1" width="37.77734375" style="15" customWidth="1"/>
    <col min="2" max="4" width="8.77734375" style="15"/>
    <col min="5" max="5" width="8.33203125" style="15" bestFit="1" customWidth="1"/>
    <col min="6" max="6" width="6.5546875" style="15" bestFit="1" customWidth="1"/>
    <col min="7" max="7" width="7.88671875" style="15" customWidth="1"/>
    <col min="8" max="10" width="8.77734375" style="15"/>
    <col min="11" max="11" width="9" style="52" bestFit="1" customWidth="1"/>
    <col min="12" max="12" width="9.77734375" style="52" bestFit="1" customWidth="1"/>
    <col min="13" max="13" width="9" style="52" bestFit="1" customWidth="1"/>
    <col min="14" max="16384" width="8.77734375" style="15"/>
  </cols>
  <sheetData>
    <row r="1" spans="1:13" s="207" customFormat="1" ht="15.6" x14ac:dyDescent="0.3">
      <c r="A1" s="245" t="s">
        <v>110</v>
      </c>
      <c r="E1" s="196"/>
      <c r="F1" s="196"/>
      <c r="G1" s="196"/>
    </row>
    <row r="2" spans="1:13" s="207" customFormat="1" ht="15.6" x14ac:dyDescent="0.3">
      <c r="A2" s="283" t="s">
        <v>111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1:13" s="207" customFormat="1" ht="15.6" x14ac:dyDescent="0.3">
      <c r="A3" s="283" t="s">
        <v>112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</row>
    <row r="4" spans="1:13" s="207" customFormat="1" ht="17.399999999999999" thickBot="1" x14ac:dyDescent="0.35">
      <c r="A4" s="208"/>
      <c r="E4" s="196"/>
      <c r="G4" s="196"/>
      <c r="L4" s="246" t="s">
        <v>113</v>
      </c>
      <c r="M4" s="222" t="s">
        <v>2</v>
      </c>
    </row>
    <row r="5" spans="1:13" ht="16.5" customHeight="1" thickBot="1" x14ac:dyDescent="0.3">
      <c r="A5" s="284" t="s">
        <v>34</v>
      </c>
      <c r="B5" s="280" t="s">
        <v>13</v>
      </c>
      <c r="C5" s="280"/>
      <c r="D5" s="280"/>
      <c r="E5" s="280" t="s">
        <v>7</v>
      </c>
      <c r="F5" s="280"/>
      <c r="G5" s="280"/>
      <c r="H5" s="280" t="s">
        <v>8</v>
      </c>
      <c r="I5" s="280"/>
      <c r="J5" s="280"/>
      <c r="K5" s="279" t="s">
        <v>9</v>
      </c>
      <c r="L5" s="279"/>
      <c r="M5" s="279"/>
    </row>
    <row r="6" spans="1:13" ht="28.2" customHeight="1" thickBot="1" x14ac:dyDescent="0.3">
      <c r="A6" s="284"/>
      <c r="B6" s="183" t="s">
        <v>10</v>
      </c>
      <c r="C6" s="183" t="s">
        <v>11</v>
      </c>
      <c r="D6" s="183" t="s">
        <v>12</v>
      </c>
      <c r="E6" s="183" t="s">
        <v>10</v>
      </c>
      <c r="F6" s="183" t="s">
        <v>11</v>
      </c>
      <c r="G6" s="183" t="s">
        <v>12</v>
      </c>
      <c r="H6" s="183" t="s">
        <v>10</v>
      </c>
      <c r="I6" s="183" t="s">
        <v>11</v>
      </c>
      <c r="J6" s="183" t="s">
        <v>12</v>
      </c>
      <c r="K6" s="200" t="s">
        <v>10</v>
      </c>
      <c r="L6" s="200" t="s">
        <v>11</v>
      </c>
      <c r="M6" s="200" t="s">
        <v>12</v>
      </c>
    </row>
    <row r="7" spans="1:13" s="86" customFormat="1" ht="15.75" customHeight="1" x14ac:dyDescent="0.25">
      <c r="A7" s="230" t="s">
        <v>35</v>
      </c>
      <c r="B7" s="30">
        <v>6919</v>
      </c>
      <c r="C7" s="30">
        <v>7267</v>
      </c>
      <c r="D7" s="30">
        <v>6458</v>
      </c>
      <c r="E7" s="32">
        <v>6520.0482881190619</v>
      </c>
      <c r="F7" s="32">
        <v>6894.3284058683448</v>
      </c>
      <c r="G7" s="32">
        <v>6025.0636776900619</v>
      </c>
      <c r="H7" s="50">
        <v>6639.7253992377582</v>
      </c>
      <c r="I7" s="50">
        <v>7028.816325832483</v>
      </c>
      <c r="J7" s="50">
        <v>6119.2062449430332</v>
      </c>
      <c r="K7" s="71">
        <v>6779.073986261239</v>
      </c>
      <c r="L7" s="71">
        <v>7176.3009202773392</v>
      </c>
      <c r="M7" s="117">
        <v>6250.5246574522789</v>
      </c>
    </row>
    <row r="8" spans="1:13" ht="15.75" customHeight="1" x14ac:dyDescent="0.25">
      <c r="A8" s="247" t="s">
        <v>36</v>
      </c>
      <c r="B8" s="31">
        <v>6054</v>
      </c>
      <c r="C8" s="31">
        <v>6126</v>
      </c>
      <c r="D8" s="31">
        <v>5955</v>
      </c>
      <c r="E8" s="33">
        <v>6006.2225317346392</v>
      </c>
      <c r="F8" s="33">
        <v>6109.0443124123613</v>
      </c>
      <c r="G8" s="33">
        <v>5867.0039309430285</v>
      </c>
      <c r="H8" s="51">
        <v>6128.1249864282263</v>
      </c>
      <c r="I8" s="51">
        <v>6208.2785600858833</v>
      </c>
      <c r="J8" s="51">
        <v>6018.8864274140205</v>
      </c>
      <c r="K8" s="54">
        <v>6161.4419883113242</v>
      </c>
      <c r="L8" s="54">
        <v>6254.5886260853449</v>
      </c>
      <c r="M8" s="115">
        <v>6030.0509838322787</v>
      </c>
    </row>
    <row r="9" spans="1:13" x14ac:dyDescent="0.25">
      <c r="A9" s="247" t="s">
        <v>37</v>
      </c>
      <c r="B9" s="31">
        <v>6538</v>
      </c>
      <c r="C9" s="31">
        <v>6939</v>
      </c>
      <c r="D9" s="31">
        <v>6070</v>
      </c>
      <c r="E9" s="33">
        <v>6826.9558131218773</v>
      </c>
      <c r="F9" s="33">
        <v>7235.8264936210016</v>
      </c>
      <c r="G9" s="33">
        <v>6353.5622987106863</v>
      </c>
      <c r="H9" s="51">
        <v>6374.3614720821452</v>
      </c>
      <c r="I9" s="51">
        <v>6763.3530232099329</v>
      </c>
      <c r="J9" s="51">
        <v>5897.9280239092122</v>
      </c>
      <c r="K9" s="54">
        <v>6567.4794007688906</v>
      </c>
      <c r="L9" s="54">
        <v>6971.0246470730035</v>
      </c>
      <c r="M9" s="115">
        <v>6078.4977360347293</v>
      </c>
    </row>
    <row r="10" spans="1:13" x14ac:dyDescent="0.25">
      <c r="A10" s="247" t="s">
        <v>38</v>
      </c>
      <c r="B10" s="31">
        <v>5947</v>
      </c>
      <c r="C10" s="31">
        <v>6340</v>
      </c>
      <c r="D10" s="31">
        <v>5351</v>
      </c>
      <c r="E10" s="33">
        <v>5731.8769772910337</v>
      </c>
      <c r="F10" s="33">
        <v>6160.9689747788543</v>
      </c>
      <c r="G10" s="33">
        <v>5069.0446245154417</v>
      </c>
      <c r="H10" s="51">
        <v>5784.3061279510894</v>
      </c>
      <c r="I10" s="51">
        <v>6229.6944155154215</v>
      </c>
      <c r="J10" s="51">
        <v>5090.5345955957018</v>
      </c>
      <c r="K10" s="54">
        <v>5887.3703714213507</v>
      </c>
      <c r="L10" s="54">
        <v>6332.2590845734203</v>
      </c>
      <c r="M10" s="115">
        <v>5186.6920679837303</v>
      </c>
    </row>
    <row r="11" spans="1:13" x14ac:dyDescent="0.25">
      <c r="A11" s="248" t="s">
        <v>39</v>
      </c>
      <c r="B11" s="31">
        <v>5549</v>
      </c>
      <c r="C11" s="31">
        <v>5911</v>
      </c>
      <c r="D11" s="31">
        <v>5065</v>
      </c>
      <c r="E11" s="33">
        <v>5548.0267802652752</v>
      </c>
      <c r="F11" s="33">
        <v>5997.8278666664582</v>
      </c>
      <c r="G11" s="33">
        <v>4980.0148665506513</v>
      </c>
      <c r="H11" s="51">
        <v>5690.7517930500926</v>
      </c>
      <c r="I11" s="51">
        <v>6069.2117120448302</v>
      </c>
      <c r="J11" s="51">
        <v>5157.9027768031747</v>
      </c>
      <c r="K11" s="54">
        <v>5762.2796757301303</v>
      </c>
      <c r="L11" s="54">
        <v>6124.03006255117</v>
      </c>
      <c r="M11" s="115">
        <v>5252.3664349524161</v>
      </c>
    </row>
    <row r="12" spans="1:13" x14ac:dyDescent="0.25">
      <c r="A12" s="248" t="s">
        <v>40</v>
      </c>
      <c r="B12" s="31">
        <v>8016</v>
      </c>
      <c r="C12" s="31">
        <v>8395</v>
      </c>
      <c r="D12" s="31">
        <v>7539</v>
      </c>
      <c r="E12" s="33">
        <v>7719.3024755288361</v>
      </c>
      <c r="F12" s="33">
        <v>8227.8351010110455</v>
      </c>
      <c r="G12" s="33">
        <v>7090.1401802337559</v>
      </c>
      <c r="H12" s="51">
        <v>7166.4382070014935</v>
      </c>
      <c r="I12" s="51">
        <v>7601.1110271376247</v>
      </c>
      <c r="J12" s="51">
        <v>6629.6938290102707</v>
      </c>
      <c r="K12" s="54">
        <v>7294.0586719755875</v>
      </c>
      <c r="L12" s="54">
        <v>7710.1999208564412</v>
      </c>
      <c r="M12" s="115">
        <v>6781.8351635308172</v>
      </c>
    </row>
    <row r="13" spans="1:13" x14ac:dyDescent="0.25">
      <c r="A13" s="248" t="s">
        <v>41</v>
      </c>
      <c r="B13" s="31">
        <v>5668</v>
      </c>
      <c r="C13" s="31">
        <v>6004</v>
      </c>
      <c r="D13" s="31">
        <v>5154</v>
      </c>
      <c r="E13" s="33">
        <v>5423.8222577502956</v>
      </c>
      <c r="F13" s="33">
        <v>5809.0378805068276</v>
      </c>
      <c r="G13" s="33">
        <v>4832.6960456478919</v>
      </c>
      <c r="H13" s="51">
        <v>5553.8179699273705</v>
      </c>
      <c r="I13" s="51">
        <v>5954.3344898612913</v>
      </c>
      <c r="J13" s="51">
        <v>4949.6072122523974</v>
      </c>
      <c r="K13" s="54">
        <v>5753.9915186883536</v>
      </c>
      <c r="L13" s="54">
        <v>6178.8074328098764</v>
      </c>
      <c r="M13" s="115">
        <v>5114.182967012156</v>
      </c>
    </row>
    <row r="14" spans="1:13" x14ac:dyDescent="0.25">
      <c r="A14" s="248" t="s">
        <v>42</v>
      </c>
      <c r="B14" s="31">
        <v>8724</v>
      </c>
      <c r="C14" s="31">
        <v>9294</v>
      </c>
      <c r="D14" s="31">
        <v>8084</v>
      </c>
      <c r="E14" s="33">
        <v>7869.0544978788248</v>
      </c>
      <c r="F14" s="33">
        <v>8350.5819296532372</v>
      </c>
      <c r="G14" s="33">
        <v>7314.1977094090716</v>
      </c>
      <c r="H14" s="51">
        <v>7968.0685093721822</v>
      </c>
      <c r="I14" s="51">
        <v>8472.5621462084455</v>
      </c>
      <c r="J14" s="51">
        <v>7369.6192481491325</v>
      </c>
      <c r="K14" s="54">
        <v>8204.5602345493062</v>
      </c>
      <c r="L14" s="54">
        <v>8859.3860062304084</v>
      </c>
      <c r="M14" s="115">
        <v>7476.6844134482881</v>
      </c>
    </row>
    <row r="15" spans="1:13" x14ac:dyDescent="0.25">
      <c r="A15" s="248" t="s">
        <v>43</v>
      </c>
      <c r="B15" s="31">
        <v>8797</v>
      </c>
      <c r="C15" s="31">
        <v>9363</v>
      </c>
      <c r="D15" s="31">
        <v>8083</v>
      </c>
      <c r="E15" s="33">
        <v>8341.2331083708104</v>
      </c>
      <c r="F15" s="33">
        <v>8908.4355127914969</v>
      </c>
      <c r="G15" s="33">
        <v>7624.8897304656812</v>
      </c>
      <c r="H15" s="51">
        <v>8530.9045424346587</v>
      </c>
      <c r="I15" s="51">
        <v>9203.5300325066946</v>
      </c>
      <c r="J15" s="51">
        <v>7712.9093656793311</v>
      </c>
      <c r="K15" s="54">
        <v>8757.3083536825307</v>
      </c>
      <c r="L15" s="54">
        <v>9463.9332621708963</v>
      </c>
      <c r="M15" s="115">
        <v>7920.2154049006203</v>
      </c>
    </row>
    <row r="16" spans="1:13" s="86" customFormat="1" x14ac:dyDescent="0.25">
      <c r="A16" s="249" t="s">
        <v>29</v>
      </c>
      <c r="B16" s="30">
        <v>8096</v>
      </c>
      <c r="C16" s="30">
        <v>8642</v>
      </c>
      <c r="D16" s="30">
        <v>7430</v>
      </c>
      <c r="E16" s="32">
        <v>7452.5167618058222</v>
      </c>
      <c r="F16" s="32">
        <v>7960.3057206815656</v>
      </c>
      <c r="G16" s="32">
        <v>6824.9319039270877</v>
      </c>
      <c r="H16" s="50">
        <v>7628.6918704681375</v>
      </c>
      <c r="I16" s="50">
        <v>8187.4932664581838</v>
      </c>
      <c r="J16" s="50">
        <v>6942.1030863714486</v>
      </c>
      <c r="K16" s="71">
        <v>7834.1606219381702</v>
      </c>
      <c r="L16" s="71">
        <v>8404.6665258867961</v>
      </c>
      <c r="M16" s="117">
        <v>7140.1816702492042</v>
      </c>
    </row>
    <row r="17" spans="1:13" x14ac:dyDescent="0.25">
      <c r="A17" s="248" t="s">
        <v>36</v>
      </c>
      <c r="B17" s="31">
        <v>6781</v>
      </c>
      <c r="C17" s="31">
        <v>7075</v>
      </c>
      <c r="D17" s="31">
        <v>6464</v>
      </c>
      <c r="E17" s="33">
        <v>6694.3113817175827</v>
      </c>
      <c r="F17" s="33">
        <v>7042.9961947776155</v>
      </c>
      <c r="G17" s="33">
        <v>6328.1605773464316</v>
      </c>
      <c r="H17" s="51">
        <v>6793.1559742662848</v>
      </c>
      <c r="I17" s="51">
        <v>7137.0492753558719</v>
      </c>
      <c r="J17" s="51">
        <v>6437.9168983518348</v>
      </c>
      <c r="K17" s="54">
        <v>6810.4562835433298</v>
      </c>
      <c r="L17" s="54">
        <v>7111.659799054125</v>
      </c>
      <c r="M17" s="115">
        <v>6489.6134830812789</v>
      </c>
    </row>
    <row r="18" spans="1:13" x14ac:dyDescent="0.25">
      <c r="A18" s="248" t="s">
        <v>37</v>
      </c>
      <c r="B18" s="31">
        <v>7301</v>
      </c>
      <c r="C18" s="31">
        <v>7832</v>
      </c>
      <c r="D18" s="31">
        <v>6677</v>
      </c>
      <c r="E18" s="33">
        <v>7876.0510343578208</v>
      </c>
      <c r="F18" s="33">
        <v>8454.0180686836393</v>
      </c>
      <c r="G18" s="33">
        <v>7232.3701817312485</v>
      </c>
      <c r="H18" s="51">
        <v>6938.3204237004038</v>
      </c>
      <c r="I18" s="51">
        <v>7462.8349510403013</v>
      </c>
      <c r="J18" s="51">
        <v>6316.5779726344363</v>
      </c>
      <c r="K18" s="54">
        <v>7270.6336646156151</v>
      </c>
      <c r="L18" s="54">
        <v>7840.8139346875269</v>
      </c>
      <c r="M18" s="115">
        <v>6606.679633097744</v>
      </c>
    </row>
    <row r="19" spans="1:13" x14ac:dyDescent="0.25">
      <c r="A19" s="248" t="s">
        <v>38</v>
      </c>
      <c r="B19" s="31">
        <v>6765</v>
      </c>
      <c r="C19" s="31">
        <v>7310</v>
      </c>
      <c r="D19" s="31">
        <v>6080</v>
      </c>
      <c r="E19" s="33">
        <v>6251.1439391676777</v>
      </c>
      <c r="F19" s="33">
        <v>6763.6188383518811</v>
      </c>
      <c r="G19" s="33">
        <v>5592.4378186788781</v>
      </c>
      <c r="H19" s="51">
        <v>6358.0820465822017</v>
      </c>
      <c r="I19" s="51">
        <v>6939.3068280559673</v>
      </c>
      <c r="J19" s="51">
        <v>5588.3221687326131</v>
      </c>
      <c r="K19" s="54">
        <v>6505.1769737231625</v>
      </c>
      <c r="L19" s="54">
        <v>7100.6614947136022</v>
      </c>
      <c r="M19" s="115">
        <v>5732.2089004857053</v>
      </c>
    </row>
    <row r="20" spans="1:13" x14ac:dyDescent="0.25">
      <c r="A20" s="248" t="s">
        <v>39</v>
      </c>
      <c r="B20" s="31">
        <v>6465</v>
      </c>
      <c r="C20" s="31">
        <v>7093</v>
      </c>
      <c r="D20" s="31">
        <v>5679</v>
      </c>
      <c r="E20" s="33">
        <v>6513.3123181029196</v>
      </c>
      <c r="F20" s="33">
        <v>7138.591383557281</v>
      </c>
      <c r="G20" s="33">
        <v>5731.7988487604325</v>
      </c>
      <c r="H20" s="51">
        <v>6579.497997933925</v>
      </c>
      <c r="I20" s="51">
        <v>7205.0461307399619</v>
      </c>
      <c r="J20" s="51">
        <v>5755.1193281862497</v>
      </c>
      <c r="K20" s="54">
        <v>6648.0871289610741</v>
      </c>
      <c r="L20" s="54">
        <v>7244.4057176689976</v>
      </c>
      <c r="M20" s="115">
        <v>5846.4210134541008</v>
      </c>
    </row>
    <row r="21" spans="1:13" x14ac:dyDescent="0.25">
      <c r="A21" s="248" t="s">
        <v>40</v>
      </c>
      <c r="B21" s="31">
        <v>8527</v>
      </c>
      <c r="C21" s="31">
        <v>9121</v>
      </c>
      <c r="D21" s="31">
        <v>7818</v>
      </c>
      <c r="E21" s="33">
        <v>8260.4934788133323</v>
      </c>
      <c r="F21" s="33">
        <v>8850.2197466709367</v>
      </c>
      <c r="G21" s="33">
        <v>7530.1154661731216</v>
      </c>
      <c r="H21" s="51">
        <v>7687.34234631442</v>
      </c>
      <c r="I21" s="51">
        <v>8284.9646228288475</v>
      </c>
      <c r="J21" s="51">
        <v>6997.052082124912</v>
      </c>
      <c r="K21" s="54">
        <v>7836.7410540932779</v>
      </c>
      <c r="L21" s="54">
        <v>8427.1156790451951</v>
      </c>
      <c r="M21" s="115">
        <v>7159.4326304144042</v>
      </c>
    </row>
    <row r="22" spans="1:13" x14ac:dyDescent="0.25">
      <c r="A22" s="248" t="s">
        <v>41</v>
      </c>
      <c r="B22" s="31">
        <v>6186</v>
      </c>
      <c r="C22" s="31">
        <v>6725</v>
      </c>
      <c r="D22" s="31">
        <v>5359</v>
      </c>
      <c r="E22" s="33">
        <v>5731.6803749198734</v>
      </c>
      <c r="F22" s="33">
        <v>6059.5892957472588</v>
      </c>
      <c r="G22" s="33">
        <v>5195.9820118237876</v>
      </c>
      <c r="H22" s="51">
        <v>5836.0016231498503</v>
      </c>
      <c r="I22" s="51">
        <v>6219.9827040437503</v>
      </c>
      <c r="J22" s="51">
        <v>5235.3587418905263</v>
      </c>
      <c r="K22" s="54">
        <v>6101.0101809114303</v>
      </c>
      <c r="L22" s="54">
        <v>6486.9941122249884</v>
      </c>
      <c r="M22" s="115">
        <v>5510.1368099107758</v>
      </c>
    </row>
    <row r="23" spans="1:13" x14ac:dyDescent="0.25">
      <c r="A23" s="248" t="s">
        <v>42</v>
      </c>
      <c r="B23" s="31">
        <v>10311</v>
      </c>
      <c r="C23" s="31">
        <v>11191</v>
      </c>
      <c r="D23" s="31">
        <v>9412</v>
      </c>
      <c r="E23" s="33">
        <v>8979.6196680534722</v>
      </c>
      <c r="F23" s="33">
        <v>9696.4467807985166</v>
      </c>
      <c r="G23" s="33">
        <v>8236.0938587687997</v>
      </c>
      <c r="H23" s="51">
        <v>9280.3689483303388</v>
      </c>
      <c r="I23" s="51">
        <v>10115.631825774364</v>
      </c>
      <c r="J23" s="51">
        <v>8425.7339512559884</v>
      </c>
      <c r="K23" s="54">
        <v>9600.4859779014187</v>
      </c>
      <c r="L23" s="54">
        <v>10475.126393904979</v>
      </c>
      <c r="M23" s="115">
        <v>8697.2318089567907</v>
      </c>
    </row>
    <row r="24" spans="1:13" x14ac:dyDescent="0.25">
      <c r="A24" s="248" t="s">
        <v>43</v>
      </c>
      <c r="B24" s="31">
        <v>9304</v>
      </c>
      <c r="C24" s="31">
        <v>9866</v>
      </c>
      <c r="D24" s="31">
        <v>8596</v>
      </c>
      <c r="E24" s="33">
        <v>8758.7399408243436</v>
      </c>
      <c r="F24" s="33">
        <v>9317.7232246130807</v>
      </c>
      <c r="G24" s="33">
        <v>8047.0720054435078</v>
      </c>
      <c r="H24" s="51">
        <v>9051.6312636002531</v>
      </c>
      <c r="I24" s="51">
        <v>9713.4609715349998</v>
      </c>
      <c r="J24" s="51">
        <v>8203.320933865527</v>
      </c>
      <c r="K24" s="54">
        <v>9256.809102417903</v>
      </c>
      <c r="L24" s="54">
        <v>9937.3556476889098</v>
      </c>
      <c r="M24" s="115">
        <v>8404.8906402779758</v>
      </c>
    </row>
    <row r="25" spans="1:13" s="86" customFormat="1" x14ac:dyDescent="0.25">
      <c r="A25" s="233" t="s">
        <v>30</v>
      </c>
      <c r="B25" s="30">
        <v>6076</v>
      </c>
      <c r="C25" s="30">
        <v>6342</v>
      </c>
      <c r="D25" s="30">
        <v>5702</v>
      </c>
      <c r="E25" s="32">
        <v>5847.9397753648755</v>
      </c>
      <c r="F25" s="32">
        <v>6163.9012600712413</v>
      </c>
      <c r="G25" s="32">
        <v>5409.0118531218704</v>
      </c>
      <c r="H25" s="50">
        <v>5937.5086764675807</v>
      </c>
      <c r="I25" s="50">
        <v>6256.2750877564758</v>
      </c>
      <c r="J25" s="50">
        <v>5484.2326922494331</v>
      </c>
      <c r="K25" s="71">
        <v>6044.8176803946599</v>
      </c>
      <c r="L25" s="71">
        <v>6376.1076359273375</v>
      </c>
      <c r="M25" s="117">
        <v>5575.296787518042</v>
      </c>
    </row>
    <row r="26" spans="1:13" x14ac:dyDescent="0.25">
      <c r="A26" s="247" t="s">
        <v>36</v>
      </c>
      <c r="B26" s="31">
        <v>5780</v>
      </c>
      <c r="C26" s="31">
        <v>5819</v>
      </c>
      <c r="D26" s="31">
        <v>5722</v>
      </c>
      <c r="E26" s="33">
        <v>5742.5843106430284</v>
      </c>
      <c r="F26" s="33">
        <v>5803.2091487222733</v>
      </c>
      <c r="G26" s="33">
        <v>5651.9063694329943</v>
      </c>
      <c r="H26" s="51">
        <v>5872.1626401972189</v>
      </c>
      <c r="I26" s="51">
        <v>5907.1642476663856</v>
      </c>
      <c r="J26" s="51">
        <v>5818.9510626185156</v>
      </c>
      <c r="K26" s="54">
        <v>5933.1058342175957</v>
      </c>
      <c r="L26" s="54">
        <v>5999.4460472016935</v>
      </c>
      <c r="M26" s="115">
        <v>5829.5300616788372</v>
      </c>
    </row>
    <row r="27" spans="1:13" x14ac:dyDescent="0.25">
      <c r="A27" s="247" t="s">
        <v>37</v>
      </c>
      <c r="B27" s="31">
        <v>6232</v>
      </c>
      <c r="C27" s="31">
        <v>6579</v>
      </c>
      <c r="D27" s="31">
        <v>5828</v>
      </c>
      <c r="E27" s="33">
        <v>6177.6160942890419</v>
      </c>
      <c r="F27" s="33">
        <v>6503.5832111542513</v>
      </c>
      <c r="G27" s="33">
        <v>5791.0049538082121</v>
      </c>
      <c r="H27" s="51">
        <v>6116.940779336076</v>
      </c>
      <c r="I27" s="51">
        <v>6450.8759506943397</v>
      </c>
      <c r="J27" s="51">
        <v>5701.7715069459882</v>
      </c>
      <c r="K27" s="54">
        <v>6268.3142085993895</v>
      </c>
      <c r="L27" s="54">
        <v>6610.3940434852611</v>
      </c>
      <c r="M27" s="115">
        <v>5846.7180377450923</v>
      </c>
    </row>
    <row r="28" spans="1:13" x14ac:dyDescent="0.25">
      <c r="A28" s="247" t="s">
        <v>38</v>
      </c>
      <c r="B28" s="31">
        <v>5526</v>
      </c>
      <c r="C28" s="31">
        <v>5896</v>
      </c>
      <c r="D28" s="31">
        <v>4906</v>
      </c>
      <c r="E28" s="33">
        <v>5479.8344909716789</v>
      </c>
      <c r="F28" s="33">
        <v>5899.2797992400947</v>
      </c>
      <c r="G28" s="33">
        <v>4769.6720334803258</v>
      </c>
      <c r="H28" s="51">
        <v>5508.6118082836529</v>
      </c>
      <c r="I28" s="51">
        <v>5920.2822909475854</v>
      </c>
      <c r="J28" s="51">
        <v>4814.0084742700064</v>
      </c>
      <c r="K28" s="54">
        <v>5591.1436436406429</v>
      </c>
      <c r="L28" s="54">
        <v>6004.0521195203464</v>
      </c>
      <c r="M28" s="115">
        <v>4875.6385933206539</v>
      </c>
    </row>
    <row r="29" spans="1:13" x14ac:dyDescent="0.25">
      <c r="A29" s="247" t="s">
        <v>39</v>
      </c>
      <c r="B29" s="31">
        <v>4825</v>
      </c>
      <c r="C29" s="31">
        <v>5023</v>
      </c>
      <c r="D29" s="31">
        <v>4545</v>
      </c>
      <c r="E29" s="33">
        <v>4733.2230438503766</v>
      </c>
      <c r="F29" s="33">
        <v>5042.9607889313811</v>
      </c>
      <c r="G29" s="33">
        <v>4338.663929339833</v>
      </c>
      <c r="H29" s="51">
        <v>4885.2729067221735</v>
      </c>
      <c r="I29" s="51">
        <v>5092.6464441006119</v>
      </c>
      <c r="J29" s="51">
        <v>4575.0709629950115</v>
      </c>
      <c r="K29" s="54">
        <v>5008.6290234332118</v>
      </c>
      <c r="L29" s="54">
        <v>5205.0484812790874</v>
      </c>
      <c r="M29" s="115">
        <v>4720.288842881032</v>
      </c>
    </row>
    <row r="30" spans="1:13" x14ac:dyDescent="0.25">
      <c r="A30" s="247" t="s">
        <v>40</v>
      </c>
      <c r="B30" s="31">
        <v>7458</v>
      </c>
      <c r="C30" s="31">
        <v>7640</v>
      </c>
      <c r="D30" s="31">
        <v>7217</v>
      </c>
      <c r="E30" s="33">
        <v>6720.351080317474</v>
      </c>
      <c r="F30" s="33">
        <v>7077.4866160170241</v>
      </c>
      <c r="G30" s="33">
        <v>6279.3493918096719</v>
      </c>
      <c r="H30" s="51">
        <v>6634.3468780059538</v>
      </c>
      <c r="I30" s="51">
        <v>6943.638167767027</v>
      </c>
      <c r="J30" s="51">
        <v>6225.2673721546944</v>
      </c>
      <c r="K30" s="54">
        <v>6726.8601424795488</v>
      </c>
      <c r="L30" s="54">
        <v>7007.8378026604887</v>
      </c>
      <c r="M30" s="115">
        <v>6354.4066520895758</v>
      </c>
    </row>
    <row r="31" spans="1:13" x14ac:dyDescent="0.25">
      <c r="A31" s="247" t="s">
        <v>41</v>
      </c>
      <c r="B31" s="31">
        <v>5469</v>
      </c>
      <c r="C31" s="31">
        <v>5726</v>
      </c>
      <c r="D31" s="31">
        <v>5075</v>
      </c>
      <c r="E31" s="33">
        <v>5307.1848539592011</v>
      </c>
      <c r="F31" s="33">
        <v>5710.8709437270827</v>
      </c>
      <c r="G31" s="33">
        <v>4702.1029207168667</v>
      </c>
      <c r="H31" s="51">
        <v>5445.56304603424</v>
      </c>
      <c r="I31" s="51">
        <v>5850.3824979345982</v>
      </c>
      <c r="J31" s="51">
        <v>4843.2494279285902</v>
      </c>
      <c r="K31" s="54">
        <v>5622.605030446417</v>
      </c>
      <c r="L31" s="54">
        <v>6061.0766631085371</v>
      </c>
      <c r="M31" s="115">
        <v>4966.2817281898606</v>
      </c>
    </row>
    <row r="32" spans="1:13" x14ac:dyDescent="0.25">
      <c r="A32" s="247" t="s">
        <v>42</v>
      </c>
      <c r="B32" s="31">
        <v>6978</v>
      </c>
      <c r="C32" s="31">
        <v>7392</v>
      </c>
      <c r="D32" s="31">
        <v>6463</v>
      </c>
      <c r="E32" s="33">
        <v>6613.7469491777356</v>
      </c>
      <c r="F32" s="33">
        <v>6979.7892916277506</v>
      </c>
      <c r="G32" s="33">
        <v>6138.2483211017379</v>
      </c>
      <c r="H32" s="51">
        <v>6587.4940863827151</v>
      </c>
      <c r="I32" s="51">
        <v>6968.9064742470437</v>
      </c>
      <c r="J32" s="51">
        <v>6057.8047914250228</v>
      </c>
      <c r="K32" s="54">
        <v>6711.151183482365</v>
      </c>
      <c r="L32" s="54">
        <v>7251.1638818461015</v>
      </c>
      <c r="M32" s="115">
        <v>6061.5328830726357</v>
      </c>
    </row>
    <row r="33" spans="1:13" ht="14.4" thickBot="1" x14ac:dyDescent="0.3">
      <c r="A33" s="250" t="s">
        <v>43</v>
      </c>
      <c r="B33" s="127">
        <v>7114</v>
      </c>
      <c r="C33" s="127">
        <v>7695</v>
      </c>
      <c r="D33" s="127">
        <v>6384</v>
      </c>
      <c r="E33" s="128">
        <v>6892.0201049616635</v>
      </c>
      <c r="F33" s="128">
        <v>7464.8887446153767</v>
      </c>
      <c r="G33" s="128">
        <v>6188.4134542258025</v>
      </c>
      <c r="H33" s="25">
        <v>6939.7722697655799</v>
      </c>
      <c r="I33" s="25">
        <v>7484.2526261422963</v>
      </c>
      <c r="J33" s="25">
        <v>6375.1153308712828</v>
      </c>
      <c r="K33" s="114">
        <v>7108.1838923676414</v>
      </c>
      <c r="L33" s="114">
        <v>7716.2318034230402</v>
      </c>
      <c r="M33" s="116">
        <v>6506.976546702148</v>
      </c>
    </row>
    <row r="34" spans="1:13" ht="14.4" thickTop="1" x14ac:dyDescent="0.25">
      <c r="A34" s="213" t="s">
        <v>44</v>
      </c>
    </row>
    <row r="35" spans="1:13" x14ac:dyDescent="0.25">
      <c r="A35" s="213" t="s">
        <v>45</v>
      </c>
    </row>
  </sheetData>
  <mergeCells count="7">
    <mergeCell ref="A2:M2"/>
    <mergeCell ref="A3:M3"/>
    <mergeCell ref="A5:A6"/>
    <mergeCell ref="E5:G5"/>
    <mergeCell ref="H5:J5"/>
    <mergeCell ref="B5:D5"/>
    <mergeCell ref="K5:M5"/>
  </mergeCells>
  <printOptions horizontalCentered="1"/>
  <pageMargins left="0.2" right="0.2" top="0.25" bottom="0.2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14" workbookViewId="0">
      <selection activeCell="I29" sqref="I29"/>
    </sheetView>
  </sheetViews>
  <sheetFormatPr defaultColWidth="8.77734375" defaultRowHeight="13.8" x14ac:dyDescent="0.25"/>
  <cols>
    <col min="1" max="1" width="8.77734375" style="15"/>
    <col min="2" max="2" width="22.77734375" style="15" customWidth="1"/>
    <col min="3" max="10" width="8.77734375" style="15"/>
    <col min="11" max="13" width="8.77734375" style="52"/>
    <col min="14" max="16384" width="8.77734375" style="15"/>
  </cols>
  <sheetData>
    <row r="1" spans="1:14" s="207" customFormat="1" ht="15.6" x14ac:dyDescent="0.3">
      <c r="A1" s="245" t="s">
        <v>114</v>
      </c>
      <c r="E1" s="196"/>
      <c r="F1" s="196"/>
      <c r="G1" s="196"/>
    </row>
    <row r="2" spans="1:14" s="207" customFormat="1" ht="42" customHeight="1" x14ac:dyDescent="0.3">
      <c r="A2" s="285" t="s">
        <v>164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</row>
    <row r="3" spans="1:14" s="207" customFormat="1" ht="17.399999999999999" thickBot="1" x14ac:dyDescent="0.35">
      <c r="A3" s="222" t="s">
        <v>2</v>
      </c>
      <c r="E3" s="196"/>
      <c r="F3" s="196"/>
      <c r="G3" s="196"/>
      <c r="J3" s="38"/>
      <c r="L3" s="209" t="s">
        <v>113</v>
      </c>
    </row>
    <row r="4" spans="1:14" ht="16.5" customHeight="1" thickBot="1" x14ac:dyDescent="0.3">
      <c r="A4" s="300" t="s">
        <v>47</v>
      </c>
      <c r="B4" s="300"/>
      <c r="C4" s="280" t="s">
        <v>13</v>
      </c>
      <c r="D4" s="280"/>
      <c r="E4" s="280"/>
      <c r="F4" s="280" t="s">
        <v>7</v>
      </c>
      <c r="G4" s="280"/>
      <c r="H4" s="280"/>
      <c r="I4" s="280" t="s">
        <v>8</v>
      </c>
      <c r="J4" s="280"/>
      <c r="K4" s="280"/>
      <c r="L4" s="279" t="s">
        <v>9</v>
      </c>
      <c r="M4" s="279"/>
      <c r="N4" s="279"/>
    </row>
    <row r="5" spans="1:14" ht="14.4" thickBot="1" x14ac:dyDescent="0.3">
      <c r="A5" s="300"/>
      <c r="B5" s="300"/>
      <c r="C5" s="183" t="s">
        <v>10</v>
      </c>
      <c r="D5" s="183" t="s">
        <v>11</v>
      </c>
      <c r="E5" s="183" t="s">
        <v>12</v>
      </c>
      <c r="F5" s="183" t="s">
        <v>10</v>
      </c>
      <c r="G5" s="183" t="s">
        <v>11</v>
      </c>
      <c r="H5" s="183" t="s">
        <v>12</v>
      </c>
      <c r="I5" s="183" t="s">
        <v>10</v>
      </c>
      <c r="J5" s="183" t="s">
        <v>11</v>
      </c>
      <c r="K5" s="183" t="s">
        <v>12</v>
      </c>
      <c r="L5" s="200" t="s">
        <v>10</v>
      </c>
      <c r="M5" s="200" t="s">
        <v>11</v>
      </c>
      <c r="N5" s="200" t="s">
        <v>12</v>
      </c>
    </row>
    <row r="6" spans="1:14" s="86" customFormat="1" ht="14.4" customHeight="1" thickTop="1" x14ac:dyDescent="0.25">
      <c r="A6" s="291" t="s">
        <v>35</v>
      </c>
      <c r="B6" s="292"/>
      <c r="C6" s="129">
        <v>6919</v>
      </c>
      <c r="D6" s="129">
        <v>7267</v>
      </c>
      <c r="E6" s="129">
        <v>6458</v>
      </c>
      <c r="F6" s="130">
        <v>6520.0482881190619</v>
      </c>
      <c r="G6" s="130">
        <v>6894.3284058683448</v>
      </c>
      <c r="H6" s="121">
        <v>6025.0636776900619</v>
      </c>
      <c r="I6" s="111">
        <v>6639.7253992377582</v>
      </c>
      <c r="J6" s="111">
        <v>7028.816325832483</v>
      </c>
      <c r="K6" s="131">
        <v>6119.2062449430332</v>
      </c>
      <c r="L6" s="118">
        <v>6779.073986261239</v>
      </c>
      <c r="M6" s="118">
        <v>7176.3009202773392</v>
      </c>
      <c r="N6" s="132">
        <v>6250.5246574522789</v>
      </c>
    </row>
    <row r="7" spans="1:14" x14ac:dyDescent="0.25">
      <c r="A7" s="216">
        <v>1</v>
      </c>
      <c r="B7" s="217" t="s">
        <v>48</v>
      </c>
      <c r="C7" s="31">
        <v>5918</v>
      </c>
      <c r="D7" s="31">
        <v>6099</v>
      </c>
      <c r="E7" s="31">
        <v>5671</v>
      </c>
      <c r="F7" s="33">
        <v>5647.1552917714789</v>
      </c>
      <c r="G7" s="33">
        <v>5917.4806358571659</v>
      </c>
      <c r="H7" s="51">
        <v>5276.5617466161775</v>
      </c>
      <c r="I7" s="61">
        <v>5751.3157496937411</v>
      </c>
      <c r="J7" s="61">
        <v>6040.6745409386476</v>
      </c>
      <c r="K7" s="62">
        <v>5348.6362216229345</v>
      </c>
      <c r="L7" s="54">
        <v>5848.2677646399006</v>
      </c>
      <c r="M7" s="54">
        <v>6119.9591705598932</v>
      </c>
      <c r="N7" s="112">
        <v>5467.8917794752579</v>
      </c>
    </row>
    <row r="8" spans="1:14" ht="26.4" x14ac:dyDescent="0.25">
      <c r="A8" s="216">
        <v>2</v>
      </c>
      <c r="B8" s="217" t="s">
        <v>49</v>
      </c>
      <c r="C8" s="31">
        <v>8144</v>
      </c>
      <c r="D8" s="31">
        <v>8269</v>
      </c>
      <c r="E8" s="31">
        <v>6357</v>
      </c>
      <c r="F8" s="33">
        <v>7662.0911640403574</v>
      </c>
      <c r="G8" s="33">
        <v>7796.1800296217152</v>
      </c>
      <c r="H8" s="51">
        <v>5889.1971238801552</v>
      </c>
      <c r="I8" s="61">
        <v>7437.08286036759</v>
      </c>
      <c r="J8" s="61">
        <v>7613.1294666240274</v>
      </c>
      <c r="K8" s="62">
        <v>5928.6395247628052</v>
      </c>
      <c r="L8" s="54">
        <v>7841.3361419623516</v>
      </c>
      <c r="M8" s="54">
        <v>8083.4712679862196</v>
      </c>
      <c r="N8" s="112">
        <v>5695.2846534003857</v>
      </c>
    </row>
    <row r="9" spans="1:14" x14ac:dyDescent="0.25">
      <c r="A9" s="216">
        <v>3</v>
      </c>
      <c r="B9" s="217" t="s">
        <v>50</v>
      </c>
      <c r="C9" s="31">
        <v>7339</v>
      </c>
      <c r="D9" s="31">
        <v>8057</v>
      </c>
      <c r="E9" s="31">
        <v>6282</v>
      </c>
      <c r="F9" s="33">
        <v>6778.0988779620384</v>
      </c>
      <c r="G9" s="33">
        <v>7364.0612057150511</v>
      </c>
      <c r="H9" s="51">
        <v>5933.077903578911</v>
      </c>
      <c r="I9" s="61">
        <v>6958.4505764400346</v>
      </c>
      <c r="J9" s="61">
        <v>7446.3965054154569</v>
      </c>
      <c r="K9" s="62">
        <v>6257.8584002010875</v>
      </c>
      <c r="L9" s="54">
        <v>6979.6703650394084</v>
      </c>
      <c r="M9" s="54">
        <v>7491.3601455661628</v>
      </c>
      <c r="N9" s="112">
        <v>6283.1624730932308</v>
      </c>
    </row>
    <row r="10" spans="1:14" x14ac:dyDescent="0.25">
      <c r="A10" s="216">
        <v>4</v>
      </c>
      <c r="B10" s="217" t="s">
        <v>51</v>
      </c>
      <c r="C10" s="31">
        <v>7231</v>
      </c>
      <c r="D10" s="31">
        <v>7932</v>
      </c>
      <c r="E10" s="31">
        <v>6655</v>
      </c>
      <c r="F10" s="33">
        <v>6871.1443454645287</v>
      </c>
      <c r="G10" s="33">
        <v>7504.9977811140197</v>
      </c>
      <c r="H10" s="51">
        <v>6356.5797606048645</v>
      </c>
      <c r="I10" s="61">
        <v>6984.0577319074382</v>
      </c>
      <c r="J10" s="61">
        <v>7724.0745791200152</v>
      </c>
      <c r="K10" s="62">
        <v>6355.1566735908609</v>
      </c>
      <c r="L10" s="54">
        <v>7257.5691153956022</v>
      </c>
      <c r="M10" s="54">
        <v>8143.8483637380459</v>
      </c>
      <c r="N10" s="112">
        <v>6519.9630442509715</v>
      </c>
    </row>
    <row r="11" spans="1:14" x14ac:dyDescent="0.25">
      <c r="A11" s="216">
        <v>5</v>
      </c>
      <c r="B11" s="217" t="s">
        <v>52</v>
      </c>
      <c r="C11" s="31">
        <v>9659</v>
      </c>
      <c r="D11" s="31">
        <v>10782</v>
      </c>
      <c r="E11" s="31">
        <v>8571</v>
      </c>
      <c r="F11" s="33">
        <v>8907.4635028406792</v>
      </c>
      <c r="G11" s="33">
        <v>9862.0227039342099</v>
      </c>
      <c r="H11" s="51">
        <v>7970.4728652116301</v>
      </c>
      <c r="I11" s="61">
        <v>9089.8535653695308</v>
      </c>
      <c r="J11" s="61">
        <v>10169.854657068425</v>
      </c>
      <c r="K11" s="62">
        <v>8051.6499885972307</v>
      </c>
      <c r="L11" s="54">
        <v>9276.4042371487594</v>
      </c>
      <c r="M11" s="54">
        <v>10403.775875038413</v>
      </c>
      <c r="N11" s="112">
        <v>8201.9570416939823</v>
      </c>
    </row>
    <row r="12" spans="1:14" s="86" customFormat="1" ht="13.8" customHeight="1" x14ac:dyDescent="0.25">
      <c r="A12" s="287" t="s">
        <v>29</v>
      </c>
      <c r="B12" s="288"/>
      <c r="C12" s="30">
        <v>8096</v>
      </c>
      <c r="D12" s="30">
        <v>8642</v>
      </c>
      <c r="E12" s="30">
        <v>7430</v>
      </c>
      <c r="F12" s="32">
        <v>7452.5167618058222</v>
      </c>
      <c r="G12" s="32">
        <v>7960.3057206815656</v>
      </c>
      <c r="H12" s="50">
        <v>6824.9319039270877</v>
      </c>
      <c r="I12" s="89">
        <v>7628.6918704681375</v>
      </c>
      <c r="J12" s="89">
        <v>8187.4932664581838</v>
      </c>
      <c r="K12" s="133">
        <v>6942.1030863714486</v>
      </c>
      <c r="L12" s="71">
        <v>7834.1606219381702</v>
      </c>
      <c r="M12" s="71">
        <v>8404.6665258867961</v>
      </c>
      <c r="N12" s="134">
        <v>7140.1816702492042</v>
      </c>
    </row>
    <row r="13" spans="1:14" x14ac:dyDescent="0.25">
      <c r="A13" s="216">
        <v>1</v>
      </c>
      <c r="B13" s="217" t="s">
        <v>48</v>
      </c>
      <c r="C13" s="31">
        <v>6507</v>
      </c>
      <c r="D13" s="31">
        <v>6790</v>
      </c>
      <c r="E13" s="31">
        <v>6147</v>
      </c>
      <c r="F13" s="33">
        <v>6052.0051964538525</v>
      </c>
      <c r="G13" s="33">
        <v>6375.7580187323601</v>
      </c>
      <c r="H13" s="51">
        <v>5641.5046903537032</v>
      </c>
      <c r="I13" s="61">
        <v>6203.8215379870489</v>
      </c>
      <c r="J13" s="61">
        <v>6591.3876165206775</v>
      </c>
      <c r="K13" s="62">
        <v>5711.2549216357802</v>
      </c>
      <c r="L13" s="54">
        <v>6331.7340246604717</v>
      </c>
      <c r="M13" s="54">
        <v>6681.5333935893914</v>
      </c>
      <c r="N13" s="112">
        <v>5892.3173989143397</v>
      </c>
    </row>
    <row r="14" spans="1:14" ht="26.4" x14ac:dyDescent="0.25">
      <c r="A14" s="216">
        <v>2</v>
      </c>
      <c r="B14" s="217" t="s">
        <v>49</v>
      </c>
      <c r="C14" s="31">
        <v>8598</v>
      </c>
      <c r="D14" s="31">
        <v>8743</v>
      </c>
      <c r="E14" s="31">
        <v>7023</v>
      </c>
      <c r="F14" s="33">
        <v>8237.5583429581275</v>
      </c>
      <c r="G14" s="33">
        <v>8387.4942792621114</v>
      </c>
      <c r="H14" s="51">
        <v>6231.5879577056658</v>
      </c>
      <c r="I14" s="61">
        <v>7789.1889686659997</v>
      </c>
      <c r="J14" s="61">
        <v>7991.918859687823</v>
      </c>
      <c r="K14" s="62">
        <v>6223.7058985658578</v>
      </c>
      <c r="L14" s="54">
        <v>8322.6758525678506</v>
      </c>
      <c r="M14" s="54">
        <v>8474.7785244754705</v>
      </c>
      <c r="N14" s="112">
        <v>6492.1429128980481</v>
      </c>
    </row>
    <row r="15" spans="1:14" x14ac:dyDescent="0.25">
      <c r="A15" s="216">
        <v>3</v>
      </c>
      <c r="B15" s="217" t="s">
        <v>50</v>
      </c>
      <c r="C15" s="31">
        <v>8136</v>
      </c>
      <c r="D15" s="31">
        <v>9206</v>
      </c>
      <c r="E15" s="31">
        <v>6761</v>
      </c>
      <c r="F15" s="33">
        <v>7210.9919303041197</v>
      </c>
      <c r="G15" s="33">
        <v>7902.0778380712663</v>
      </c>
      <c r="H15" s="51">
        <v>6311.5353588786438</v>
      </c>
      <c r="I15" s="61">
        <v>7501.4624008928768</v>
      </c>
      <c r="J15" s="61">
        <v>8021.7948883421013</v>
      </c>
      <c r="K15" s="62">
        <v>6801.7958409647572</v>
      </c>
      <c r="L15" s="54">
        <v>7457.3473372137551</v>
      </c>
      <c r="M15" s="54">
        <v>7966.583996648872</v>
      </c>
      <c r="N15" s="112">
        <v>6853.0830411625284</v>
      </c>
    </row>
    <row r="16" spans="1:14" x14ac:dyDescent="0.25">
      <c r="A16" s="216">
        <v>4</v>
      </c>
      <c r="B16" s="217" t="s">
        <v>51</v>
      </c>
      <c r="C16" s="31">
        <v>7895</v>
      </c>
      <c r="D16" s="31">
        <v>8637</v>
      </c>
      <c r="E16" s="31">
        <v>7318</v>
      </c>
      <c r="F16" s="33">
        <v>7284.3531660952585</v>
      </c>
      <c r="G16" s="33">
        <v>7986.4065632346392</v>
      </c>
      <c r="H16" s="51">
        <v>6717.4276469539454</v>
      </c>
      <c r="I16" s="61">
        <v>7435.7176982040146</v>
      </c>
      <c r="J16" s="61">
        <v>8259.4765545033406</v>
      </c>
      <c r="K16" s="62">
        <v>6772.9333824874266</v>
      </c>
      <c r="L16" s="54">
        <v>7825.4433813385613</v>
      </c>
      <c r="M16" s="54">
        <v>8715.9565108764564</v>
      </c>
      <c r="N16" s="112">
        <v>7092.8564473149709</v>
      </c>
    </row>
    <row r="17" spans="1:14" x14ac:dyDescent="0.25">
      <c r="A17" s="216">
        <v>5</v>
      </c>
      <c r="B17" s="217" t="s">
        <v>52</v>
      </c>
      <c r="C17" s="31">
        <v>10526</v>
      </c>
      <c r="D17" s="31">
        <v>11701</v>
      </c>
      <c r="E17" s="31">
        <v>9362</v>
      </c>
      <c r="F17" s="33">
        <v>9626.1165352343542</v>
      </c>
      <c r="G17" s="33">
        <v>10617.087279010066</v>
      </c>
      <c r="H17" s="51">
        <v>8628.3466515376494</v>
      </c>
      <c r="I17" s="61">
        <v>9839.7557582478021</v>
      </c>
      <c r="J17" s="61">
        <v>11017.462935237087</v>
      </c>
      <c r="K17" s="62">
        <v>8679.4849950600619</v>
      </c>
      <c r="L17" s="54">
        <v>10020.720520010838</v>
      </c>
      <c r="M17" s="54">
        <v>11222.443667984086</v>
      </c>
      <c r="N17" s="112">
        <v>8827.0705158814526</v>
      </c>
    </row>
    <row r="18" spans="1:14" s="86" customFormat="1" ht="13.8" customHeight="1" x14ac:dyDescent="0.25">
      <c r="A18" s="287" t="s">
        <v>30</v>
      </c>
      <c r="B18" s="288"/>
      <c r="C18" s="30">
        <v>6076</v>
      </c>
      <c r="D18" s="30">
        <v>6342</v>
      </c>
      <c r="E18" s="30">
        <v>5702</v>
      </c>
      <c r="F18" s="32">
        <v>5847.9397753648755</v>
      </c>
      <c r="G18" s="32">
        <v>6163.9012600712413</v>
      </c>
      <c r="H18" s="50">
        <v>5409.0118531218704</v>
      </c>
      <c r="I18" s="89">
        <v>5937.5086764675807</v>
      </c>
      <c r="J18" s="89">
        <v>6256.2750877564758</v>
      </c>
      <c r="K18" s="133">
        <v>5484.2326922494331</v>
      </c>
      <c r="L18" s="71">
        <v>6044.8176803946599</v>
      </c>
      <c r="M18" s="71">
        <v>6376.1076359273375</v>
      </c>
      <c r="N18" s="134">
        <v>5575.296787518042</v>
      </c>
    </row>
    <row r="19" spans="1:14" x14ac:dyDescent="0.25">
      <c r="A19" s="216">
        <v>1</v>
      </c>
      <c r="B19" s="217" t="s">
        <v>48</v>
      </c>
      <c r="C19" s="31">
        <v>5639</v>
      </c>
      <c r="D19" s="31">
        <v>5786</v>
      </c>
      <c r="E19" s="31">
        <v>5431</v>
      </c>
      <c r="F19" s="33">
        <v>5454.6580521180958</v>
      </c>
      <c r="G19" s="33">
        <v>5710.0627672857263</v>
      </c>
      <c r="H19" s="51">
        <v>5091.1583132282394</v>
      </c>
      <c r="I19" s="61">
        <v>5543.2166118713503</v>
      </c>
      <c r="J19" s="61">
        <v>5801.2895766038991</v>
      </c>
      <c r="K19" s="62">
        <v>5168.6103009087865</v>
      </c>
      <c r="L19" s="54">
        <v>5631.3390856031256</v>
      </c>
      <c r="M19" s="54">
        <v>5884.272953204063</v>
      </c>
      <c r="N19" s="112">
        <v>5259.3485934739883</v>
      </c>
    </row>
    <row r="20" spans="1:14" ht="26.4" x14ac:dyDescent="0.25">
      <c r="A20" s="216">
        <v>2</v>
      </c>
      <c r="B20" s="217" t="s">
        <v>49</v>
      </c>
      <c r="C20" s="31">
        <v>7725</v>
      </c>
      <c r="D20" s="31">
        <v>7849</v>
      </c>
      <c r="E20" s="31">
        <v>5272</v>
      </c>
      <c r="F20" s="33">
        <v>7051.8042190963934</v>
      </c>
      <c r="G20" s="33">
        <v>7168.018706894436</v>
      </c>
      <c r="H20" s="51">
        <v>5534.1683995474314</v>
      </c>
      <c r="I20" s="61">
        <v>7095.343180961343</v>
      </c>
      <c r="J20" s="61">
        <v>7253.6078249555221</v>
      </c>
      <c r="K20" s="62">
        <v>5581.8013591982972</v>
      </c>
      <c r="L20" s="54">
        <v>7411.4650240507135</v>
      </c>
      <c r="M20" s="54">
        <v>7715.3859268330307</v>
      </c>
      <c r="N20" s="112">
        <v>5252.9313797804334</v>
      </c>
    </row>
    <row r="21" spans="1:14" x14ac:dyDescent="0.25">
      <c r="A21" s="216">
        <v>3</v>
      </c>
      <c r="B21" s="217" t="s">
        <v>50</v>
      </c>
      <c r="C21" s="31">
        <v>6609</v>
      </c>
      <c r="D21" s="31">
        <v>7111</v>
      </c>
      <c r="E21" s="31">
        <v>5770</v>
      </c>
      <c r="F21" s="33">
        <v>6363.4656470480377</v>
      </c>
      <c r="G21" s="33">
        <v>6889.8101450932345</v>
      </c>
      <c r="H21" s="51">
        <v>5524.5353423948582</v>
      </c>
      <c r="I21" s="61">
        <v>6442.4255825585815</v>
      </c>
      <c r="J21" s="61">
        <v>6927.7436042040536</v>
      </c>
      <c r="K21" s="62">
        <v>5700.2609006288312</v>
      </c>
      <c r="L21" s="54">
        <v>6569.3662849521861</v>
      </c>
      <c r="M21" s="54">
        <v>7125.5377239881645</v>
      </c>
      <c r="N21" s="112">
        <v>5715.6163989919978</v>
      </c>
    </row>
    <row r="22" spans="1:14" x14ac:dyDescent="0.25">
      <c r="A22" s="216">
        <v>4</v>
      </c>
      <c r="B22" s="217" t="s">
        <v>51</v>
      </c>
      <c r="C22" s="31">
        <v>6601</v>
      </c>
      <c r="D22" s="31">
        <v>7300</v>
      </c>
      <c r="E22" s="31">
        <v>5996</v>
      </c>
      <c r="F22" s="33">
        <v>6480.8067342097147</v>
      </c>
      <c r="G22" s="33">
        <v>7052.806868584823</v>
      </c>
      <c r="H22" s="51">
        <v>6014.1321374021691</v>
      </c>
      <c r="I22" s="61">
        <v>6543.3266124368647</v>
      </c>
      <c r="J22" s="61">
        <v>7231.2397052834522</v>
      </c>
      <c r="K22" s="62">
        <v>5926.7797176110325</v>
      </c>
      <c r="L22" s="54">
        <v>6708.0822114141347</v>
      </c>
      <c r="M22" s="54">
        <v>7597.1112768867206</v>
      </c>
      <c r="N22" s="112">
        <v>5959.8493039519362</v>
      </c>
    </row>
    <row r="23" spans="1:14" x14ac:dyDescent="0.25">
      <c r="A23" s="216">
        <v>5</v>
      </c>
      <c r="B23" s="251" t="s">
        <v>52</v>
      </c>
      <c r="C23" s="31">
        <v>7877</v>
      </c>
      <c r="D23" s="31">
        <v>8828</v>
      </c>
      <c r="E23" s="31">
        <v>6994</v>
      </c>
      <c r="F23" s="33">
        <v>7473.3076236243141</v>
      </c>
      <c r="G23" s="33">
        <v>8295.7885388087325</v>
      </c>
      <c r="H23" s="51">
        <v>6705.9091821633747</v>
      </c>
      <c r="I23" s="61">
        <v>7568.7693845660269</v>
      </c>
      <c r="J23" s="61">
        <v>8383.6912767695194</v>
      </c>
      <c r="K23" s="62">
        <v>6823.4798312083049</v>
      </c>
      <c r="L23" s="54">
        <v>7731.2184741508254</v>
      </c>
      <c r="M23" s="54">
        <v>8588.4483521686889</v>
      </c>
      <c r="N23" s="112">
        <v>6981.5536400060009</v>
      </c>
    </row>
    <row r="24" spans="1:14" ht="14.4" thickBot="1" x14ac:dyDescent="0.3">
      <c r="A24" s="10"/>
      <c r="B24" s="11"/>
      <c r="C24" s="11"/>
      <c r="D24" s="11"/>
      <c r="E24" s="12"/>
      <c r="F24" s="11"/>
      <c r="G24" s="11"/>
      <c r="H24" s="11"/>
      <c r="I24" s="2"/>
      <c r="J24" s="2"/>
      <c r="K24" s="19"/>
      <c r="L24" s="57"/>
      <c r="M24" s="57"/>
      <c r="N24" s="135"/>
    </row>
    <row r="25" spans="1:14" s="220" customFormat="1" ht="43.5" customHeight="1" thickTop="1" x14ac:dyDescent="0.25">
      <c r="A25" s="293" t="s">
        <v>165</v>
      </c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</row>
    <row r="26" spans="1:14" s="220" customFormat="1" ht="25.5" customHeight="1" x14ac:dyDescent="0.3">
      <c r="A26" s="289" t="s">
        <v>45</v>
      </c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</row>
    <row r="27" spans="1:14" ht="16.8" x14ac:dyDescent="0.3">
      <c r="A27" s="84"/>
    </row>
  </sheetData>
  <mergeCells count="11">
    <mergeCell ref="A26:N26"/>
    <mergeCell ref="A25:N25"/>
    <mergeCell ref="A12:B12"/>
    <mergeCell ref="A18:B18"/>
    <mergeCell ref="A4:B5"/>
    <mergeCell ref="A6:B6"/>
    <mergeCell ref="A2:N2"/>
    <mergeCell ref="L4:N4"/>
    <mergeCell ref="C4:E4"/>
    <mergeCell ref="F4:H4"/>
    <mergeCell ref="I4:K4"/>
  </mergeCells>
  <printOptions horizontalCentered="1"/>
  <pageMargins left="0.2" right="0.2" top="0.25" bottom="0.2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21" workbookViewId="0">
      <selection activeCell="A37" sqref="A37"/>
    </sheetView>
  </sheetViews>
  <sheetFormatPr defaultColWidth="8.77734375" defaultRowHeight="13.8" x14ac:dyDescent="0.25"/>
  <cols>
    <col min="1" max="1" width="4.88671875" style="15" customWidth="1"/>
    <col min="2" max="2" width="27.21875" style="15" customWidth="1"/>
    <col min="3" max="10" width="8.77734375" style="15"/>
    <col min="11" max="11" width="8.77734375" style="52"/>
    <col min="12" max="13" width="9.21875" style="52" bestFit="1" customWidth="1"/>
    <col min="14" max="14" width="9.21875" style="15" bestFit="1" customWidth="1"/>
    <col min="15" max="16384" width="8.77734375" style="15"/>
  </cols>
  <sheetData>
    <row r="1" spans="1:14" s="207" customFormat="1" ht="15.6" x14ac:dyDescent="0.3">
      <c r="A1" s="245" t="s">
        <v>115</v>
      </c>
      <c r="E1" s="196"/>
      <c r="F1" s="196"/>
      <c r="G1" s="196"/>
    </row>
    <row r="2" spans="1:14" s="207" customFormat="1" ht="56.25" customHeight="1" x14ac:dyDescent="0.3">
      <c r="A2" s="299" t="s">
        <v>116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</row>
    <row r="3" spans="1:14" s="207" customFormat="1" ht="17.399999999999999" thickBot="1" x14ac:dyDescent="0.35">
      <c r="A3" s="208"/>
      <c r="E3" s="196"/>
      <c r="G3" s="196"/>
      <c r="I3" s="38"/>
      <c r="L3" s="209" t="s">
        <v>113</v>
      </c>
    </row>
    <row r="4" spans="1:14" ht="14.4" customHeight="1" thickBot="1" x14ac:dyDescent="0.3">
      <c r="A4" s="284" t="s">
        <v>117</v>
      </c>
      <c r="B4" s="284"/>
      <c r="C4" s="280" t="s">
        <v>13</v>
      </c>
      <c r="D4" s="280"/>
      <c r="E4" s="280"/>
      <c r="F4" s="280" t="s">
        <v>7</v>
      </c>
      <c r="G4" s="280"/>
      <c r="H4" s="280"/>
      <c r="I4" s="280" t="s">
        <v>8</v>
      </c>
      <c r="J4" s="280"/>
      <c r="K4" s="280"/>
      <c r="L4" s="279" t="s">
        <v>9</v>
      </c>
      <c r="M4" s="279"/>
      <c r="N4" s="279"/>
    </row>
    <row r="5" spans="1:14" ht="14.4" thickBot="1" x14ac:dyDescent="0.3">
      <c r="A5" s="284"/>
      <c r="B5" s="284"/>
      <c r="C5" s="183" t="s">
        <v>10</v>
      </c>
      <c r="D5" s="183" t="s">
        <v>11</v>
      </c>
      <c r="E5" s="183" t="s">
        <v>12</v>
      </c>
      <c r="F5" s="183" t="s">
        <v>10</v>
      </c>
      <c r="G5" s="183" t="s">
        <v>11</v>
      </c>
      <c r="H5" s="183" t="s">
        <v>12</v>
      </c>
      <c r="I5" s="183" t="s">
        <v>10</v>
      </c>
      <c r="J5" s="183" t="s">
        <v>11</v>
      </c>
      <c r="K5" s="183" t="s">
        <v>12</v>
      </c>
      <c r="L5" s="200" t="s">
        <v>10</v>
      </c>
      <c r="M5" s="200" t="s">
        <v>11</v>
      </c>
      <c r="N5" s="200" t="s">
        <v>12</v>
      </c>
    </row>
    <row r="6" spans="1:14" s="86" customFormat="1" ht="13.8" customHeight="1" x14ac:dyDescent="0.25">
      <c r="A6" s="308" t="s">
        <v>118</v>
      </c>
      <c r="B6" s="309"/>
      <c r="C6" s="34">
        <v>6919</v>
      </c>
      <c r="D6" s="34">
        <v>7267</v>
      </c>
      <c r="E6" s="34">
        <v>6458</v>
      </c>
      <c r="F6" s="136">
        <v>6520.0482881190619</v>
      </c>
      <c r="G6" s="136">
        <v>6894.3284058683448</v>
      </c>
      <c r="H6" s="137">
        <v>6025.0636776900619</v>
      </c>
      <c r="I6" s="143">
        <v>6639.7253992377582</v>
      </c>
      <c r="J6" s="143">
        <v>7028.816325832483</v>
      </c>
      <c r="K6" s="144">
        <v>6119.2062449430332</v>
      </c>
      <c r="L6" s="146">
        <v>6779.073986261239</v>
      </c>
      <c r="M6" s="146">
        <v>7176.3009202773392</v>
      </c>
      <c r="N6" s="147">
        <v>6250.5246574522789</v>
      </c>
    </row>
    <row r="7" spans="1:14" ht="14.4" customHeight="1" x14ac:dyDescent="0.25">
      <c r="A7" s="310" t="s">
        <v>61</v>
      </c>
      <c r="B7" s="311"/>
      <c r="C7" s="35"/>
      <c r="D7" s="35"/>
      <c r="E7" s="35"/>
      <c r="F7" s="138"/>
      <c r="G7" s="138"/>
      <c r="H7" s="139"/>
      <c r="I7" s="139"/>
      <c r="J7" s="139"/>
      <c r="K7" s="145"/>
      <c r="L7" s="148"/>
      <c r="M7" s="148"/>
      <c r="N7" s="149"/>
    </row>
    <row r="8" spans="1:14" x14ac:dyDescent="0.25">
      <c r="A8" s="252">
        <v>1</v>
      </c>
      <c r="B8" s="253" t="s">
        <v>119</v>
      </c>
      <c r="C8" s="35">
        <v>7687</v>
      </c>
      <c r="D8" s="35">
        <v>8336</v>
      </c>
      <c r="E8" s="35">
        <v>7018</v>
      </c>
      <c r="F8" s="138">
        <v>6998.5173005508932</v>
      </c>
      <c r="G8" s="138">
        <v>7535.3335765335642</v>
      </c>
      <c r="H8" s="139">
        <v>6483.5264092529696</v>
      </c>
      <c r="I8" s="139">
        <v>7210.670130684759</v>
      </c>
      <c r="J8" s="139">
        <v>7662.7297528678937</v>
      </c>
      <c r="K8" s="138">
        <v>6769.358488578966</v>
      </c>
      <c r="L8" s="148">
        <v>7444.5450355678786</v>
      </c>
      <c r="M8" s="148">
        <v>7943.2058279348958</v>
      </c>
      <c r="N8" s="149">
        <v>6964.1260177317363</v>
      </c>
    </row>
    <row r="9" spans="1:14" x14ac:dyDescent="0.25">
      <c r="A9" s="252">
        <v>2</v>
      </c>
      <c r="B9" s="253" t="s">
        <v>120</v>
      </c>
      <c r="C9" s="35">
        <v>6407</v>
      </c>
      <c r="D9" s="35">
        <v>6763</v>
      </c>
      <c r="E9" s="35">
        <v>5791</v>
      </c>
      <c r="F9" s="138">
        <v>6296.4058660595065</v>
      </c>
      <c r="G9" s="138">
        <v>6671.925031873001</v>
      </c>
      <c r="H9" s="139">
        <v>5662.5775890603536</v>
      </c>
      <c r="I9" s="139">
        <v>6409.7884935559941</v>
      </c>
      <c r="J9" s="139">
        <v>6825.6359215687089</v>
      </c>
      <c r="K9" s="138">
        <v>5706.9254890555394</v>
      </c>
      <c r="L9" s="148">
        <v>6509.8165273311715</v>
      </c>
      <c r="M9" s="148">
        <v>6931.2528110038347</v>
      </c>
      <c r="N9" s="149">
        <v>5799.1032646162084</v>
      </c>
    </row>
    <row r="10" spans="1:14" x14ac:dyDescent="0.25">
      <c r="A10" s="252">
        <v>3</v>
      </c>
      <c r="B10" s="253" t="s">
        <v>121</v>
      </c>
      <c r="C10" s="35">
        <v>8177</v>
      </c>
      <c r="D10" s="35">
        <v>9173</v>
      </c>
      <c r="E10" s="35">
        <v>7592</v>
      </c>
      <c r="F10" s="138">
        <v>7097.0919561055907</v>
      </c>
      <c r="G10" s="138">
        <v>7829.7545707148911</v>
      </c>
      <c r="H10" s="139">
        <v>6672.2956364631327</v>
      </c>
      <c r="I10" s="139">
        <v>7156.5651435079189</v>
      </c>
      <c r="J10" s="139">
        <v>7791.3911372165903</v>
      </c>
      <c r="K10" s="138">
        <v>6764.8226428890212</v>
      </c>
      <c r="L10" s="148">
        <v>7379.4382301217311</v>
      </c>
      <c r="M10" s="148">
        <v>8094.6471220509075</v>
      </c>
      <c r="N10" s="149">
        <v>6944.9857250004889</v>
      </c>
    </row>
    <row r="11" spans="1:14" x14ac:dyDescent="0.25">
      <c r="A11" s="254">
        <v>4</v>
      </c>
      <c r="B11" s="255" t="s">
        <v>65</v>
      </c>
      <c r="C11" s="35"/>
      <c r="D11" s="35"/>
      <c r="E11" s="35"/>
      <c r="F11" s="138"/>
      <c r="G11" s="138"/>
      <c r="H11" s="139"/>
      <c r="I11" s="139"/>
      <c r="J11" s="139"/>
      <c r="K11" s="138"/>
      <c r="L11" s="148">
        <v>4474.3869082172778</v>
      </c>
      <c r="M11" s="148">
        <v>8950</v>
      </c>
      <c r="N11" s="149">
        <v>4000</v>
      </c>
    </row>
    <row r="12" spans="1:14" ht="14.4" customHeight="1" x14ac:dyDescent="0.3">
      <c r="A12" s="312" t="s">
        <v>122</v>
      </c>
      <c r="B12" s="313"/>
      <c r="C12" s="35"/>
      <c r="D12" s="35"/>
      <c r="E12" s="35"/>
      <c r="F12" s="138"/>
      <c r="G12" s="138"/>
      <c r="H12" s="139"/>
      <c r="I12" s="139"/>
      <c r="J12" s="139"/>
      <c r="K12" s="138"/>
      <c r="L12" s="148"/>
      <c r="M12" s="148"/>
      <c r="N12" s="149"/>
    </row>
    <row r="13" spans="1:14" x14ac:dyDescent="0.25">
      <c r="A13" s="254">
        <v>1</v>
      </c>
      <c r="B13" s="253" t="s">
        <v>123</v>
      </c>
      <c r="C13" s="35">
        <v>4461</v>
      </c>
      <c r="D13" s="35">
        <v>4977</v>
      </c>
      <c r="E13" s="35">
        <v>3530</v>
      </c>
      <c r="F13" s="138">
        <v>4558.5637052550092</v>
      </c>
      <c r="G13" s="138">
        <v>5033.1957548111532</v>
      </c>
      <c r="H13" s="139">
        <v>3622.729877380043</v>
      </c>
      <c r="I13" s="139">
        <v>4496.1356577235247</v>
      </c>
      <c r="J13" s="139">
        <v>4961.1069549170825</v>
      </c>
      <c r="K13" s="138">
        <v>3584.6392390154006</v>
      </c>
      <c r="L13" s="148">
        <v>4566.5313498392152</v>
      </c>
      <c r="M13" s="148">
        <v>5056.3586258341184</v>
      </c>
      <c r="N13" s="149">
        <v>3671.0766562344988</v>
      </c>
    </row>
    <row r="14" spans="1:14" x14ac:dyDescent="0.25">
      <c r="A14" s="254">
        <v>2</v>
      </c>
      <c r="B14" s="253" t="s">
        <v>124</v>
      </c>
      <c r="C14" s="35">
        <v>6874</v>
      </c>
      <c r="D14" s="35">
        <v>7117</v>
      </c>
      <c r="E14" s="35">
        <v>6525</v>
      </c>
      <c r="F14" s="138">
        <v>6405.7883957918239</v>
      </c>
      <c r="G14" s="138">
        <v>6731.2625743130802</v>
      </c>
      <c r="H14" s="139">
        <v>5943.5118000164794</v>
      </c>
      <c r="I14" s="139">
        <v>6516.357849930323</v>
      </c>
      <c r="J14" s="139">
        <v>6843.7485292132906</v>
      </c>
      <c r="K14" s="138">
        <v>6044.8182576756117</v>
      </c>
      <c r="L14" s="148">
        <v>6626.0994769272756</v>
      </c>
      <c r="M14" s="148">
        <v>6943.4257650211857</v>
      </c>
      <c r="N14" s="149">
        <v>6167.0627024942632</v>
      </c>
    </row>
    <row r="15" spans="1:14" x14ac:dyDescent="0.25">
      <c r="A15" s="254">
        <v>3</v>
      </c>
      <c r="B15" s="253" t="s">
        <v>125</v>
      </c>
      <c r="C15" s="35">
        <v>7437</v>
      </c>
      <c r="D15" s="35">
        <v>7997</v>
      </c>
      <c r="E15" s="35">
        <v>6799</v>
      </c>
      <c r="F15" s="138">
        <v>7040.7701422378314</v>
      </c>
      <c r="G15" s="138">
        <v>7575.1393995514245</v>
      </c>
      <c r="H15" s="139">
        <v>6441.969519863469</v>
      </c>
      <c r="I15" s="139">
        <v>7185.8734691657792</v>
      </c>
      <c r="J15" s="139">
        <v>7765.2922853676937</v>
      </c>
      <c r="K15" s="138">
        <v>6528.693057892986</v>
      </c>
      <c r="L15" s="148">
        <v>7373.1897682164617</v>
      </c>
      <c r="M15" s="148">
        <v>7979.332810107152</v>
      </c>
      <c r="N15" s="149">
        <v>6688.8913088764239</v>
      </c>
    </row>
    <row r="16" spans="1:14" s="86" customFormat="1" ht="13.8" customHeight="1" x14ac:dyDescent="0.25">
      <c r="A16" s="301" t="s">
        <v>29</v>
      </c>
      <c r="B16" s="302"/>
      <c r="C16" s="34">
        <v>8096</v>
      </c>
      <c r="D16" s="34">
        <v>8642</v>
      </c>
      <c r="E16" s="34">
        <v>7430</v>
      </c>
      <c r="F16" s="136">
        <v>7452.5167618058222</v>
      </c>
      <c r="G16" s="136">
        <v>7960.3057206815656</v>
      </c>
      <c r="H16" s="137">
        <v>6824.9319039270877</v>
      </c>
      <c r="I16" s="137">
        <v>7628.6918704681375</v>
      </c>
      <c r="J16" s="137">
        <v>8187.4932664581838</v>
      </c>
      <c r="K16" s="136">
        <v>6942.1030863714486</v>
      </c>
      <c r="L16" s="146">
        <v>7834.1606219381702</v>
      </c>
      <c r="M16" s="146">
        <v>8404.6665258867961</v>
      </c>
      <c r="N16" s="147">
        <v>7140.1816702492042</v>
      </c>
    </row>
    <row r="17" spans="1:14" ht="14.4" customHeight="1" x14ac:dyDescent="0.25">
      <c r="A17" s="310" t="s">
        <v>61</v>
      </c>
      <c r="B17" s="311"/>
      <c r="C17" s="35"/>
      <c r="D17" s="35"/>
      <c r="E17" s="35"/>
      <c r="F17" s="138"/>
      <c r="G17" s="138"/>
      <c r="H17" s="139"/>
      <c r="I17" s="139"/>
      <c r="J17" s="139"/>
      <c r="K17" s="138"/>
      <c r="L17" s="148"/>
      <c r="M17" s="148"/>
      <c r="N17" s="149"/>
    </row>
    <row r="18" spans="1:14" x14ac:dyDescent="0.25">
      <c r="A18" s="252">
        <v>1</v>
      </c>
      <c r="B18" s="253" t="s">
        <v>119</v>
      </c>
      <c r="C18" s="35">
        <v>8669</v>
      </c>
      <c r="D18" s="35">
        <v>9400</v>
      </c>
      <c r="E18" s="35">
        <v>7877</v>
      </c>
      <c r="F18" s="138">
        <v>7687.0701926759375</v>
      </c>
      <c r="G18" s="138">
        <v>8283.4031311800682</v>
      </c>
      <c r="H18" s="139">
        <v>7072.1373422130973</v>
      </c>
      <c r="I18" s="139">
        <v>7956.3958092757875</v>
      </c>
      <c r="J18" s="139">
        <v>8548.1678645497705</v>
      </c>
      <c r="K18" s="138">
        <v>7348.5281188159433</v>
      </c>
      <c r="L18" s="148">
        <v>8210.3526899280714</v>
      </c>
      <c r="M18" s="148">
        <v>8866.6362545275697</v>
      </c>
      <c r="N18" s="149">
        <v>7544.3963413015626</v>
      </c>
    </row>
    <row r="19" spans="1:14" x14ac:dyDescent="0.25">
      <c r="A19" s="252">
        <v>2</v>
      </c>
      <c r="B19" s="253" t="s">
        <v>120</v>
      </c>
      <c r="C19" s="35">
        <v>7602</v>
      </c>
      <c r="D19" s="35">
        <v>8075</v>
      </c>
      <c r="E19" s="35">
        <v>6915</v>
      </c>
      <c r="F19" s="138">
        <v>7319.5738005465601</v>
      </c>
      <c r="G19" s="138">
        <v>7789.4279278879712</v>
      </c>
      <c r="H19" s="139">
        <v>6636.708312946962</v>
      </c>
      <c r="I19" s="139">
        <v>7451.9695560738937</v>
      </c>
      <c r="J19" s="139">
        <v>8009.4092937868263</v>
      </c>
      <c r="K19" s="138">
        <v>6648.099903444886</v>
      </c>
      <c r="L19" s="148">
        <v>7611.4494797818707</v>
      </c>
      <c r="M19" s="148">
        <v>8164.2853143140464</v>
      </c>
      <c r="N19" s="149">
        <v>6816.1304234901745</v>
      </c>
    </row>
    <row r="20" spans="1:14" x14ac:dyDescent="0.25">
      <c r="A20" s="252">
        <v>3</v>
      </c>
      <c r="B20" s="253" t="s">
        <v>121</v>
      </c>
      <c r="C20" s="35">
        <v>9253</v>
      </c>
      <c r="D20" s="35">
        <v>10527</v>
      </c>
      <c r="E20" s="35">
        <v>8357</v>
      </c>
      <c r="F20" s="138">
        <v>7793.5305908830542</v>
      </c>
      <c r="G20" s="138">
        <v>8648.0389275642501</v>
      </c>
      <c r="H20" s="139">
        <v>7196.3168936136944</v>
      </c>
      <c r="I20" s="139">
        <v>8057.6203270034985</v>
      </c>
      <c r="J20" s="139">
        <v>8851.1403251416159</v>
      </c>
      <c r="K20" s="138">
        <v>7499.4232474397004</v>
      </c>
      <c r="L20" s="148">
        <v>8411.0105753671687</v>
      </c>
      <c r="M20" s="148">
        <v>9346.0719256287266</v>
      </c>
      <c r="N20" s="149">
        <v>7781.8663663038451</v>
      </c>
    </row>
    <row r="21" spans="1:14" x14ac:dyDescent="0.25">
      <c r="A21" s="254">
        <v>4</v>
      </c>
      <c r="B21" s="255" t="s">
        <v>65</v>
      </c>
      <c r="C21" s="35"/>
      <c r="D21" s="35"/>
      <c r="E21" s="35"/>
      <c r="F21" s="138"/>
      <c r="G21" s="138"/>
      <c r="H21" s="139"/>
      <c r="I21" s="139"/>
      <c r="J21" s="139"/>
      <c r="K21" s="138"/>
      <c r="L21" s="148">
        <v>8950</v>
      </c>
      <c r="M21" s="148">
        <v>8950</v>
      </c>
      <c r="N21" s="149"/>
    </row>
    <row r="22" spans="1:14" ht="14.4" customHeight="1" x14ac:dyDescent="0.3">
      <c r="A22" s="312" t="s">
        <v>122</v>
      </c>
      <c r="B22" s="313"/>
      <c r="C22" s="35"/>
      <c r="D22" s="35"/>
      <c r="E22" s="35"/>
      <c r="F22" s="138"/>
      <c r="G22" s="138"/>
      <c r="H22" s="139"/>
      <c r="I22" s="139"/>
      <c r="J22" s="139"/>
      <c r="K22" s="138"/>
      <c r="L22" s="148"/>
      <c r="M22" s="148"/>
      <c r="N22" s="149"/>
    </row>
    <row r="23" spans="1:14" x14ac:dyDescent="0.25">
      <c r="A23" s="254">
        <v>1</v>
      </c>
      <c r="B23" s="253" t="s">
        <v>123</v>
      </c>
      <c r="C23" s="35">
        <v>5166</v>
      </c>
      <c r="D23" s="35">
        <v>5756</v>
      </c>
      <c r="E23" s="35">
        <v>3842</v>
      </c>
      <c r="F23" s="138">
        <v>5412.4142949895268</v>
      </c>
      <c r="G23" s="138">
        <v>5906.7756773443107</v>
      </c>
      <c r="H23" s="139">
        <v>4125.91771584665</v>
      </c>
      <c r="I23" s="139">
        <v>5140.328567109681</v>
      </c>
      <c r="J23" s="139">
        <v>5731.1058167391184</v>
      </c>
      <c r="K23" s="138">
        <v>3737.6150337360423</v>
      </c>
      <c r="L23" s="148">
        <v>4945.3690107813673</v>
      </c>
      <c r="M23" s="148">
        <v>5373.1226185850528</v>
      </c>
      <c r="N23" s="149">
        <v>3958.6162785675365</v>
      </c>
    </row>
    <row r="24" spans="1:14" x14ac:dyDescent="0.25">
      <c r="A24" s="254">
        <v>2</v>
      </c>
      <c r="B24" s="253" t="s">
        <v>124</v>
      </c>
      <c r="C24" s="35">
        <v>7975</v>
      </c>
      <c r="D24" s="35">
        <v>8444</v>
      </c>
      <c r="E24" s="35">
        <v>7310</v>
      </c>
      <c r="F24" s="138">
        <v>7243.4425973737279</v>
      </c>
      <c r="G24" s="138">
        <v>7736.0134998497724</v>
      </c>
      <c r="H24" s="139">
        <v>6557.7804307218221</v>
      </c>
      <c r="I24" s="139">
        <v>7438.7837145732419</v>
      </c>
      <c r="J24" s="139">
        <v>7902.1882466560364</v>
      </c>
      <c r="K24" s="138">
        <v>6785.0319222510534</v>
      </c>
      <c r="L24" s="148">
        <v>7600.6952422851728</v>
      </c>
      <c r="M24" s="148">
        <v>8035.5070922250015</v>
      </c>
      <c r="N24" s="149">
        <v>6990.2204372476517</v>
      </c>
    </row>
    <row r="25" spans="1:14" x14ac:dyDescent="0.25">
      <c r="A25" s="254">
        <v>3</v>
      </c>
      <c r="B25" s="253" t="s">
        <v>125</v>
      </c>
      <c r="C25" s="35">
        <v>8318</v>
      </c>
      <c r="D25" s="35">
        <v>8985</v>
      </c>
      <c r="E25" s="35">
        <v>7609</v>
      </c>
      <c r="F25" s="138">
        <v>7697.648389444742</v>
      </c>
      <c r="G25" s="138">
        <v>8268.9165285800482</v>
      </c>
      <c r="H25" s="139">
        <v>7070.8987234348861</v>
      </c>
      <c r="I25" s="139">
        <v>7875.001884157492</v>
      </c>
      <c r="J25" s="139">
        <v>8570.9022747520976</v>
      </c>
      <c r="K25" s="138">
        <v>7125.3280489284389</v>
      </c>
      <c r="L25" s="148">
        <v>8111.9277000876946</v>
      </c>
      <c r="M25" s="148">
        <v>8862.5764313507843</v>
      </c>
      <c r="N25" s="149">
        <v>7307.9283139990694</v>
      </c>
    </row>
    <row r="26" spans="1:14" s="86" customFormat="1" ht="13.8" customHeight="1" x14ac:dyDescent="0.25">
      <c r="A26" s="301" t="s">
        <v>30</v>
      </c>
      <c r="B26" s="302"/>
      <c r="C26" s="34">
        <v>6076</v>
      </c>
      <c r="D26" s="34">
        <v>6342</v>
      </c>
      <c r="E26" s="34">
        <v>5702</v>
      </c>
      <c r="F26" s="136">
        <v>5847.9397753648755</v>
      </c>
      <c r="G26" s="136">
        <v>6163.9012600712413</v>
      </c>
      <c r="H26" s="137">
        <v>5409.0118531218704</v>
      </c>
      <c r="I26" s="137">
        <v>5937.5086764675807</v>
      </c>
      <c r="J26" s="137">
        <v>6256.2750877564758</v>
      </c>
      <c r="K26" s="136">
        <v>5484.2326922494331</v>
      </c>
      <c r="L26" s="146">
        <v>6044.8176803946599</v>
      </c>
      <c r="M26" s="146">
        <v>6376.1076359273375</v>
      </c>
      <c r="N26" s="147">
        <v>5575.296787518042</v>
      </c>
    </row>
    <row r="27" spans="1:14" ht="14.4" customHeight="1" x14ac:dyDescent="0.25">
      <c r="A27" s="310" t="s">
        <v>61</v>
      </c>
      <c r="B27" s="311"/>
      <c r="C27" s="35"/>
      <c r="D27" s="35"/>
      <c r="E27" s="35"/>
      <c r="F27" s="138"/>
      <c r="G27" s="138"/>
      <c r="H27" s="139"/>
      <c r="I27" s="139"/>
      <c r="J27" s="139"/>
      <c r="K27" s="138"/>
      <c r="L27" s="148"/>
      <c r="M27" s="148"/>
      <c r="N27" s="149"/>
    </row>
    <row r="28" spans="1:14" x14ac:dyDescent="0.25">
      <c r="A28" s="252">
        <v>1</v>
      </c>
      <c r="B28" s="253" t="s">
        <v>119</v>
      </c>
      <c r="C28" s="35">
        <v>6496</v>
      </c>
      <c r="D28" s="35">
        <v>6974</v>
      </c>
      <c r="E28" s="35">
        <v>6030</v>
      </c>
      <c r="F28" s="138">
        <v>6227.260006010808</v>
      </c>
      <c r="G28" s="138">
        <v>6629.0877311830855</v>
      </c>
      <c r="H28" s="139">
        <v>5871.7747799063118</v>
      </c>
      <c r="I28" s="139">
        <v>6356.1164473603112</v>
      </c>
      <c r="J28" s="139">
        <v>6590.2842822602634</v>
      </c>
      <c r="K28" s="138">
        <v>6140.4772569257102</v>
      </c>
      <c r="L28" s="148">
        <v>6546.2175719170746</v>
      </c>
      <c r="M28" s="148">
        <v>6795.7513880658953</v>
      </c>
      <c r="N28" s="149">
        <v>6320.0268788394487</v>
      </c>
    </row>
    <row r="29" spans="1:14" x14ac:dyDescent="0.25">
      <c r="A29" s="252">
        <v>2</v>
      </c>
      <c r="B29" s="253" t="s">
        <v>120</v>
      </c>
      <c r="C29" s="35">
        <v>5650</v>
      </c>
      <c r="D29" s="35">
        <v>6017</v>
      </c>
      <c r="E29" s="35">
        <v>4934</v>
      </c>
      <c r="F29" s="138">
        <v>5605.7879503563427</v>
      </c>
      <c r="G29" s="138">
        <v>5986.5502864321206</v>
      </c>
      <c r="H29" s="139">
        <v>4892.5219143715649</v>
      </c>
      <c r="I29" s="139">
        <v>5718.5014963338845</v>
      </c>
      <c r="J29" s="139">
        <v>6115.9287652719395</v>
      </c>
      <c r="K29" s="138">
        <v>4969.5110662287389</v>
      </c>
      <c r="L29" s="148">
        <v>5800.8845082980206</v>
      </c>
      <c r="M29" s="148">
        <v>6213.4057904125266</v>
      </c>
      <c r="N29" s="149">
        <v>5027.6708814558278</v>
      </c>
    </row>
    <row r="30" spans="1:14" x14ac:dyDescent="0.25">
      <c r="A30" s="252">
        <v>3</v>
      </c>
      <c r="B30" s="253" t="s">
        <v>121</v>
      </c>
      <c r="C30" s="35">
        <v>7521</v>
      </c>
      <c r="D30" s="35">
        <v>8181</v>
      </c>
      <c r="E30" s="35">
        <v>7174</v>
      </c>
      <c r="F30" s="138">
        <v>6680.1793853236586</v>
      </c>
      <c r="G30" s="138">
        <v>7237.8275671011725</v>
      </c>
      <c r="H30" s="139">
        <v>6392.3384634303666</v>
      </c>
      <c r="I30" s="139">
        <v>6628.9419882028542</v>
      </c>
      <c r="J30" s="139">
        <v>7085.9252620367197</v>
      </c>
      <c r="K30" s="138">
        <v>6368.2485006962152</v>
      </c>
      <c r="L30" s="148">
        <v>6797.547322172104</v>
      </c>
      <c r="M30" s="148">
        <v>7315.0182465797443</v>
      </c>
      <c r="N30" s="149">
        <v>6501.1554414373286</v>
      </c>
    </row>
    <row r="31" spans="1:14" x14ac:dyDescent="0.25">
      <c r="A31" s="254">
        <v>4</v>
      </c>
      <c r="B31" s="255" t="s">
        <v>65</v>
      </c>
      <c r="C31" s="35"/>
      <c r="D31" s="35"/>
      <c r="E31" s="35"/>
      <c r="F31" s="138"/>
      <c r="G31" s="138"/>
      <c r="H31" s="139"/>
      <c r="I31" s="139"/>
      <c r="J31" s="139"/>
      <c r="K31" s="138"/>
      <c r="L31" s="148">
        <v>4000</v>
      </c>
      <c r="M31" s="148"/>
      <c r="N31" s="149">
        <v>4000</v>
      </c>
    </row>
    <row r="32" spans="1:14" ht="14.4" customHeight="1" x14ac:dyDescent="0.3">
      <c r="A32" s="312" t="s">
        <v>122</v>
      </c>
      <c r="B32" s="313"/>
      <c r="C32" s="35"/>
      <c r="D32" s="35"/>
      <c r="E32" s="35"/>
      <c r="F32" s="138"/>
      <c r="G32" s="138"/>
      <c r="H32" s="139"/>
      <c r="I32" s="139"/>
      <c r="J32" s="139"/>
      <c r="K32" s="138"/>
      <c r="L32" s="148"/>
      <c r="M32" s="148"/>
      <c r="N32" s="149"/>
    </row>
    <row r="33" spans="1:14" x14ac:dyDescent="0.25">
      <c r="A33" s="254">
        <v>1</v>
      </c>
      <c r="B33" s="253" t="s">
        <v>123</v>
      </c>
      <c r="C33" s="35">
        <v>4351</v>
      </c>
      <c r="D33" s="35">
        <v>4845</v>
      </c>
      <c r="E33" s="35">
        <v>3489</v>
      </c>
      <c r="F33" s="138">
        <v>4436.8487879959457</v>
      </c>
      <c r="G33" s="138">
        <v>4895.873948037367</v>
      </c>
      <c r="H33" s="139">
        <v>3564.9990112641399</v>
      </c>
      <c r="I33" s="139">
        <v>4400.651654107528</v>
      </c>
      <c r="J33" s="139">
        <v>4838.6965134277425</v>
      </c>
      <c r="K33" s="138">
        <v>3565.1021676338733</v>
      </c>
      <c r="L33" s="148">
        <v>4515.9213115426028</v>
      </c>
      <c r="M33" s="148">
        <v>5010.2017590994965</v>
      </c>
      <c r="N33" s="149">
        <v>3638.8477057251871</v>
      </c>
    </row>
    <row r="34" spans="1:14" x14ac:dyDescent="0.25">
      <c r="A34" s="254">
        <v>2</v>
      </c>
      <c r="B34" s="253" t="s">
        <v>124</v>
      </c>
      <c r="C34" s="35">
        <v>6309</v>
      </c>
      <c r="D34" s="35">
        <v>6441</v>
      </c>
      <c r="E34" s="35">
        <v>6119</v>
      </c>
      <c r="F34" s="138">
        <v>5977.5331617131869</v>
      </c>
      <c r="G34" s="138">
        <v>6224.0196837780732</v>
      </c>
      <c r="H34" s="139">
        <v>5623.8123139897634</v>
      </c>
      <c r="I34" s="139">
        <v>6061.0291499593932</v>
      </c>
      <c r="J34" s="139">
        <v>6327.8913774408802</v>
      </c>
      <c r="K34" s="138">
        <v>5672.7058156443172</v>
      </c>
      <c r="L34" s="148">
        <v>6162.3094151871601</v>
      </c>
      <c r="M34" s="148">
        <v>6433.0635655985943</v>
      </c>
      <c r="N34" s="149">
        <v>5765.0120343554336</v>
      </c>
    </row>
    <row r="35" spans="1:14" ht="14.4" thickBot="1" x14ac:dyDescent="0.3">
      <c r="A35" s="256">
        <v>3</v>
      </c>
      <c r="B35" s="257" t="s">
        <v>125</v>
      </c>
      <c r="C35" s="140">
        <v>6270</v>
      </c>
      <c r="D35" s="140">
        <v>6782</v>
      </c>
      <c r="E35" s="140">
        <v>5631</v>
      </c>
      <c r="F35" s="141">
        <v>6125.3029249803722</v>
      </c>
      <c r="G35" s="141">
        <v>6631.0303503488722</v>
      </c>
      <c r="H35" s="142">
        <v>5541.6168670456773</v>
      </c>
      <c r="I35" s="142">
        <v>6220.1835433151819</v>
      </c>
      <c r="J35" s="142">
        <v>6699.7378259530105</v>
      </c>
      <c r="K35" s="141">
        <v>5635.3908944941095</v>
      </c>
      <c r="L35" s="150">
        <v>6352.6179047845126</v>
      </c>
      <c r="M35" s="150">
        <v>6828.6667393740709</v>
      </c>
      <c r="N35" s="151">
        <v>5774.4973612662325</v>
      </c>
    </row>
    <row r="36" spans="1:14" x14ac:dyDescent="0.25">
      <c r="A36" s="1"/>
      <c r="B36" s="220"/>
    </row>
    <row r="37" spans="1:14" ht="14.4" x14ac:dyDescent="0.3">
      <c r="A37" s="258" t="s">
        <v>126</v>
      </c>
      <c r="B37" s="220"/>
    </row>
  </sheetData>
  <mergeCells count="15">
    <mergeCell ref="A27:B27"/>
    <mergeCell ref="A32:B32"/>
    <mergeCell ref="A2:N2"/>
    <mergeCell ref="A26:B26"/>
    <mergeCell ref="I4:K4"/>
    <mergeCell ref="A6:B6"/>
    <mergeCell ref="A16:B16"/>
    <mergeCell ref="A4:B5"/>
    <mergeCell ref="L4:N4"/>
    <mergeCell ref="C4:E4"/>
    <mergeCell ref="F4:H4"/>
    <mergeCell ref="A7:B7"/>
    <mergeCell ref="A12:B12"/>
    <mergeCell ref="A17:B17"/>
    <mergeCell ref="A22:B22"/>
  </mergeCells>
  <printOptions horizontalCentered="1"/>
  <pageMargins left="0.2" right="0.2" top="0.25" bottom="0.2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27" workbookViewId="0">
      <selection activeCell="A34" sqref="A34:XFD35"/>
    </sheetView>
  </sheetViews>
  <sheetFormatPr defaultColWidth="8.77734375" defaultRowHeight="13.8" x14ac:dyDescent="0.25"/>
  <cols>
    <col min="1" max="1" width="35.77734375" style="15" customWidth="1"/>
    <col min="2" max="10" width="8.77734375" style="15"/>
    <col min="11" max="13" width="8.77734375" style="52"/>
    <col min="14" max="16384" width="8.77734375" style="15"/>
  </cols>
  <sheetData>
    <row r="1" spans="1:13" s="207" customFormat="1" ht="15.6" x14ac:dyDescent="0.3">
      <c r="A1" s="259" t="s">
        <v>127</v>
      </c>
      <c r="E1" s="196"/>
      <c r="F1" s="196"/>
      <c r="G1" s="196"/>
    </row>
    <row r="2" spans="1:13" s="207" customFormat="1" ht="49.2" customHeight="1" x14ac:dyDescent="0.3">
      <c r="A2" s="299" t="s">
        <v>128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13" s="207" customFormat="1" ht="17.399999999999999" thickBot="1" x14ac:dyDescent="0.35">
      <c r="A3" s="208"/>
      <c r="E3" s="196"/>
      <c r="F3" s="196"/>
      <c r="L3" s="260" t="s">
        <v>16</v>
      </c>
      <c r="M3" s="222" t="s">
        <v>0</v>
      </c>
    </row>
    <row r="4" spans="1:13" ht="16.8" customHeight="1" thickBot="1" x14ac:dyDescent="0.3">
      <c r="A4" s="284" t="s">
        <v>34</v>
      </c>
      <c r="B4" s="280" t="s">
        <v>13</v>
      </c>
      <c r="C4" s="280"/>
      <c r="D4" s="280"/>
      <c r="E4" s="280" t="s">
        <v>7</v>
      </c>
      <c r="F4" s="280"/>
      <c r="G4" s="280"/>
      <c r="H4" s="280" t="s">
        <v>8</v>
      </c>
      <c r="I4" s="280"/>
      <c r="J4" s="280"/>
      <c r="K4" s="279" t="s">
        <v>9</v>
      </c>
      <c r="L4" s="279"/>
      <c r="M4" s="279"/>
    </row>
    <row r="5" spans="1:13" ht="14.4" thickBot="1" x14ac:dyDescent="0.3">
      <c r="A5" s="284"/>
      <c r="B5" s="183" t="s">
        <v>10</v>
      </c>
      <c r="C5" s="183" t="s">
        <v>11</v>
      </c>
      <c r="D5" s="183" t="s">
        <v>12</v>
      </c>
      <c r="E5" s="183" t="s">
        <v>10</v>
      </c>
      <c r="F5" s="183" t="s">
        <v>11</v>
      </c>
      <c r="G5" s="183" t="s">
        <v>12</v>
      </c>
      <c r="H5" s="183" t="s">
        <v>10</v>
      </c>
      <c r="I5" s="183" t="s">
        <v>11</v>
      </c>
      <c r="J5" s="183" t="s">
        <v>12</v>
      </c>
      <c r="K5" s="200" t="s">
        <v>10</v>
      </c>
      <c r="L5" s="200" t="s">
        <v>11</v>
      </c>
      <c r="M5" s="200" t="s">
        <v>12</v>
      </c>
    </row>
    <row r="6" spans="1:13" s="86" customFormat="1" x14ac:dyDescent="0.25">
      <c r="A6" s="210" t="s">
        <v>35</v>
      </c>
      <c r="B6" s="36">
        <v>596.79999999999995</v>
      </c>
      <c r="C6" s="36">
        <v>324</v>
      </c>
      <c r="D6" s="36">
        <v>272.8</v>
      </c>
      <c r="E6" s="152">
        <v>668.41219693521464</v>
      </c>
      <c r="F6" s="152">
        <v>335.56912312182101</v>
      </c>
      <c r="G6" s="152">
        <v>332.84307381339556</v>
      </c>
      <c r="H6" s="26">
        <v>666.69144677002521</v>
      </c>
      <c r="I6" s="26">
        <v>292.14489471897627</v>
      </c>
      <c r="J6" s="26">
        <v>374.54655205104859</v>
      </c>
      <c r="K6" s="71">
        <v>625.24572055558986</v>
      </c>
      <c r="L6" s="71">
        <v>334.92347304834948</v>
      </c>
      <c r="M6" s="117">
        <v>290.32224750724038</v>
      </c>
    </row>
    <row r="7" spans="1:13" x14ac:dyDescent="0.25">
      <c r="A7" s="211" t="s">
        <v>36</v>
      </c>
      <c r="B7" s="37">
        <v>92.8</v>
      </c>
      <c r="C7" s="37">
        <v>50.7</v>
      </c>
      <c r="D7" s="37">
        <v>42.2</v>
      </c>
      <c r="E7" s="153">
        <v>87.198371479861819</v>
      </c>
      <c r="F7" s="153">
        <v>44.903257477104496</v>
      </c>
      <c r="G7" s="153">
        <v>42.295114002757309</v>
      </c>
      <c r="H7" s="27">
        <v>89.10873905241273</v>
      </c>
      <c r="I7" s="27">
        <v>41.724842846158197</v>
      </c>
      <c r="J7" s="27">
        <v>47.383896206254548</v>
      </c>
      <c r="K7" s="54">
        <v>99.562846067584601</v>
      </c>
      <c r="L7" s="54">
        <v>52.304203752478671</v>
      </c>
      <c r="M7" s="115">
        <v>47.258642315105931</v>
      </c>
    </row>
    <row r="8" spans="1:13" x14ac:dyDescent="0.25">
      <c r="A8" s="211" t="s">
        <v>37</v>
      </c>
      <c r="B8" s="37">
        <v>69.8</v>
      </c>
      <c r="C8" s="37">
        <v>35.9</v>
      </c>
      <c r="D8" s="37">
        <v>33.799999999999997</v>
      </c>
      <c r="E8" s="153">
        <v>77.391020437832168</v>
      </c>
      <c r="F8" s="153">
        <v>36.186158725666715</v>
      </c>
      <c r="G8" s="153">
        <v>41.204861712165531</v>
      </c>
      <c r="H8" s="27">
        <v>57.983537688280848</v>
      </c>
      <c r="I8" s="27">
        <v>22.777055286660993</v>
      </c>
      <c r="J8" s="27">
        <v>35.206482401619859</v>
      </c>
      <c r="K8" s="54">
        <v>50.350979156064525</v>
      </c>
      <c r="L8" s="54">
        <v>24.513717353509968</v>
      </c>
      <c r="M8" s="115">
        <v>25.837261802554575</v>
      </c>
    </row>
    <row r="9" spans="1:13" x14ac:dyDescent="0.25">
      <c r="A9" s="211" t="s">
        <v>38</v>
      </c>
      <c r="B9" s="37">
        <v>169.7</v>
      </c>
      <c r="C9" s="37">
        <v>84.4</v>
      </c>
      <c r="D9" s="37">
        <v>85.3</v>
      </c>
      <c r="E9" s="153">
        <v>158.110803825837</v>
      </c>
      <c r="F9" s="153">
        <v>79.963590535813907</v>
      </c>
      <c r="G9" s="153">
        <v>78.147213290023075</v>
      </c>
      <c r="H9" s="27">
        <v>185.27900423683704</v>
      </c>
      <c r="I9" s="27">
        <v>69.238178999189017</v>
      </c>
      <c r="J9" s="27">
        <v>116.04082523764806</v>
      </c>
      <c r="K9" s="54">
        <v>170.26065189201762</v>
      </c>
      <c r="L9" s="54">
        <v>83.895820761272915</v>
      </c>
      <c r="M9" s="115">
        <v>86.364831130744932</v>
      </c>
    </row>
    <row r="10" spans="1:13" x14ac:dyDescent="0.25">
      <c r="A10" s="211" t="s">
        <v>39</v>
      </c>
      <c r="B10" s="37">
        <v>34.6</v>
      </c>
      <c r="C10" s="37">
        <v>19</v>
      </c>
      <c r="D10" s="37">
        <v>15.7</v>
      </c>
      <c r="E10" s="153">
        <v>39.449116978352592</v>
      </c>
      <c r="F10" s="153">
        <v>18.491456939239139</v>
      </c>
      <c r="G10" s="153">
        <v>20.957660039113446</v>
      </c>
      <c r="H10" s="27">
        <v>32.522230866946714</v>
      </c>
      <c r="I10" s="27">
        <v>18.595686482284229</v>
      </c>
      <c r="J10" s="27">
        <v>13.926544384662481</v>
      </c>
      <c r="K10" s="54">
        <v>76.034503351724425</v>
      </c>
      <c r="L10" s="54">
        <v>43.339262484039239</v>
      </c>
      <c r="M10" s="115">
        <v>32.695240867685214</v>
      </c>
    </row>
    <row r="11" spans="1:13" x14ac:dyDescent="0.25">
      <c r="A11" s="211" t="s">
        <v>40</v>
      </c>
      <c r="B11" s="37">
        <v>28.2</v>
      </c>
      <c r="C11" s="37">
        <v>15.4</v>
      </c>
      <c r="D11" s="37">
        <v>12.8</v>
      </c>
      <c r="E11" s="153">
        <v>25.913645168441192</v>
      </c>
      <c r="F11" s="153">
        <v>14.258190359383871</v>
      </c>
      <c r="G11" s="153">
        <v>11.655454809057321</v>
      </c>
      <c r="H11" s="27">
        <v>24.695116426108054</v>
      </c>
      <c r="I11" s="27">
        <v>7.7794532980236601</v>
      </c>
      <c r="J11" s="27">
        <v>16.915663128084393</v>
      </c>
      <c r="K11" s="54">
        <v>25.729145272799276</v>
      </c>
      <c r="L11" s="54">
        <v>17.918921365544797</v>
      </c>
      <c r="M11" s="115">
        <v>7.8102239072544757</v>
      </c>
    </row>
    <row r="12" spans="1:13" x14ac:dyDescent="0.25">
      <c r="A12" s="211" t="s">
        <v>41</v>
      </c>
      <c r="B12" s="37">
        <v>185.9</v>
      </c>
      <c r="C12" s="37">
        <v>112.1</v>
      </c>
      <c r="D12" s="37">
        <v>73.8</v>
      </c>
      <c r="E12" s="153">
        <v>224.07573589777508</v>
      </c>
      <c r="F12" s="153">
        <v>117.24135750725924</v>
      </c>
      <c r="G12" s="153">
        <v>106.83437839051595</v>
      </c>
      <c r="H12" s="27">
        <v>238.1118547455859</v>
      </c>
      <c r="I12" s="27">
        <v>111.58210183454545</v>
      </c>
      <c r="J12" s="27">
        <v>126.52975291104043</v>
      </c>
      <c r="K12" s="54">
        <v>189.51290838748207</v>
      </c>
      <c r="L12" s="54">
        <v>107.93799191888816</v>
      </c>
      <c r="M12" s="115">
        <v>81.574916468593997</v>
      </c>
    </row>
    <row r="13" spans="1:13" x14ac:dyDescent="0.25">
      <c r="A13" s="211" t="s">
        <v>42</v>
      </c>
      <c r="B13" s="37">
        <v>10.3</v>
      </c>
      <c r="C13" s="37">
        <v>5.4</v>
      </c>
      <c r="D13" s="37">
        <v>4.9000000000000004</v>
      </c>
      <c r="E13" s="153">
        <v>40.466116914095601</v>
      </c>
      <c r="F13" s="153">
        <v>16.409268968910052</v>
      </c>
      <c r="G13" s="153">
        <v>24.056847945185563</v>
      </c>
      <c r="H13" s="27">
        <v>27.340002156969675</v>
      </c>
      <c r="I13" s="27">
        <v>13.419858509485149</v>
      </c>
      <c r="J13" s="27">
        <v>13.920143647484533</v>
      </c>
      <c r="K13" s="54">
        <v>9.7710644097237793</v>
      </c>
      <c r="L13" s="54">
        <v>3.9923554374902932</v>
      </c>
      <c r="M13" s="115">
        <v>5.7787089722334857</v>
      </c>
    </row>
    <row r="14" spans="1:13" x14ac:dyDescent="0.25">
      <c r="A14" s="211" t="s">
        <v>43</v>
      </c>
      <c r="B14" s="37">
        <v>5.5</v>
      </c>
      <c r="C14" s="37">
        <v>1.2</v>
      </c>
      <c r="D14" s="37">
        <v>4.3</v>
      </c>
      <c r="E14" s="153">
        <v>15.807386233020363</v>
      </c>
      <c r="F14" s="153">
        <v>8.1158426084432751</v>
      </c>
      <c r="G14" s="153">
        <v>7.6915436245770872</v>
      </c>
      <c r="H14" s="27">
        <v>11.650961596883421</v>
      </c>
      <c r="I14" s="27">
        <v>7.0277174626292407</v>
      </c>
      <c r="J14" s="27">
        <v>4.6232441342541817</v>
      </c>
      <c r="K14" s="54">
        <v>4.0236220181931692</v>
      </c>
      <c r="L14" s="54">
        <v>1.0211999751253389</v>
      </c>
      <c r="M14" s="115">
        <v>3.0024220430678308</v>
      </c>
    </row>
    <row r="15" spans="1:13" s="86" customFormat="1" x14ac:dyDescent="0.25">
      <c r="A15" s="210" t="s">
        <v>29</v>
      </c>
      <c r="B15" s="36">
        <v>102.5</v>
      </c>
      <c r="C15" s="36">
        <v>53.9</v>
      </c>
      <c r="D15" s="36">
        <v>48.6</v>
      </c>
      <c r="E15" s="152">
        <v>147.40429850180701</v>
      </c>
      <c r="F15" s="152">
        <v>72.900466613279661</v>
      </c>
      <c r="G15" s="152">
        <v>74.503831888527444</v>
      </c>
      <c r="H15" s="26">
        <v>99.973982814414526</v>
      </c>
      <c r="I15" s="26">
        <v>50.898334595887903</v>
      </c>
      <c r="J15" s="26">
        <v>49.075648218526716</v>
      </c>
      <c r="K15" s="71">
        <v>76.546561000000366</v>
      </c>
      <c r="L15" s="71">
        <v>40.319483287227214</v>
      </c>
      <c r="M15" s="117">
        <v>36.227077712773195</v>
      </c>
    </row>
    <row r="16" spans="1:13" x14ac:dyDescent="0.25">
      <c r="A16" s="211" t="s">
        <v>36</v>
      </c>
      <c r="B16" s="37">
        <v>7.8</v>
      </c>
      <c r="C16" s="37">
        <v>5.3</v>
      </c>
      <c r="D16" s="37">
        <v>2.5</v>
      </c>
      <c r="E16" s="153">
        <v>11.197126627804876</v>
      </c>
      <c r="F16" s="153">
        <v>5.9726094324895724</v>
      </c>
      <c r="G16" s="153">
        <v>5.2245171953153022</v>
      </c>
      <c r="H16" s="27">
        <v>10.482495700991748</v>
      </c>
      <c r="I16" s="27">
        <v>4.77502817196675</v>
      </c>
      <c r="J16" s="27">
        <v>5.7074675290249983</v>
      </c>
      <c r="K16" s="54">
        <v>10.399999506877863</v>
      </c>
      <c r="L16" s="54">
        <v>5.1022993241014305</v>
      </c>
      <c r="M16" s="115">
        <v>5.2977001827764321</v>
      </c>
    </row>
    <row r="17" spans="1:13" x14ac:dyDescent="0.25">
      <c r="A17" s="211" t="s">
        <v>37</v>
      </c>
      <c r="B17" s="37">
        <v>12.4</v>
      </c>
      <c r="C17" s="37">
        <v>6</v>
      </c>
      <c r="D17" s="37">
        <v>6.4</v>
      </c>
      <c r="E17" s="153">
        <v>10.226632267210093</v>
      </c>
      <c r="F17" s="153">
        <v>3.5766818742530728</v>
      </c>
      <c r="G17" s="153">
        <v>6.6499503929570185</v>
      </c>
      <c r="H17" s="27">
        <v>8.0796150648948011</v>
      </c>
      <c r="I17" s="27">
        <v>3.3378660518782755</v>
      </c>
      <c r="J17" s="27">
        <v>4.7417490130165261</v>
      </c>
      <c r="K17" s="54">
        <v>5.1738721477319887</v>
      </c>
      <c r="L17" s="54">
        <v>2.1319583470535144</v>
      </c>
      <c r="M17" s="115">
        <v>3.0419138006784734</v>
      </c>
    </row>
    <row r="18" spans="1:13" x14ac:dyDescent="0.25">
      <c r="A18" s="211" t="s">
        <v>38</v>
      </c>
      <c r="B18" s="37">
        <v>28.9</v>
      </c>
      <c r="C18" s="37">
        <v>11.3</v>
      </c>
      <c r="D18" s="37">
        <v>17.5</v>
      </c>
      <c r="E18" s="153">
        <v>20.84086424595727</v>
      </c>
      <c r="F18" s="153">
        <v>10.442886746250627</v>
      </c>
      <c r="G18" s="153">
        <v>10.397977499706649</v>
      </c>
      <c r="H18" s="27">
        <v>18.83363215162775</v>
      </c>
      <c r="I18" s="27">
        <v>10.114807013738547</v>
      </c>
      <c r="J18" s="27">
        <v>8.7188251378892083</v>
      </c>
      <c r="K18" s="54">
        <v>16.211980040979288</v>
      </c>
      <c r="L18" s="54">
        <v>7.1081444534240195</v>
      </c>
      <c r="M18" s="115">
        <v>9.1038355875552774</v>
      </c>
    </row>
    <row r="19" spans="1:13" x14ac:dyDescent="0.25">
      <c r="A19" s="211" t="s">
        <v>39</v>
      </c>
      <c r="B19" s="37">
        <v>7.6</v>
      </c>
      <c r="C19" s="37">
        <v>5.2</v>
      </c>
      <c r="D19" s="37">
        <v>2.4</v>
      </c>
      <c r="E19" s="153">
        <v>6.3654982555732351</v>
      </c>
      <c r="F19" s="153">
        <v>2.7447778742100879</v>
      </c>
      <c r="G19" s="153">
        <v>3.6207203813631481</v>
      </c>
      <c r="H19" s="27">
        <v>4.4101923177957731</v>
      </c>
      <c r="I19" s="27">
        <v>2.7143215966015517</v>
      </c>
      <c r="J19" s="27">
        <v>1.695870721194221</v>
      </c>
      <c r="K19" s="54">
        <v>15.635326323572691</v>
      </c>
      <c r="L19" s="54">
        <v>10.096420234461462</v>
      </c>
      <c r="M19" s="115">
        <v>5.5389060891112285</v>
      </c>
    </row>
    <row r="20" spans="1:13" x14ac:dyDescent="0.25">
      <c r="A20" s="211" t="s">
        <v>40</v>
      </c>
      <c r="B20" s="37">
        <v>8.4</v>
      </c>
      <c r="C20" s="37">
        <v>6.6</v>
      </c>
      <c r="D20" s="37">
        <v>1.8</v>
      </c>
      <c r="E20" s="153">
        <v>13.082302784255681</v>
      </c>
      <c r="F20" s="153">
        <v>6.5991466801504028</v>
      </c>
      <c r="G20" s="153">
        <v>6.4831561041052792</v>
      </c>
      <c r="H20" s="27">
        <v>5.9312812352811006</v>
      </c>
      <c r="I20" s="27">
        <v>2.7415866781142428</v>
      </c>
      <c r="J20" s="27">
        <v>3.1896945571668573</v>
      </c>
      <c r="K20" s="54">
        <v>3.2343530108834209</v>
      </c>
      <c r="L20" s="54">
        <v>2.4455230828229308</v>
      </c>
      <c r="M20" s="115">
        <v>0.78882992806048946</v>
      </c>
    </row>
    <row r="21" spans="1:13" x14ac:dyDescent="0.25">
      <c r="A21" s="211" t="s">
        <v>41</v>
      </c>
      <c r="B21" s="37">
        <v>26.1</v>
      </c>
      <c r="C21" s="37">
        <v>15.7</v>
      </c>
      <c r="D21" s="37">
        <v>10.4</v>
      </c>
      <c r="E21" s="153">
        <v>35.465971367158033</v>
      </c>
      <c r="F21" s="153">
        <v>21.70593031579563</v>
      </c>
      <c r="G21" s="153">
        <v>13.760041051362377</v>
      </c>
      <c r="H21" s="27">
        <v>21.437068286684752</v>
      </c>
      <c r="I21" s="27">
        <v>9.5550158343081772</v>
      </c>
      <c r="J21" s="27">
        <v>11.882052452376573</v>
      </c>
      <c r="K21" s="54">
        <v>20.097826550662244</v>
      </c>
      <c r="L21" s="54">
        <v>11.234413467469484</v>
      </c>
      <c r="M21" s="115">
        <v>8.8634130831927607</v>
      </c>
    </row>
    <row r="22" spans="1:13" x14ac:dyDescent="0.25">
      <c r="A22" s="211" t="s">
        <v>42</v>
      </c>
      <c r="B22" s="37">
        <v>5.8</v>
      </c>
      <c r="C22" s="37">
        <v>2.6</v>
      </c>
      <c r="D22" s="37">
        <v>3.2</v>
      </c>
      <c r="E22" s="153">
        <v>35.12230118004598</v>
      </c>
      <c r="F22" s="153">
        <v>13.742591081687003</v>
      </c>
      <c r="G22" s="153">
        <v>21.379710098358981</v>
      </c>
      <c r="H22" s="27">
        <v>20.056821419098647</v>
      </c>
      <c r="I22" s="27">
        <v>11.540076745494517</v>
      </c>
      <c r="J22" s="27">
        <v>8.5167446736041423</v>
      </c>
      <c r="K22" s="54">
        <v>1.7695814010997195</v>
      </c>
      <c r="L22" s="54">
        <v>1.1795244027690297</v>
      </c>
      <c r="M22" s="115">
        <v>0.59005699833068981</v>
      </c>
    </row>
    <row r="23" spans="1:13" x14ac:dyDescent="0.25">
      <c r="A23" s="211" t="s">
        <v>43</v>
      </c>
      <c r="B23" s="37">
        <v>5.5</v>
      </c>
      <c r="C23" s="37">
        <v>1.2</v>
      </c>
      <c r="D23" s="37">
        <v>4.3</v>
      </c>
      <c r="E23" s="153">
        <v>15.103601773801911</v>
      </c>
      <c r="F23" s="153">
        <v>8.1158426084432751</v>
      </c>
      <c r="G23" s="153">
        <v>6.9877591653586348</v>
      </c>
      <c r="H23" s="27">
        <v>10.742876638040006</v>
      </c>
      <c r="I23" s="27">
        <v>6.1196325037858195</v>
      </c>
      <c r="J23" s="27">
        <v>4.6232441342541817</v>
      </c>
      <c r="K23" s="54">
        <v>4.0236220181931692</v>
      </c>
      <c r="L23" s="54">
        <v>1.0211999751253389</v>
      </c>
      <c r="M23" s="115">
        <v>3.0024220430678308</v>
      </c>
    </row>
    <row r="24" spans="1:13" s="86" customFormat="1" x14ac:dyDescent="0.25">
      <c r="A24" s="210" t="s">
        <v>30</v>
      </c>
      <c r="B24" s="36">
        <v>494.3</v>
      </c>
      <c r="C24" s="36">
        <v>270.10000000000002</v>
      </c>
      <c r="D24" s="36">
        <v>224.2</v>
      </c>
      <c r="E24" s="152">
        <v>521.00789843340783</v>
      </c>
      <c r="F24" s="152">
        <v>262.6686565085414</v>
      </c>
      <c r="G24" s="152">
        <v>258.33924192486796</v>
      </c>
      <c r="H24" s="26">
        <v>566.71746395561081</v>
      </c>
      <c r="I24" s="26">
        <v>241.24656012308836</v>
      </c>
      <c r="J24" s="26">
        <v>325.47090383252186</v>
      </c>
      <c r="K24" s="71">
        <v>548.69915955558929</v>
      </c>
      <c r="L24" s="71">
        <v>294.60398976112214</v>
      </c>
      <c r="M24" s="117">
        <v>254.09516979446687</v>
      </c>
    </row>
    <row r="25" spans="1:13" x14ac:dyDescent="0.25">
      <c r="A25" s="211" t="s">
        <v>36</v>
      </c>
      <c r="B25" s="37">
        <v>85</v>
      </c>
      <c r="C25" s="37">
        <v>45.3</v>
      </c>
      <c r="D25" s="37">
        <v>39.700000000000003</v>
      </c>
      <c r="E25" s="153">
        <v>76.001244852056914</v>
      </c>
      <c r="F25" s="153">
        <v>38.930648044614948</v>
      </c>
      <c r="G25" s="153">
        <v>37.070596807441987</v>
      </c>
      <c r="H25" s="27">
        <v>78.626243351420953</v>
      </c>
      <c r="I25" s="27">
        <v>36.949814674191437</v>
      </c>
      <c r="J25" s="27">
        <v>41.676428677229538</v>
      </c>
      <c r="K25" s="54">
        <v>89.162846560706754</v>
      </c>
      <c r="L25" s="54">
        <v>47.201904428377233</v>
      </c>
      <c r="M25" s="115">
        <v>41.960942132329478</v>
      </c>
    </row>
    <row r="26" spans="1:13" x14ac:dyDescent="0.25">
      <c r="A26" s="211" t="s">
        <v>37</v>
      </c>
      <c r="B26" s="37">
        <v>57.4</v>
      </c>
      <c r="C26" s="37">
        <v>30</v>
      </c>
      <c r="D26" s="37">
        <v>27.4</v>
      </c>
      <c r="E26" s="153">
        <v>67.164388170622146</v>
      </c>
      <c r="F26" s="153">
        <v>32.609476851413646</v>
      </c>
      <c r="G26" s="153">
        <v>34.554911319208514</v>
      </c>
      <c r="H26" s="27">
        <v>49.903922623386052</v>
      </c>
      <c r="I26" s="27">
        <v>19.439189234782717</v>
      </c>
      <c r="J26" s="27">
        <v>30.464733388603346</v>
      </c>
      <c r="K26" s="54">
        <v>45.177107008332541</v>
      </c>
      <c r="L26" s="54">
        <v>22.381759006456459</v>
      </c>
      <c r="M26" s="115">
        <v>22.795348001876103</v>
      </c>
    </row>
    <row r="27" spans="1:13" x14ac:dyDescent="0.25">
      <c r="A27" s="211" t="s">
        <v>38</v>
      </c>
      <c r="B27" s="37">
        <v>140.9</v>
      </c>
      <c r="C27" s="37">
        <v>73.099999999999994</v>
      </c>
      <c r="D27" s="37">
        <v>67.8</v>
      </c>
      <c r="E27" s="153">
        <v>137.26993957987975</v>
      </c>
      <c r="F27" s="153">
        <v>69.520703789563314</v>
      </c>
      <c r="G27" s="153">
        <v>67.749235790316433</v>
      </c>
      <c r="H27" s="27">
        <v>166.44537208520921</v>
      </c>
      <c r="I27" s="27">
        <v>59.123371985450461</v>
      </c>
      <c r="J27" s="27">
        <v>107.32200009975887</v>
      </c>
      <c r="K27" s="54">
        <v>154.04867185103839</v>
      </c>
      <c r="L27" s="54">
        <v>76.787676307848884</v>
      </c>
      <c r="M27" s="115">
        <v>77.260995543189665</v>
      </c>
    </row>
    <row r="28" spans="1:13" x14ac:dyDescent="0.25">
      <c r="A28" s="211" t="s">
        <v>39</v>
      </c>
      <c r="B28" s="37">
        <v>27</v>
      </c>
      <c r="C28" s="37">
        <v>13.7</v>
      </c>
      <c r="D28" s="37">
        <v>13.3</v>
      </c>
      <c r="E28" s="153">
        <v>33.083618722779342</v>
      </c>
      <c r="F28" s="153">
        <v>15.746679065029053</v>
      </c>
      <c r="G28" s="153">
        <v>17.336939657750285</v>
      </c>
      <c r="H28" s="27">
        <v>28.112038549150945</v>
      </c>
      <c r="I28" s="27">
        <v>15.881364885682675</v>
      </c>
      <c r="J28" s="27">
        <v>12.230673663468263</v>
      </c>
      <c r="K28" s="54">
        <v>60.399177028151783</v>
      </c>
      <c r="L28" s="54">
        <v>33.242842249577791</v>
      </c>
      <c r="M28" s="115">
        <v>27.156334778573974</v>
      </c>
    </row>
    <row r="29" spans="1:13" x14ac:dyDescent="0.25">
      <c r="A29" s="211" t="s">
        <v>40</v>
      </c>
      <c r="B29" s="37">
        <v>19.8</v>
      </c>
      <c r="C29" s="37">
        <v>8.8000000000000007</v>
      </c>
      <c r="D29" s="37">
        <v>11</v>
      </c>
      <c r="E29" s="153">
        <v>12.831342384185511</v>
      </c>
      <c r="F29" s="153">
        <v>7.6590436792334682</v>
      </c>
      <c r="G29" s="153">
        <v>5.1722987049520421</v>
      </c>
      <c r="H29" s="27">
        <v>18.763835190826949</v>
      </c>
      <c r="I29" s="27">
        <v>5.0378666199094173</v>
      </c>
      <c r="J29" s="27">
        <v>13.725968570917539</v>
      </c>
      <c r="K29" s="54">
        <v>22.494792261915851</v>
      </c>
      <c r="L29" s="54">
        <v>15.473398282721865</v>
      </c>
      <c r="M29" s="115">
        <v>7.0213939791939852</v>
      </c>
    </row>
    <row r="30" spans="1:13" x14ac:dyDescent="0.25">
      <c r="A30" s="211" t="s">
        <v>41</v>
      </c>
      <c r="B30" s="37">
        <v>159.69999999999999</v>
      </c>
      <c r="C30" s="37">
        <v>96.3</v>
      </c>
      <c r="D30" s="37">
        <v>63.4</v>
      </c>
      <c r="E30" s="153">
        <v>188.60976453061713</v>
      </c>
      <c r="F30" s="153">
        <v>95.535427191463711</v>
      </c>
      <c r="G30" s="153">
        <v>93.074337339153502</v>
      </c>
      <c r="H30" s="27">
        <v>216.67478645890145</v>
      </c>
      <c r="I30" s="27">
        <v>102.02708600023726</v>
      </c>
      <c r="J30" s="27">
        <v>114.64770045866385</v>
      </c>
      <c r="K30" s="54">
        <v>169.41508183681972</v>
      </c>
      <c r="L30" s="54">
        <v>96.70357845141865</v>
      </c>
      <c r="M30" s="115">
        <v>72.711503385401215</v>
      </c>
    </row>
    <row r="31" spans="1:13" x14ac:dyDescent="0.25">
      <c r="A31" s="211" t="s">
        <v>42</v>
      </c>
      <c r="B31" s="37">
        <v>4.4000000000000004</v>
      </c>
      <c r="C31" s="37">
        <v>2.8</v>
      </c>
      <c r="D31" s="37">
        <v>1.6</v>
      </c>
      <c r="E31" s="153">
        <v>5.3438157340496222</v>
      </c>
      <c r="F31" s="153">
        <v>2.6666778872230443</v>
      </c>
      <c r="G31" s="153">
        <v>2.6771378468265783</v>
      </c>
      <c r="H31" s="27">
        <v>7.2831807378710272</v>
      </c>
      <c r="I31" s="27">
        <v>1.8797817639906351</v>
      </c>
      <c r="J31" s="27">
        <v>5.4033989738803916</v>
      </c>
      <c r="K31" s="54">
        <v>8.00148300862406</v>
      </c>
      <c r="L31" s="54">
        <v>2.8128310347212637</v>
      </c>
      <c r="M31" s="115">
        <v>5.1886519739027959</v>
      </c>
    </row>
    <row r="32" spans="1:13" ht="14.4" thickBot="1" x14ac:dyDescent="0.3">
      <c r="A32" s="212" t="s">
        <v>43</v>
      </c>
      <c r="B32" s="154">
        <v>0</v>
      </c>
      <c r="C32" s="154">
        <v>0</v>
      </c>
      <c r="D32" s="154">
        <v>0</v>
      </c>
      <c r="E32" s="155">
        <v>0.70378445921845256</v>
      </c>
      <c r="F32" s="155">
        <v>0</v>
      </c>
      <c r="G32" s="155">
        <v>0.70378445921845256</v>
      </c>
      <c r="H32" s="19">
        <v>0.90808495884342044</v>
      </c>
      <c r="I32" s="19">
        <v>0.90808495884342044</v>
      </c>
      <c r="J32" s="19">
        <v>0</v>
      </c>
      <c r="K32" s="114">
        <v>0</v>
      </c>
      <c r="L32" s="114">
        <v>0</v>
      </c>
      <c r="M32" s="116">
        <v>0</v>
      </c>
    </row>
    <row r="33" spans="1:1" x14ac:dyDescent="0.25">
      <c r="A33" s="255"/>
    </row>
    <row r="34" spans="1:1" x14ac:dyDescent="0.25">
      <c r="A34" s="213" t="s">
        <v>44</v>
      </c>
    </row>
    <row r="35" spans="1:1" x14ac:dyDescent="0.25">
      <c r="A35" s="213" t="s">
        <v>45</v>
      </c>
    </row>
  </sheetData>
  <mergeCells count="6">
    <mergeCell ref="A2:M2"/>
    <mergeCell ref="B4:D4"/>
    <mergeCell ref="E4:G4"/>
    <mergeCell ref="H4:J4"/>
    <mergeCell ref="A4:A5"/>
    <mergeCell ref="K4:M4"/>
  </mergeCells>
  <pageMargins left="0.2" right="0.2" top="0.25" bottom="0.2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29" workbookViewId="0">
      <selection activeCell="A33" sqref="A33:XFD33"/>
    </sheetView>
  </sheetViews>
  <sheetFormatPr defaultColWidth="8.77734375" defaultRowHeight="13.8" x14ac:dyDescent="0.25"/>
  <cols>
    <col min="1" max="1" width="8.77734375" style="15" bestFit="1" customWidth="1"/>
    <col min="2" max="2" width="24.6640625" style="15" customWidth="1"/>
    <col min="3" max="10" width="10.21875" style="15" customWidth="1"/>
    <col min="11" max="13" width="10.21875" style="52" customWidth="1"/>
    <col min="14" max="14" width="10.21875" style="15" customWidth="1"/>
    <col min="15" max="16384" width="8.77734375" style="15"/>
  </cols>
  <sheetData>
    <row r="1" spans="1:14" s="207" customFormat="1" ht="15.6" x14ac:dyDescent="0.3">
      <c r="A1" s="298" t="s">
        <v>129</v>
      </c>
      <c r="B1" s="298"/>
      <c r="E1" s="196"/>
      <c r="F1" s="196"/>
      <c r="G1" s="196"/>
    </row>
    <row r="2" spans="1:14" s="207" customFormat="1" ht="45.75" customHeight="1" x14ac:dyDescent="0.3">
      <c r="A2" s="285" t="s">
        <v>130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</row>
    <row r="3" spans="1:14" s="207" customFormat="1" ht="17.399999999999999" thickBot="1" x14ac:dyDescent="0.35">
      <c r="A3" s="224"/>
      <c r="E3" s="196"/>
      <c r="F3" s="38"/>
      <c r="G3" s="196"/>
      <c r="M3" s="260" t="s">
        <v>16</v>
      </c>
    </row>
    <row r="4" spans="1:14" ht="16.5" customHeight="1" thickBot="1" x14ac:dyDescent="0.3">
      <c r="A4" s="284" t="s">
        <v>117</v>
      </c>
      <c r="B4" s="284"/>
      <c r="C4" s="280" t="s">
        <v>13</v>
      </c>
      <c r="D4" s="280"/>
      <c r="E4" s="280"/>
      <c r="F4" s="280" t="s">
        <v>7</v>
      </c>
      <c r="G4" s="280"/>
      <c r="H4" s="280"/>
      <c r="I4" s="280" t="s">
        <v>8</v>
      </c>
      <c r="J4" s="280"/>
      <c r="K4" s="280"/>
      <c r="L4" s="279" t="s">
        <v>9</v>
      </c>
      <c r="M4" s="279"/>
      <c r="N4" s="279"/>
    </row>
    <row r="5" spans="1:14" ht="14.4" customHeight="1" thickBot="1" x14ac:dyDescent="0.3">
      <c r="A5" s="284"/>
      <c r="B5" s="284"/>
      <c r="C5" s="183" t="s">
        <v>10</v>
      </c>
      <c r="D5" s="183" t="s">
        <v>11</v>
      </c>
      <c r="E5" s="183" t="s">
        <v>12</v>
      </c>
      <c r="F5" s="183" t="s">
        <v>10</v>
      </c>
      <c r="G5" s="183" t="s">
        <v>11</v>
      </c>
      <c r="H5" s="183" t="s">
        <v>12</v>
      </c>
      <c r="I5" s="183" t="s">
        <v>10</v>
      </c>
      <c r="J5" s="183" t="s">
        <v>11</v>
      </c>
      <c r="K5" s="183" t="s">
        <v>12</v>
      </c>
      <c r="L5" s="200" t="s">
        <v>10</v>
      </c>
      <c r="M5" s="200" t="s">
        <v>11</v>
      </c>
      <c r="N5" s="200" t="s">
        <v>12</v>
      </c>
    </row>
    <row r="6" spans="1:14" ht="13.8" customHeight="1" x14ac:dyDescent="0.25">
      <c r="A6" s="308" t="s">
        <v>118</v>
      </c>
      <c r="B6" s="309"/>
      <c r="C6" s="156">
        <v>596.79999999999995</v>
      </c>
      <c r="D6" s="156">
        <v>324</v>
      </c>
      <c r="E6" s="156">
        <v>272.8</v>
      </c>
      <c r="F6" s="157">
        <v>668.41219693521464</v>
      </c>
      <c r="G6" s="157">
        <v>335.56912312182101</v>
      </c>
      <c r="H6" s="158">
        <v>332.84307381339556</v>
      </c>
      <c r="I6" s="159">
        <v>666.69144677002521</v>
      </c>
      <c r="J6" s="159">
        <v>292.14489471897627</v>
      </c>
      <c r="K6" s="160">
        <v>374.54655205104859</v>
      </c>
      <c r="L6" s="161">
        <v>625.24572055558986</v>
      </c>
      <c r="M6" s="161">
        <v>334.92347304834948</v>
      </c>
      <c r="N6" s="162">
        <v>290.32224750724038</v>
      </c>
    </row>
    <row r="7" spans="1:14" ht="15" customHeight="1" x14ac:dyDescent="0.25">
      <c r="A7" s="310" t="s">
        <v>61</v>
      </c>
      <c r="B7" s="311"/>
      <c r="C7" s="60" t="s">
        <v>1</v>
      </c>
      <c r="D7" s="60"/>
      <c r="E7" s="60"/>
      <c r="F7" s="62"/>
      <c r="G7" s="62"/>
      <c r="H7" s="61"/>
      <c r="I7" s="61"/>
      <c r="J7" s="61"/>
      <c r="K7" s="62"/>
      <c r="L7" s="69"/>
      <c r="M7" s="69"/>
      <c r="N7" s="163"/>
    </row>
    <row r="8" spans="1:14" x14ac:dyDescent="0.25">
      <c r="A8" s="252">
        <v>1</v>
      </c>
      <c r="B8" s="253" t="s">
        <v>119</v>
      </c>
      <c r="C8" s="65">
        <v>10.1</v>
      </c>
      <c r="D8" s="65">
        <v>6</v>
      </c>
      <c r="E8" s="65">
        <v>4</v>
      </c>
      <c r="F8" s="65">
        <v>14.894466287699458</v>
      </c>
      <c r="G8" s="65">
        <v>5.9522341722445029</v>
      </c>
      <c r="H8" s="21">
        <v>8.94223211545496</v>
      </c>
      <c r="I8" s="27">
        <v>9.7051967378273325</v>
      </c>
      <c r="J8" s="27">
        <v>3.6753494285400592</v>
      </c>
      <c r="K8" s="49">
        <v>6.0298473092872742</v>
      </c>
      <c r="L8" s="69">
        <v>7.8708020925532267</v>
      </c>
      <c r="M8" s="69">
        <v>1.838228211242863</v>
      </c>
      <c r="N8" s="163">
        <v>6.0325738813103627</v>
      </c>
    </row>
    <row r="9" spans="1:14" x14ac:dyDescent="0.25">
      <c r="A9" s="252">
        <v>2</v>
      </c>
      <c r="B9" s="253" t="s">
        <v>120</v>
      </c>
      <c r="C9" s="65">
        <v>586.70000000000005</v>
      </c>
      <c r="D9" s="65">
        <v>318</v>
      </c>
      <c r="E9" s="65">
        <v>268.8</v>
      </c>
      <c r="F9" s="65">
        <v>650.95430441648978</v>
      </c>
      <c r="G9" s="65">
        <v>328.82140389819881</v>
      </c>
      <c r="H9" s="21">
        <v>322.13290051829301</v>
      </c>
      <c r="I9" s="27">
        <v>653.58785655446593</v>
      </c>
      <c r="J9" s="27">
        <v>286.74758761517666</v>
      </c>
      <c r="K9" s="49">
        <v>366.8402689392891</v>
      </c>
      <c r="L9" s="69">
        <v>617.37491846303669</v>
      </c>
      <c r="M9" s="69">
        <v>333.08524483710664</v>
      </c>
      <c r="N9" s="163">
        <v>284.28967362592982</v>
      </c>
    </row>
    <row r="10" spans="1:14" x14ac:dyDescent="0.25">
      <c r="A10" s="252">
        <v>3</v>
      </c>
      <c r="B10" s="253" t="s">
        <v>121</v>
      </c>
      <c r="C10" s="65">
        <v>0</v>
      </c>
      <c r="D10" s="65">
        <v>0</v>
      </c>
      <c r="E10" s="65">
        <v>0</v>
      </c>
      <c r="F10" s="65">
        <v>2.5634262310252263</v>
      </c>
      <c r="G10" s="65">
        <v>0.79548505137781844</v>
      </c>
      <c r="H10" s="21">
        <v>1.7679411796474078</v>
      </c>
      <c r="I10" s="27">
        <v>3.398393477731851</v>
      </c>
      <c r="J10" s="27">
        <v>1.7219576752595804</v>
      </c>
      <c r="K10" s="65">
        <v>1.6764358024722708</v>
      </c>
      <c r="L10" s="69">
        <v>0</v>
      </c>
      <c r="M10" s="69">
        <v>0</v>
      </c>
      <c r="N10" s="163">
        <v>0</v>
      </c>
    </row>
    <row r="11" spans="1:14" ht="15" customHeight="1" x14ac:dyDescent="0.3">
      <c r="A11" s="312" t="s">
        <v>122</v>
      </c>
      <c r="B11" s="313"/>
      <c r="C11" s="66"/>
      <c r="D11" s="62"/>
      <c r="E11" s="62"/>
      <c r="F11" s="66"/>
      <c r="G11" s="62"/>
      <c r="H11" s="61"/>
      <c r="I11" s="61"/>
      <c r="J11" s="61"/>
      <c r="K11" s="62"/>
      <c r="L11" s="69"/>
      <c r="M11" s="69"/>
      <c r="N11" s="163"/>
    </row>
    <row r="12" spans="1:14" ht="27.6" x14ac:dyDescent="0.25">
      <c r="A12" s="254">
        <v>1</v>
      </c>
      <c r="B12" s="253" t="s">
        <v>123</v>
      </c>
      <c r="C12" s="65">
        <v>424.2</v>
      </c>
      <c r="D12" s="65">
        <v>219.9</v>
      </c>
      <c r="E12" s="65">
        <v>204.3</v>
      </c>
      <c r="F12" s="65">
        <v>451.52835501841537</v>
      </c>
      <c r="G12" s="65">
        <v>218.96918563492156</v>
      </c>
      <c r="H12" s="21">
        <v>232.55916938349469</v>
      </c>
      <c r="I12" s="27">
        <v>520.86734387324714</v>
      </c>
      <c r="J12" s="27">
        <v>206.65775752152555</v>
      </c>
      <c r="K12" s="49">
        <v>314.2095863517215</v>
      </c>
      <c r="L12" s="69">
        <v>502.90155644499578</v>
      </c>
      <c r="M12" s="69">
        <v>266.08406759611069</v>
      </c>
      <c r="N12" s="163">
        <v>236.81748884888515</v>
      </c>
    </row>
    <row r="13" spans="1:14" x14ac:dyDescent="0.25">
      <c r="A13" s="254">
        <v>2</v>
      </c>
      <c r="B13" s="253" t="s">
        <v>124</v>
      </c>
      <c r="C13" s="65">
        <v>44.7</v>
      </c>
      <c r="D13" s="65">
        <v>31.6</v>
      </c>
      <c r="E13" s="65">
        <v>13.2</v>
      </c>
      <c r="F13" s="65">
        <v>37.244992553101113</v>
      </c>
      <c r="G13" s="65">
        <v>25.677432351819789</v>
      </c>
      <c r="H13" s="21">
        <v>11.567560201281335</v>
      </c>
      <c r="I13" s="27">
        <v>37.252496491108957</v>
      </c>
      <c r="J13" s="27">
        <v>25.604397366523941</v>
      </c>
      <c r="K13" s="49">
        <v>11.648099124585029</v>
      </c>
      <c r="L13" s="69">
        <v>34.430022275981457</v>
      </c>
      <c r="M13" s="69">
        <v>24.469030825046392</v>
      </c>
      <c r="N13" s="163">
        <v>9.9609914509350634</v>
      </c>
    </row>
    <row r="14" spans="1:14" x14ac:dyDescent="0.25">
      <c r="A14" s="254">
        <v>3</v>
      </c>
      <c r="B14" s="253" t="s">
        <v>125</v>
      </c>
      <c r="C14" s="65">
        <v>127.9</v>
      </c>
      <c r="D14" s="65">
        <v>72.5</v>
      </c>
      <c r="E14" s="65">
        <v>55.3</v>
      </c>
      <c r="F14" s="65">
        <v>179.63884936369865</v>
      </c>
      <c r="G14" s="65">
        <v>90.922505135079575</v>
      </c>
      <c r="H14" s="21">
        <v>88.71634422861942</v>
      </c>
      <c r="I14" s="27">
        <v>108.57160640566859</v>
      </c>
      <c r="J14" s="27">
        <v>59.882739830926809</v>
      </c>
      <c r="K14" s="49">
        <v>48.688866574741894</v>
      </c>
      <c r="L14" s="69">
        <v>87.914141834612437</v>
      </c>
      <c r="M14" s="69">
        <v>44.370374627192462</v>
      </c>
      <c r="N14" s="163">
        <v>43.543767207420018</v>
      </c>
    </row>
    <row r="15" spans="1:14" ht="13.8" customHeight="1" x14ac:dyDescent="0.25">
      <c r="A15" s="308" t="s">
        <v>29</v>
      </c>
      <c r="B15" s="309"/>
      <c r="C15" s="64">
        <v>102.5</v>
      </c>
      <c r="D15" s="64">
        <v>53.9</v>
      </c>
      <c r="E15" s="64">
        <v>48.6</v>
      </c>
      <c r="F15" s="64">
        <v>147.40429850180701</v>
      </c>
      <c r="G15" s="64">
        <v>72.900466613279661</v>
      </c>
      <c r="H15" s="20">
        <v>74.503831888527444</v>
      </c>
      <c r="I15" s="26">
        <v>99.973982814414526</v>
      </c>
      <c r="J15" s="26">
        <v>50.898334595887903</v>
      </c>
      <c r="K15" s="63">
        <v>49.075648218526716</v>
      </c>
      <c r="L15" s="68">
        <v>76.546561000000366</v>
      </c>
      <c r="M15" s="68">
        <v>40.319483287227214</v>
      </c>
      <c r="N15" s="164">
        <v>36.227077712773195</v>
      </c>
    </row>
    <row r="16" spans="1:14" ht="15" customHeight="1" x14ac:dyDescent="0.25">
      <c r="A16" s="310" t="s">
        <v>61</v>
      </c>
      <c r="B16" s="311"/>
      <c r="C16" s="62" t="s">
        <v>1</v>
      </c>
      <c r="D16" s="62"/>
      <c r="E16" s="62"/>
      <c r="F16" s="62"/>
      <c r="G16" s="62"/>
      <c r="H16" s="61"/>
      <c r="I16" s="27"/>
      <c r="J16" s="61"/>
      <c r="K16" s="62"/>
      <c r="L16" s="69"/>
      <c r="M16" s="69"/>
      <c r="N16" s="163"/>
    </row>
    <row r="17" spans="1:14" x14ac:dyDescent="0.25">
      <c r="A17" s="252">
        <v>1</v>
      </c>
      <c r="B17" s="253" t="s">
        <v>119</v>
      </c>
      <c r="C17" s="65">
        <v>2.8</v>
      </c>
      <c r="D17" s="65">
        <v>1.7</v>
      </c>
      <c r="E17" s="65">
        <v>1</v>
      </c>
      <c r="F17" s="65">
        <v>9.9437422419760662</v>
      </c>
      <c r="G17" s="65">
        <v>4.2226932210340493</v>
      </c>
      <c r="H17" s="21">
        <v>5.7210490209420151</v>
      </c>
      <c r="I17" s="27">
        <v>5.2035567501805842</v>
      </c>
      <c r="J17" s="27">
        <v>2.3146573237253616</v>
      </c>
      <c r="K17" s="49">
        <v>2.8888994264552226</v>
      </c>
      <c r="L17" s="69">
        <v>1.5573402585623857</v>
      </c>
      <c r="M17" s="69">
        <v>1.0540778189763116</v>
      </c>
      <c r="N17" s="163">
        <v>0.5032624395860742</v>
      </c>
    </row>
    <row r="18" spans="1:14" ht="14.4" customHeight="1" x14ac:dyDescent="0.25">
      <c r="A18" s="252">
        <v>2</v>
      </c>
      <c r="B18" s="253" t="s">
        <v>120</v>
      </c>
      <c r="C18" s="65">
        <v>99.7</v>
      </c>
      <c r="D18" s="65">
        <v>52.2</v>
      </c>
      <c r="E18" s="65">
        <v>47.5</v>
      </c>
      <c r="F18" s="65">
        <v>134.89713002880572</v>
      </c>
      <c r="G18" s="65">
        <v>67.882288340867788</v>
      </c>
      <c r="H18" s="21">
        <v>67.014841687937988</v>
      </c>
      <c r="I18" s="27">
        <v>91.372032586502101</v>
      </c>
      <c r="J18" s="27">
        <v>46.861719596902951</v>
      </c>
      <c r="K18" s="49">
        <v>44.510312989599221</v>
      </c>
      <c r="L18" s="69">
        <v>74.989220741438004</v>
      </c>
      <c r="M18" s="69">
        <v>39.265405468250911</v>
      </c>
      <c r="N18" s="163">
        <v>35.723815273187114</v>
      </c>
    </row>
    <row r="19" spans="1:14" x14ac:dyDescent="0.25">
      <c r="A19" s="252">
        <v>3</v>
      </c>
      <c r="B19" s="253" t="s">
        <v>121</v>
      </c>
      <c r="C19" s="65">
        <v>0</v>
      </c>
      <c r="D19" s="65">
        <v>0</v>
      </c>
      <c r="E19" s="65">
        <v>0</v>
      </c>
      <c r="F19" s="65">
        <v>2.5634262310252263</v>
      </c>
      <c r="G19" s="65">
        <v>0.79548505137781844</v>
      </c>
      <c r="H19" s="21">
        <v>1.7679411796474078</v>
      </c>
      <c r="I19" s="21">
        <v>3.398393477731851</v>
      </c>
      <c r="J19" s="27">
        <v>1.7219576752595804</v>
      </c>
      <c r="K19" s="49">
        <v>1.6764358024722708</v>
      </c>
      <c r="L19" s="70">
        <v>0</v>
      </c>
      <c r="M19" s="70">
        <v>0</v>
      </c>
      <c r="N19" s="165">
        <v>0</v>
      </c>
    </row>
    <row r="20" spans="1:14" ht="15" customHeight="1" x14ac:dyDescent="0.3">
      <c r="A20" s="312" t="s">
        <v>122</v>
      </c>
      <c r="B20" s="313"/>
      <c r="C20" s="62"/>
      <c r="D20" s="62"/>
      <c r="E20" s="62"/>
      <c r="F20" s="62"/>
      <c r="G20" s="62" t="s">
        <v>1</v>
      </c>
      <c r="H20" s="61"/>
      <c r="I20" s="61"/>
      <c r="J20" s="61"/>
      <c r="K20" s="62"/>
      <c r="L20" s="69"/>
      <c r="M20" s="69"/>
      <c r="N20" s="163"/>
    </row>
    <row r="21" spans="1:14" ht="27.6" x14ac:dyDescent="0.25">
      <c r="A21" s="254">
        <v>1</v>
      </c>
      <c r="B21" s="253" t="s">
        <v>123</v>
      </c>
      <c r="C21" s="65">
        <v>39.6</v>
      </c>
      <c r="D21" s="65">
        <v>21.2</v>
      </c>
      <c r="E21" s="65">
        <v>18.399999999999999</v>
      </c>
      <c r="F21" s="65">
        <v>27.930727950960712</v>
      </c>
      <c r="G21" s="65">
        <v>14.970213125804719</v>
      </c>
      <c r="H21" s="21">
        <v>12.960514825155984</v>
      </c>
      <c r="I21" s="27">
        <v>28.434084920794042</v>
      </c>
      <c r="J21" s="27">
        <v>11.801228661381156</v>
      </c>
      <c r="K21" s="49">
        <v>16.632856259412875</v>
      </c>
      <c r="L21" s="69">
        <v>35.896393104446886</v>
      </c>
      <c r="M21" s="69">
        <v>20.091506790758245</v>
      </c>
      <c r="N21" s="163">
        <v>15.804886313688669</v>
      </c>
    </row>
    <row r="22" spans="1:14" ht="14.4" customHeight="1" x14ac:dyDescent="0.25">
      <c r="A22" s="254">
        <v>2</v>
      </c>
      <c r="B22" s="253" t="s">
        <v>124</v>
      </c>
      <c r="C22" s="65">
        <v>12.5</v>
      </c>
      <c r="D22" s="65">
        <v>6.6</v>
      </c>
      <c r="E22" s="65">
        <v>5.9</v>
      </c>
      <c r="F22" s="65">
        <v>14.991554317057567</v>
      </c>
      <c r="G22" s="65">
        <v>9.4030714348599886</v>
      </c>
      <c r="H22" s="21">
        <v>5.5884828821975789</v>
      </c>
      <c r="I22" s="27">
        <v>9.9650280372955908</v>
      </c>
      <c r="J22" s="27">
        <v>7.1657548507090061</v>
      </c>
      <c r="K22" s="49">
        <v>2.7992731865865843</v>
      </c>
      <c r="L22" s="69">
        <v>8.0537930117343404</v>
      </c>
      <c r="M22" s="69">
        <v>5.7224455211774865</v>
      </c>
      <c r="N22" s="163">
        <v>2.3313474905568539</v>
      </c>
    </row>
    <row r="23" spans="1:14" x14ac:dyDescent="0.25">
      <c r="A23" s="254">
        <v>3</v>
      </c>
      <c r="B23" s="253" t="s">
        <v>125</v>
      </c>
      <c r="C23" s="65">
        <v>50.4</v>
      </c>
      <c r="D23" s="65">
        <v>26.1</v>
      </c>
      <c r="E23" s="65">
        <v>24.3</v>
      </c>
      <c r="F23" s="65">
        <v>104.48201623378887</v>
      </c>
      <c r="G23" s="65">
        <v>48.527182052614954</v>
      </c>
      <c r="H23" s="21">
        <v>55.95483418117383</v>
      </c>
      <c r="I23" s="27">
        <v>61.57486985632498</v>
      </c>
      <c r="J23" s="27">
        <v>31.931351083797718</v>
      </c>
      <c r="K23" s="49">
        <v>29.643518772527258</v>
      </c>
      <c r="L23" s="69">
        <v>32.596374883819138</v>
      </c>
      <c r="M23" s="69">
        <v>14.505530975291483</v>
      </c>
      <c r="N23" s="163">
        <v>18.090843908527653</v>
      </c>
    </row>
    <row r="24" spans="1:14" ht="13.8" customHeight="1" x14ac:dyDescent="0.25">
      <c r="A24" s="308" t="s">
        <v>30</v>
      </c>
      <c r="B24" s="309"/>
      <c r="C24" s="64">
        <v>494.3</v>
      </c>
      <c r="D24" s="64">
        <v>270.10000000000002</v>
      </c>
      <c r="E24" s="64">
        <v>224.2</v>
      </c>
      <c r="F24" s="64">
        <v>521.00789843340783</v>
      </c>
      <c r="G24" s="64">
        <v>262.6686565085414</v>
      </c>
      <c r="H24" s="20">
        <v>258.33924192486796</v>
      </c>
      <c r="I24" s="26">
        <v>566.71746395561081</v>
      </c>
      <c r="J24" s="26">
        <v>241.24656012308836</v>
      </c>
      <c r="K24" s="63">
        <v>325.47090383252186</v>
      </c>
      <c r="L24" s="68">
        <v>548.69915955558929</v>
      </c>
      <c r="M24" s="68">
        <v>294.60398976112214</v>
      </c>
      <c r="N24" s="164">
        <v>254.09516979446687</v>
      </c>
    </row>
    <row r="25" spans="1:14" ht="15" customHeight="1" x14ac:dyDescent="0.25">
      <c r="A25" s="310" t="s">
        <v>61</v>
      </c>
      <c r="B25" s="311"/>
      <c r="C25" s="62" t="s">
        <v>1</v>
      </c>
      <c r="D25" s="62"/>
      <c r="E25" s="62"/>
      <c r="F25" s="62"/>
      <c r="G25" s="62"/>
      <c r="H25" s="61"/>
      <c r="I25" s="61"/>
      <c r="J25" s="61"/>
      <c r="K25" s="62"/>
      <c r="L25" s="69"/>
      <c r="M25" s="69"/>
      <c r="N25" s="163"/>
    </row>
    <row r="26" spans="1:14" x14ac:dyDescent="0.25">
      <c r="A26" s="252">
        <v>1</v>
      </c>
      <c r="B26" s="253" t="s">
        <v>119</v>
      </c>
      <c r="C26" s="65">
        <v>7.3</v>
      </c>
      <c r="D26" s="65">
        <v>4.3</v>
      </c>
      <c r="E26" s="65">
        <v>3</v>
      </c>
      <c r="F26" s="65">
        <v>4.9507240457233985</v>
      </c>
      <c r="G26" s="65">
        <v>1.7295409512104525</v>
      </c>
      <c r="H26" s="21">
        <v>3.2211830945129458</v>
      </c>
      <c r="I26" s="27">
        <v>4.5016399876467492</v>
      </c>
      <c r="J26" s="27">
        <v>1.3606921048146974</v>
      </c>
      <c r="K26" s="49">
        <v>3.1409478828320516</v>
      </c>
      <c r="L26" s="69">
        <v>6.3134618339908402</v>
      </c>
      <c r="M26" s="69">
        <v>0.78415039226655103</v>
      </c>
      <c r="N26" s="163">
        <v>5.529311441724289</v>
      </c>
    </row>
    <row r="27" spans="1:14" x14ac:dyDescent="0.25">
      <c r="A27" s="252">
        <v>2</v>
      </c>
      <c r="B27" s="253" t="s">
        <v>120</v>
      </c>
      <c r="C27" s="65">
        <v>487</v>
      </c>
      <c r="D27" s="65">
        <v>265.8</v>
      </c>
      <c r="E27" s="65">
        <v>221.2</v>
      </c>
      <c r="F27" s="65">
        <v>516.05717438768431</v>
      </c>
      <c r="G27" s="65">
        <v>260.93911555733092</v>
      </c>
      <c r="H27" s="21">
        <v>255.11805883035507</v>
      </c>
      <c r="I27" s="27">
        <v>562.21582396796384</v>
      </c>
      <c r="J27" s="27">
        <v>239.88586801827367</v>
      </c>
      <c r="K27" s="49">
        <v>322.32995594968969</v>
      </c>
      <c r="L27" s="69">
        <v>542.38569772159838</v>
      </c>
      <c r="M27" s="69">
        <v>293.81983936885564</v>
      </c>
      <c r="N27" s="163">
        <v>248.56585835274262</v>
      </c>
    </row>
    <row r="28" spans="1:14" x14ac:dyDescent="0.25">
      <c r="A28" s="252">
        <v>3</v>
      </c>
      <c r="B28" s="253" t="s">
        <v>121</v>
      </c>
      <c r="C28" s="65">
        <v>0</v>
      </c>
      <c r="D28" s="65">
        <v>0</v>
      </c>
      <c r="E28" s="65">
        <v>0</v>
      </c>
      <c r="F28" s="65">
        <v>0</v>
      </c>
      <c r="G28" s="65">
        <v>0</v>
      </c>
      <c r="H28" s="21">
        <v>0</v>
      </c>
      <c r="I28" s="21">
        <v>0</v>
      </c>
      <c r="J28" s="27">
        <v>0</v>
      </c>
      <c r="K28" s="49">
        <v>0</v>
      </c>
      <c r="L28" s="70">
        <v>0</v>
      </c>
      <c r="M28" s="70">
        <v>0</v>
      </c>
      <c r="N28" s="165">
        <v>0</v>
      </c>
    </row>
    <row r="29" spans="1:14" ht="15" customHeight="1" x14ac:dyDescent="0.3">
      <c r="A29" s="312" t="s">
        <v>122</v>
      </c>
      <c r="B29" s="313"/>
      <c r="C29" s="62"/>
      <c r="D29" s="62"/>
      <c r="E29" s="62"/>
      <c r="F29" s="62"/>
      <c r="G29" s="62" t="s">
        <v>1</v>
      </c>
      <c r="H29" s="61"/>
      <c r="I29" s="61"/>
      <c r="J29" s="61"/>
      <c r="K29" s="62"/>
      <c r="L29" s="69"/>
      <c r="M29" s="69"/>
      <c r="N29" s="163"/>
    </row>
    <row r="30" spans="1:14" ht="27.6" x14ac:dyDescent="0.25">
      <c r="A30" s="254">
        <v>1</v>
      </c>
      <c r="B30" s="253" t="s">
        <v>123</v>
      </c>
      <c r="C30" s="65">
        <v>384.6</v>
      </c>
      <c r="D30" s="65">
        <v>198.7</v>
      </c>
      <c r="E30" s="65">
        <v>185.9</v>
      </c>
      <c r="F30" s="65">
        <v>423.59762706745511</v>
      </c>
      <c r="G30" s="65">
        <v>203.99897250911675</v>
      </c>
      <c r="H30" s="21">
        <v>219.59865455833867</v>
      </c>
      <c r="I30" s="27">
        <v>492.43325895245295</v>
      </c>
      <c r="J30" s="27">
        <v>194.85652886014441</v>
      </c>
      <c r="K30" s="49">
        <v>297.57673009230854</v>
      </c>
      <c r="L30" s="69">
        <v>467.00516334054913</v>
      </c>
      <c r="M30" s="69">
        <v>245.99256080535238</v>
      </c>
      <c r="N30" s="163">
        <v>221.01260253519644</v>
      </c>
    </row>
    <row r="31" spans="1:14" x14ac:dyDescent="0.25">
      <c r="A31" s="254">
        <v>2</v>
      </c>
      <c r="B31" s="253" t="s">
        <v>124</v>
      </c>
      <c r="C31" s="65">
        <v>32.299999999999997</v>
      </c>
      <c r="D31" s="65">
        <v>25</v>
      </c>
      <c r="E31" s="65">
        <v>7.3</v>
      </c>
      <c r="F31" s="65">
        <v>22.25343823604355</v>
      </c>
      <c r="G31" s="65">
        <v>16.27436091695979</v>
      </c>
      <c r="H31" s="21">
        <v>5.9790773190837543</v>
      </c>
      <c r="I31" s="27">
        <v>27.287468453813378</v>
      </c>
      <c r="J31" s="27">
        <v>18.438642515814923</v>
      </c>
      <c r="K31" s="49">
        <v>8.8488259379984449</v>
      </c>
      <c r="L31" s="69">
        <v>26.376229264247119</v>
      </c>
      <c r="M31" s="69">
        <v>18.746585303868908</v>
      </c>
      <c r="N31" s="163">
        <v>7.6296439603782114</v>
      </c>
    </row>
    <row r="32" spans="1:14" ht="14.4" thickBot="1" x14ac:dyDescent="0.3">
      <c r="A32" s="256">
        <v>3</v>
      </c>
      <c r="B32" s="257" t="s">
        <v>125</v>
      </c>
      <c r="C32" s="166">
        <v>77.400000000000006</v>
      </c>
      <c r="D32" s="166">
        <v>46.4</v>
      </c>
      <c r="E32" s="166">
        <v>31</v>
      </c>
      <c r="F32" s="166">
        <v>75.156833129910112</v>
      </c>
      <c r="G32" s="166">
        <v>42.39532308246455</v>
      </c>
      <c r="H32" s="167">
        <v>32.761510047445526</v>
      </c>
      <c r="I32" s="187">
        <v>46.996736549343709</v>
      </c>
      <c r="J32" s="187">
        <v>27.951388747129077</v>
      </c>
      <c r="K32" s="261">
        <v>19.04534780221465</v>
      </c>
      <c r="L32" s="262">
        <v>55.317766950793342</v>
      </c>
      <c r="M32" s="262">
        <v>29.864843651900969</v>
      </c>
      <c r="N32" s="263">
        <v>25.452923298892344</v>
      </c>
    </row>
    <row r="33" spans="1:1" x14ac:dyDescent="0.25">
      <c r="A33" s="213" t="s">
        <v>131</v>
      </c>
    </row>
  </sheetData>
  <mergeCells count="16">
    <mergeCell ref="A1:B1"/>
    <mergeCell ref="A2:N2"/>
    <mergeCell ref="A29:B29"/>
    <mergeCell ref="A6:B6"/>
    <mergeCell ref="A7:B7"/>
    <mergeCell ref="A11:B11"/>
    <mergeCell ref="A15:B15"/>
    <mergeCell ref="L4:N4"/>
    <mergeCell ref="C4:E4"/>
    <mergeCell ref="F4:H4"/>
    <mergeCell ref="I4:K4"/>
    <mergeCell ref="A16:B16"/>
    <mergeCell ref="A20:B20"/>
    <mergeCell ref="A24:B24"/>
    <mergeCell ref="A25:B25"/>
    <mergeCell ref="A4:B5"/>
  </mergeCells>
  <printOptions horizontalCentered="1"/>
  <pageMargins left="0.2" right="0.2" top="0.25" bottom="0.25" header="0.3" footer="0.3"/>
  <pageSetup paperSize="9" scale="9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28" workbookViewId="0">
      <selection activeCell="A4" sqref="A4:B37"/>
    </sheetView>
  </sheetViews>
  <sheetFormatPr defaultColWidth="8.77734375" defaultRowHeight="13.8" x14ac:dyDescent="0.25"/>
  <cols>
    <col min="1" max="1" width="8.77734375" style="15"/>
    <col min="2" max="2" width="34.44140625" style="15" customWidth="1"/>
    <col min="3" max="10" width="7.88671875" style="15" customWidth="1"/>
    <col min="11" max="13" width="7.88671875" style="52" customWidth="1"/>
    <col min="14" max="14" width="7.88671875" style="15" customWidth="1"/>
    <col min="15" max="16384" width="8.77734375" style="15"/>
  </cols>
  <sheetData>
    <row r="1" spans="1:14" s="207" customFormat="1" ht="15.6" x14ac:dyDescent="0.3">
      <c r="A1" s="298" t="s">
        <v>132</v>
      </c>
      <c r="B1" s="298"/>
      <c r="E1" s="196"/>
      <c r="F1" s="196"/>
      <c r="G1" s="196"/>
    </row>
    <row r="2" spans="1:14" s="207" customFormat="1" ht="24.75" customHeight="1" x14ac:dyDescent="0.3">
      <c r="A2" s="299" t="s">
        <v>133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</row>
    <row r="3" spans="1:14" s="207" customFormat="1" ht="17.399999999999999" thickBot="1" x14ac:dyDescent="0.35">
      <c r="A3" s="224"/>
      <c r="F3" s="196"/>
      <c r="G3" s="196"/>
      <c r="I3" s="38"/>
      <c r="L3" s="260" t="s">
        <v>16</v>
      </c>
    </row>
    <row r="4" spans="1:14" ht="15.45" customHeight="1" thickBot="1" x14ac:dyDescent="0.3">
      <c r="A4" s="284" t="s">
        <v>134</v>
      </c>
      <c r="B4" s="284"/>
      <c r="C4" s="280" t="s">
        <v>13</v>
      </c>
      <c r="D4" s="280"/>
      <c r="E4" s="280"/>
      <c r="F4" s="280" t="s">
        <v>7</v>
      </c>
      <c r="G4" s="280"/>
      <c r="H4" s="280"/>
      <c r="I4" s="280" t="s">
        <v>8</v>
      </c>
      <c r="J4" s="280"/>
      <c r="K4" s="280"/>
      <c r="L4" s="279" t="s">
        <v>9</v>
      </c>
      <c r="M4" s="279"/>
      <c r="N4" s="279"/>
    </row>
    <row r="5" spans="1:14" ht="14.4" thickBot="1" x14ac:dyDescent="0.3">
      <c r="A5" s="284"/>
      <c r="B5" s="284"/>
      <c r="C5" s="183" t="s">
        <v>10</v>
      </c>
      <c r="D5" s="183" t="s">
        <v>11</v>
      </c>
      <c r="E5" s="183" t="s">
        <v>12</v>
      </c>
      <c r="F5" s="183" t="s">
        <v>10</v>
      </c>
      <c r="G5" s="183" t="s">
        <v>11</v>
      </c>
      <c r="H5" s="183" t="s">
        <v>12</v>
      </c>
      <c r="I5" s="183" t="s">
        <v>10</v>
      </c>
      <c r="J5" s="183" t="s">
        <v>11</v>
      </c>
      <c r="K5" s="183" t="s">
        <v>12</v>
      </c>
      <c r="L5" s="200" t="s">
        <v>10</v>
      </c>
      <c r="M5" s="200" t="s">
        <v>11</v>
      </c>
      <c r="N5" s="200" t="s">
        <v>12</v>
      </c>
    </row>
    <row r="6" spans="1:14" ht="14.4" thickTop="1" x14ac:dyDescent="0.25">
      <c r="A6" s="264"/>
      <c r="B6" s="265"/>
      <c r="C6" s="58"/>
      <c r="D6" s="58"/>
      <c r="E6" s="58"/>
      <c r="F6" s="58"/>
      <c r="G6" s="58"/>
      <c r="H6" s="58"/>
      <c r="I6" s="58"/>
      <c r="J6" s="58"/>
      <c r="K6" s="126"/>
      <c r="L6" s="126"/>
      <c r="M6" s="126"/>
      <c r="N6" s="59"/>
    </row>
    <row r="7" spans="1:14" s="86" customFormat="1" ht="13.8" customHeight="1" x14ac:dyDescent="0.25">
      <c r="A7" s="301" t="s">
        <v>118</v>
      </c>
      <c r="B7" s="302"/>
      <c r="C7" s="168">
        <v>1107.8</v>
      </c>
      <c r="D7" s="36">
        <v>616.29999999999995</v>
      </c>
      <c r="E7" s="36">
        <v>491.5</v>
      </c>
      <c r="F7" s="43">
        <v>1099.0249605097783</v>
      </c>
      <c r="G7" s="43">
        <v>565.94182794606024</v>
      </c>
      <c r="H7" s="43">
        <v>533.08313256371707</v>
      </c>
      <c r="I7" s="26">
        <v>1108.7101369494144</v>
      </c>
      <c r="J7" s="26">
        <v>561.17084715294527</v>
      </c>
      <c r="K7" s="169">
        <v>547.53928979646969</v>
      </c>
      <c r="L7" s="71">
        <v>1108.8904555221188</v>
      </c>
      <c r="M7" s="71">
        <v>599.02792464048537</v>
      </c>
      <c r="N7" s="117">
        <v>509.86253088163335</v>
      </c>
    </row>
    <row r="8" spans="1:14" x14ac:dyDescent="0.25">
      <c r="A8" s="252" t="s">
        <v>135</v>
      </c>
      <c r="B8" s="253" t="s">
        <v>136</v>
      </c>
      <c r="C8" s="37">
        <v>104</v>
      </c>
      <c r="D8" s="37">
        <v>67.8</v>
      </c>
      <c r="E8" s="37">
        <v>36.200000000000003</v>
      </c>
      <c r="F8" s="44">
        <v>74.087991715588927</v>
      </c>
      <c r="G8" s="44">
        <v>46.600412310835218</v>
      </c>
      <c r="H8" s="44">
        <v>27.487579404753731</v>
      </c>
      <c r="I8" s="27">
        <v>93.361438277731338</v>
      </c>
      <c r="J8" s="27">
        <v>60.336289107735617</v>
      </c>
      <c r="K8" s="170">
        <v>33.025149169995736</v>
      </c>
      <c r="L8" s="54">
        <v>71.594265273766069</v>
      </c>
      <c r="M8" s="54">
        <v>48.431175964010215</v>
      </c>
      <c r="N8" s="115">
        <v>23.163089309755833</v>
      </c>
    </row>
    <row r="9" spans="1:14" x14ac:dyDescent="0.25">
      <c r="A9" s="252" t="s">
        <v>137</v>
      </c>
      <c r="B9" s="253" t="s">
        <v>138</v>
      </c>
      <c r="C9" s="37">
        <v>119</v>
      </c>
      <c r="D9" s="37">
        <v>84.3</v>
      </c>
      <c r="E9" s="37">
        <v>34.700000000000003</v>
      </c>
      <c r="F9" s="44">
        <v>161.6595855714169</v>
      </c>
      <c r="G9" s="44">
        <v>99.544104920679445</v>
      </c>
      <c r="H9" s="44">
        <v>62.115480650737481</v>
      </c>
      <c r="I9" s="27">
        <v>153.25468465693331</v>
      </c>
      <c r="J9" s="27">
        <v>93.716575465273635</v>
      </c>
      <c r="K9" s="170">
        <v>59.538109191659643</v>
      </c>
      <c r="L9" s="54">
        <v>169.39119346114691</v>
      </c>
      <c r="M9" s="54">
        <v>88.521769012642196</v>
      </c>
      <c r="N9" s="115">
        <v>80.869424448504773</v>
      </c>
    </row>
    <row r="10" spans="1:14" ht="13.8" customHeight="1" x14ac:dyDescent="0.25">
      <c r="A10" s="252" t="s">
        <v>162</v>
      </c>
      <c r="B10" s="277" t="s">
        <v>163</v>
      </c>
      <c r="C10" s="37">
        <v>267.8</v>
      </c>
      <c r="D10" s="37">
        <v>148.6</v>
      </c>
      <c r="E10" s="39">
        <v>119.2</v>
      </c>
      <c r="F10" s="44">
        <v>245.70918540307446</v>
      </c>
      <c r="G10" s="44">
        <v>128.07773498581278</v>
      </c>
      <c r="H10" s="171">
        <v>117.63145041726186</v>
      </c>
      <c r="I10" s="27">
        <v>269.53178491817732</v>
      </c>
      <c r="J10" s="27">
        <v>140.40246238675005</v>
      </c>
      <c r="K10" s="170">
        <v>129.12932253142699</v>
      </c>
      <c r="L10" s="54">
        <v>308.09955310648849</v>
      </c>
      <c r="M10" s="54">
        <v>173.18275564392565</v>
      </c>
      <c r="N10" s="115">
        <v>134.91679746256256</v>
      </c>
    </row>
    <row r="11" spans="1:14" x14ac:dyDescent="0.25">
      <c r="A11" s="252" t="s">
        <v>139</v>
      </c>
      <c r="B11" s="253" t="s">
        <v>140</v>
      </c>
      <c r="C11" s="37">
        <v>40.6</v>
      </c>
      <c r="D11" s="37">
        <v>21.9</v>
      </c>
      <c r="E11" s="37">
        <v>18.7</v>
      </c>
      <c r="F11" s="44">
        <v>52.063859339766694</v>
      </c>
      <c r="G11" s="44">
        <v>27.661856713457773</v>
      </c>
      <c r="H11" s="44">
        <v>24.402002626308946</v>
      </c>
      <c r="I11" s="27">
        <v>49.354738385269442</v>
      </c>
      <c r="J11" s="27">
        <v>17.726408234074828</v>
      </c>
      <c r="K11" s="170">
        <v>31.6283301511946</v>
      </c>
      <c r="L11" s="54">
        <v>40.374649271245396</v>
      </c>
      <c r="M11" s="54">
        <v>21.284330632370338</v>
      </c>
      <c r="N11" s="115">
        <v>19.090318638875065</v>
      </c>
    </row>
    <row r="12" spans="1:14" x14ac:dyDescent="0.25">
      <c r="A12" s="252" t="s">
        <v>141</v>
      </c>
      <c r="B12" s="253" t="s">
        <v>142</v>
      </c>
      <c r="C12" s="37">
        <v>111.5</v>
      </c>
      <c r="D12" s="37">
        <v>56.5</v>
      </c>
      <c r="E12" s="37">
        <v>54.9</v>
      </c>
      <c r="F12" s="44">
        <v>123.43582919056263</v>
      </c>
      <c r="G12" s="44">
        <v>66.785029773257151</v>
      </c>
      <c r="H12" s="44">
        <v>56.650799417305471</v>
      </c>
      <c r="I12" s="27">
        <v>108.21188537201913</v>
      </c>
      <c r="J12" s="27">
        <v>57.233528060626263</v>
      </c>
      <c r="K12" s="170">
        <v>50.978357311392891</v>
      </c>
      <c r="L12" s="54">
        <v>97.827167633324194</v>
      </c>
      <c r="M12" s="54">
        <v>52.270506324101724</v>
      </c>
      <c r="N12" s="115">
        <v>45.556661309222477</v>
      </c>
    </row>
    <row r="13" spans="1:14" x14ac:dyDescent="0.25">
      <c r="A13" s="252" t="s">
        <v>143</v>
      </c>
      <c r="B13" s="253" t="s">
        <v>144</v>
      </c>
      <c r="C13" s="37">
        <v>262.39999999999998</v>
      </c>
      <c r="D13" s="37">
        <v>124.4</v>
      </c>
      <c r="E13" s="37">
        <v>138</v>
      </c>
      <c r="F13" s="44">
        <v>256.54498843022168</v>
      </c>
      <c r="G13" s="44">
        <v>102.53195751185181</v>
      </c>
      <c r="H13" s="44">
        <v>154.01303091836979</v>
      </c>
      <c r="I13" s="27">
        <v>249.02433427665844</v>
      </c>
      <c r="J13" s="27">
        <v>89.597191417727146</v>
      </c>
      <c r="K13" s="170">
        <v>159.42714285893112</v>
      </c>
      <c r="L13" s="54">
        <v>220.29004192149046</v>
      </c>
      <c r="M13" s="54">
        <v>113.24319646332754</v>
      </c>
      <c r="N13" s="115">
        <v>107.04684545816289</v>
      </c>
    </row>
    <row r="14" spans="1:14" x14ac:dyDescent="0.25">
      <c r="A14" s="252" t="s">
        <v>145</v>
      </c>
      <c r="B14" s="255" t="s">
        <v>146</v>
      </c>
      <c r="C14" s="37">
        <v>65</v>
      </c>
      <c r="D14" s="37">
        <v>28.3</v>
      </c>
      <c r="E14" s="37">
        <v>36.700000000000003</v>
      </c>
      <c r="F14" s="44">
        <v>65.661614065267372</v>
      </c>
      <c r="G14" s="44">
        <v>31.971369996208612</v>
      </c>
      <c r="H14" s="44">
        <v>33.690244069058764</v>
      </c>
      <c r="I14" s="27">
        <v>58.11691343713138</v>
      </c>
      <c r="J14" s="27">
        <v>27.362091012959141</v>
      </c>
      <c r="K14" s="170">
        <v>30.754822424172229</v>
      </c>
      <c r="L14" s="54">
        <v>64.116634785746285</v>
      </c>
      <c r="M14" s="54">
        <v>29.970501421661421</v>
      </c>
      <c r="N14" s="115">
        <v>34.146133364084854</v>
      </c>
    </row>
    <row r="15" spans="1:14" x14ac:dyDescent="0.25">
      <c r="A15" s="252" t="s">
        <v>147</v>
      </c>
      <c r="B15" s="266" t="s">
        <v>148</v>
      </c>
      <c r="C15" s="37">
        <v>137.5</v>
      </c>
      <c r="D15" s="37">
        <v>84.5</v>
      </c>
      <c r="E15" s="37">
        <v>53</v>
      </c>
      <c r="F15" s="44">
        <v>119.8619067938788</v>
      </c>
      <c r="G15" s="44">
        <v>62.769361733957368</v>
      </c>
      <c r="H15" s="44">
        <v>57.092545059921449</v>
      </c>
      <c r="I15" s="27">
        <v>127.85435762549399</v>
      </c>
      <c r="J15" s="27">
        <v>74.796301467798486</v>
      </c>
      <c r="K15" s="170">
        <v>53.058056157695511</v>
      </c>
      <c r="L15" s="54">
        <v>137.19695006891121</v>
      </c>
      <c r="M15" s="54">
        <v>72.123689178446028</v>
      </c>
      <c r="N15" s="115">
        <v>65.073260890465207</v>
      </c>
    </row>
    <row r="16" spans="1:14" s="86" customFormat="1" ht="13.8" customHeight="1" x14ac:dyDescent="0.25">
      <c r="A16" s="301" t="s">
        <v>29</v>
      </c>
      <c r="B16" s="302"/>
      <c r="C16" s="36">
        <v>532.29999999999995</v>
      </c>
      <c r="D16" s="36">
        <v>282.2</v>
      </c>
      <c r="E16" s="36">
        <v>250.2</v>
      </c>
      <c r="F16" s="43">
        <v>529.434345825891</v>
      </c>
      <c r="G16" s="43">
        <v>269.24777681879669</v>
      </c>
      <c r="H16" s="43">
        <v>260.18656900709476</v>
      </c>
      <c r="I16" s="26">
        <v>530.93621125029779</v>
      </c>
      <c r="J16" s="26">
        <v>270.90808556615957</v>
      </c>
      <c r="K16" s="169">
        <v>260.02812568413776</v>
      </c>
      <c r="L16" s="71">
        <v>531.80019419752125</v>
      </c>
      <c r="M16" s="71">
        <v>285.54644674020437</v>
      </c>
      <c r="N16" s="117">
        <v>246.2537474573169</v>
      </c>
    </row>
    <row r="17" spans="1:14" x14ac:dyDescent="0.25">
      <c r="A17" s="252" t="s">
        <v>135</v>
      </c>
      <c r="B17" s="253" t="s">
        <v>136</v>
      </c>
      <c r="C17" s="37">
        <v>32.9</v>
      </c>
      <c r="D17" s="37">
        <v>18.5</v>
      </c>
      <c r="E17" s="37">
        <v>14.5</v>
      </c>
      <c r="F17" s="44">
        <v>28.338248345638075</v>
      </c>
      <c r="G17" s="44">
        <v>16.292006265520069</v>
      </c>
      <c r="H17" s="44">
        <v>12.046242080118022</v>
      </c>
      <c r="I17" s="27">
        <v>37.652323804846375</v>
      </c>
      <c r="J17" s="27">
        <v>23.771532024364298</v>
      </c>
      <c r="K17" s="170">
        <v>13.880791780482076</v>
      </c>
      <c r="L17" s="54">
        <v>32.28250311861958</v>
      </c>
      <c r="M17" s="54">
        <v>19.42724340459236</v>
      </c>
      <c r="N17" s="115">
        <v>12.855259714027211</v>
      </c>
    </row>
    <row r="18" spans="1:14" x14ac:dyDescent="0.25">
      <c r="A18" s="252" t="s">
        <v>137</v>
      </c>
      <c r="B18" s="253" t="s">
        <v>138</v>
      </c>
      <c r="C18" s="37">
        <v>51.8</v>
      </c>
      <c r="D18" s="37">
        <v>33.200000000000003</v>
      </c>
      <c r="E18" s="37">
        <v>18.600000000000001</v>
      </c>
      <c r="F18" s="44">
        <v>57.155102090088327</v>
      </c>
      <c r="G18" s="44">
        <v>33.116199750827711</v>
      </c>
      <c r="H18" s="44">
        <v>24.038902339260627</v>
      </c>
      <c r="I18" s="27">
        <v>55.971748356977841</v>
      </c>
      <c r="J18" s="27">
        <v>28.254742459675679</v>
      </c>
      <c r="K18" s="170">
        <v>27.717005897302158</v>
      </c>
      <c r="L18" s="54">
        <v>61.490667723463247</v>
      </c>
      <c r="M18" s="54">
        <v>31.250937613230672</v>
      </c>
      <c r="N18" s="115">
        <v>30.23973011023255</v>
      </c>
    </row>
    <row r="19" spans="1:14" ht="13.95" customHeight="1" x14ac:dyDescent="0.25">
      <c r="A19" s="252" t="s">
        <v>162</v>
      </c>
      <c r="B19" s="277" t="s">
        <v>163</v>
      </c>
      <c r="C19" s="39">
        <v>112</v>
      </c>
      <c r="D19" s="37">
        <v>55.8</v>
      </c>
      <c r="E19" s="39">
        <v>56.2</v>
      </c>
      <c r="F19" s="171">
        <v>116.0322399743071</v>
      </c>
      <c r="G19" s="44">
        <v>67.739995989258901</v>
      </c>
      <c r="H19" s="171">
        <v>48.292243985048273</v>
      </c>
      <c r="I19" s="27">
        <v>122.37317810690342</v>
      </c>
      <c r="J19" s="27">
        <v>61.514300272427903</v>
      </c>
      <c r="K19" s="170">
        <v>60.85887783447555</v>
      </c>
      <c r="L19" s="54">
        <v>120.74761243634921</v>
      </c>
      <c r="M19" s="54">
        <v>65.73753533019341</v>
      </c>
      <c r="N19" s="115">
        <v>55.010077106155869</v>
      </c>
    </row>
    <row r="20" spans="1:14" x14ac:dyDescent="0.25">
      <c r="A20" s="252" t="s">
        <v>139</v>
      </c>
      <c r="B20" s="253" t="s">
        <v>140</v>
      </c>
      <c r="C20" s="37">
        <v>21.1</v>
      </c>
      <c r="D20" s="37">
        <v>10.5</v>
      </c>
      <c r="E20" s="37">
        <v>10.6</v>
      </c>
      <c r="F20" s="44">
        <v>28.357174767664681</v>
      </c>
      <c r="G20" s="44">
        <v>15.912716652363548</v>
      </c>
      <c r="H20" s="44">
        <v>12.444458115301128</v>
      </c>
      <c r="I20" s="27">
        <v>22.485553252283399</v>
      </c>
      <c r="J20" s="27">
        <v>7.2740925895924899</v>
      </c>
      <c r="K20" s="170">
        <v>15.211460662690913</v>
      </c>
      <c r="L20" s="54">
        <v>23.330341026388854</v>
      </c>
      <c r="M20" s="54">
        <v>9.369938322256159</v>
      </c>
      <c r="N20" s="115">
        <v>13.960402704132699</v>
      </c>
    </row>
    <row r="21" spans="1:14" x14ac:dyDescent="0.25">
      <c r="A21" s="252" t="s">
        <v>141</v>
      </c>
      <c r="B21" s="253" t="s">
        <v>142</v>
      </c>
      <c r="C21" s="37">
        <v>58.2</v>
      </c>
      <c r="D21" s="37">
        <v>27.4</v>
      </c>
      <c r="E21" s="37">
        <v>30.8</v>
      </c>
      <c r="F21" s="44">
        <v>55.013932049038189</v>
      </c>
      <c r="G21" s="44">
        <v>27.504480141657137</v>
      </c>
      <c r="H21" s="44">
        <v>27.509451907381056</v>
      </c>
      <c r="I21" s="27">
        <v>64.5294233560046</v>
      </c>
      <c r="J21" s="27">
        <v>32.377633184095714</v>
      </c>
      <c r="K21" s="170">
        <v>32.151790171908871</v>
      </c>
      <c r="L21" s="54">
        <v>58.445156388417146</v>
      </c>
      <c r="M21" s="54">
        <v>28.680273995518586</v>
      </c>
      <c r="N21" s="115">
        <v>29.764882392898556</v>
      </c>
    </row>
    <row r="22" spans="1:14" x14ac:dyDescent="0.25">
      <c r="A22" s="252" t="s">
        <v>143</v>
      </c>
      <c r="B22" s="253" t="s">
        <v>144</v>
      </c>
      <c r="C22" s="37">
        <v>98.6</v>
      </c>
      <c r="D22" s="37">
        <v>52.2</v>
      </c>
      <c r="E22" s="37">
        <v>46.4</v>
      </c>
      <c r="F22" s="44">
        <v>95.874434713561584</v>
      </c>
      <c r="G22" s="44">
        <v>38.151596702257621</v>
      </c>
      <c r="H22" s="44">
        <v>57.722838011303971</v>
      </c>
      <c r="I22" s="27">
        <v>75.863852169758133</v>
      </c>
      <c r="J22" s="27">
        <v>30.082612405823902</v>
      </c>
      <c r="K22" s="170">
        <v>45.781239763934188</v>
      </c>
      <c r="L22" s="54">
        <v>76.978053539047252</v>
      </c>
      <c r="M22" s="54">
        <v>46.042931518925698</v>
      </c>
      <c r="N22" s="115">
        <v>30.935122020121518</v>
      </c>
    </row>
    <row r="23" spans="1:14" x14ac:dyDescent="0.25">
      <c r="A23" s="252" t="s">
        <v>145</v>
      </c>
      <c r="B23" s="255" t="s">
        <v>146</v>
      </c>
      <c r="C23" s="37">
        <v>44.8</v>
      </c>
      <c r="D23" s="37">
        <v>21</v>
      </c>
      <c r="E23" s="37">
        <v>23.9</v>
      </c>
      <c r="F23" s="44">
        <v>42.746464942481715</v>
      </c>
      <c r="G23" s="44">
        <v>19.060945449546104</v>
      </c>
      <c r="H23" s="44">
        <v>23.685519492935615</v>
      </c>
      <c r="I23" s="27">
        <v>35.461147529007079</v>
      </c>
      <c r="J23" s="27">
        <v>17.89937137690897</v>
      </c>
      <c r="K23" s="170">
        <v>17.561776152098115</v>
      </c>
      <c r="L23" s="54">
        <v>37.951816679543668</v>
      </c>
      <c r="M23" s="54">
        <v>16.486232122240491</v>
      </c>
      <c r="N23" s="115">
        <v>21.465584557303178</v>
      </c>
    </row>
    <row r="24" spans="1:14" x14ac:dyDescent="0.25">
      <c r="A24" s="252" t="s">
        <v>147</v>
      </c>
      <c r="B24" s="266" t="s">
        <v>148</v>
      </c>
      <c r="C24" s="37">
        <v>112.9</v>
      </c>
      <c r="D24" s="37">
        <v>63.7</v>
      </c>
      <c r="E24" s="37">
        <v>49.2</v>
      </c>
      <c r="F24" s="44">
        <v>105.91674894311159</v>
      </c>
      <c r="G24" s="44">
        <v>51.469835867365553</v>
      </c>
      <c r="H24" s="44">
        <v>54.446913075746046</v>
      </c>
      <c r="I24" s="27">
        <v>116.5989846745168</v>
      </c>
      <c r="J24" s="27">
        <v>69.733801253270556</v>
      </c>
      <c r="K24" s="170">
        <v>46.865183421246272</v>
      </c>
      <c r="L24" s="54">
        <v>120.57404328569211</v>
      </c>
      <c r="M24" s="54">
        <v>68.551354433246829</v>
      </c>
      <c r="N24" s="115">
        <v>52.022688852445313</v>
      </c>
    </row>
    <row r="25" spans="1:14" s="86" customFormat="1" ht="13.8" customHeight="1" x14ac:dyDescent="0.25">
      <c r="A25" s="301" t="s">
        <v>30</v>
      </c>
      <c r="B25" s="302"/>
      <c r="C25" s="36">
        <v>575.4</v>
      </c>
      <c r="D25" s="36">
        <v>334.1</v>
      </c>
      <c r="E25" s="36">
        <v>241.3</v>
      </c>
      <c r="F25" s="43">
        <v>569.59061468388597</v>
      </c>
      <c r="G25" s="43">
        <v>296.69405112726326</v>
      </c>
      <c r="H25" s="43">
        <v>272.89656355662282</v>
      </c>
      <c r="I25" s="26">
        <v>577.77392569911763</v>
      </c>
      <c r="J25" s="26">
        <v>290.2627615867857</v>
      </c>
      <c r="K25" s="169">
        <v>287.51116411233085</v>
      </c>
      <c r="L25" s="71">
        <v>577.0902613245978</v>
      </c>
      <c r="M25" s="71">
        <v>313.48147790028099</v>
      </c>
      <c r="N25" s="117">
        <v>263.60878342431664</v>
      </c>
    </row>
    <row r="26" spans="1:14" x14ac:dyDescent="0.25">
      <c r="A26" s="252" t="s">
        <v>135</v>
      </c>
      <c r="B26" s="253" t="s">
        <v>136</v>
      </c>
      <c r="C26" s="37">
        <v>71.099999999999994</v>
      </c>
      <c r="D26" s="37">
        <v>49.3</v>
      </c>
      <c r="E26" s="37">
        <v>21.7</v>
      </c>
      <c r="F26" s="44">
        <v>45.749743369950856</v>
      </c>
      <c r="G26" s="44">
        <v>30.308406045315156</v>
      </c>
      <c r="H26" s="44">
        <v>15.441337324635699</v>
      </c>
      <c r="I26" s="27">
        <v>55.709114472884949</v>
      </c>
      <c r="J26" s="27">
        <v>36.564757083371326</v>
      </c>
      <c r="K26" s="170">
        <v>19.144357389513655</v>
      </c>
      <c r="L26" s="54">
        <v>39.311762155146496</v>
      </c>
      <c r="M26" s="54">
        <v>29.003932559417869</v>
      </c>
      <c r="N26" s="115">
        <v>10.307829595728624</v>
      </c>
    </row>
    <row r="27" spans="1:14" x14ac:dyDescent="0.25">
      <c r="A27" s="252" t="s">
        <v>137</v>
      </c>
      <c r="B27" s="253" t="s">
        <v>138</v>
      </c>
      <c r="C27" s="37">
        <v>67.2</v>
      </c>
      <c r="D27" s="37">
        <v>51.1</v>
      </c>
      <c r="E27" s="37">
        <v>16.100000000000001</v>
      </c>
      <c r="F27" s="44">
        <v>104.50448348132855</v>
      </c>
      <c r="G27" s="44">
        <v>66.427905169851726</v>
      </c>
      <c r="H27" s="44">
        <v>38.076578311476837</v>
      </c>
      <c r="I27" s="27">
        <v>97.282936299955438</v>
      </c>
      <c r="J27" s="27">
        <v>65.461833005597981</v>
      </c>
      <c r="K27" s="170">
        <v>31.821103294357471</v>
      </c>
      <c r="L27" s="54">
        <v>107.90052573768374</v>
      </c>
      <c r="M27" s="54">
        <v>57.270831399411499</v>
      </c>
      <c r="N27" s="115">
        <v>50.62969433827223</v>
      </c>
    </row>
    <row r="28" spans="1:14" ht="13.95" customHeight="1" x14ac:dyDescent="0.25">
      <c r="A28" s="252" t="s">
        <v>162</v>
      </c>
      <c r="B28" s="277" t="s">
        <v>163</v>
      </c>
      <c r="C28" s="37">
        <v>155.80000000000001</v>
      </c>
      <c r="D28" s="37">
        <v>92.9</v>
      </c>
      <c r="E28" s="39">
        <v>63</v>
      </c>
      <c r="F28" s="44">
        <v>129.67694542876748</v>
      </c>
      <c r="G28" s="44">
        <v>60.337738996553888</v>
      </c>
      <c r="H28" s="171">
        <v>69.339206432213629</v>
      </c>
      <c r="I28" s="27">
        <v>147.15860681127356</v>
      </c>
      <c r="J28" s="27">
        <v>78.888162114322114</v>
      </c>
      <c r="K28" s="170">
        <v>68.270444696951543</v>
      </c>
      <c r="L28" s="54">
        <v>187.3519406701389</v>
      </c>
      <c r="M28" s="54">
        <v>107.44522031373228</v>
      </c>
      <c r="N28" s="115">
        <v>79.906720356406652</v>
      </c>
    </row>
    <row r="29" spans="1:14" x14ac:dyDescent="0.25">
      <c r="A29" s="252" t="s">
        <v>139</v>
      </c>
      <c r="B29" s="253" t="s">
        <v>140</v>
      </c>
      <c r="C29" s="37">
        <v>19.5</v>
      </c>
      <c r="D29" s="37">
        <v>11.4</v>
      </c>
      <c r="E29" s="37">
        <v>8.1</v>
      </c>
      <c r="F29" s="44">
        <v>23.706684572102027</v>
      </c>
      <c r="G29" s="44">
        <v>11.749140061094218</v>
      </c>
      <c r="H29" s="44">
        <v>11.957544511007811</v>
      </c>
      <c r="I29" s="27">
        <v>26.869185132986019</v>
      </c>
      <c r="J29" s="27">
        <v>10.452315644482336</v>
      </c>
      <c r="K29" s="170">
        <v>16.416869488503689</v>
      </c>
      <c r="L29" s="54">
        <v>17.044308244856538</v>
      </c>
      <c r="M29" s="54">
        <v>11.914392310114174</v>
      </c>
      <c r="N29" s="115">
        <v>5.129915934742364</v>
      </c>
    </row>
    <row r="30" spans="1:14" x14ac:dyDescent="0.25">
      <c r="A30" s="252" t="s">
        <v>141</v>
      </c>
      <c r="B30" s="253" t="s">
        <v>142</v>
      </c>
      <c r="C30" s="37">
        <v>53.3</v>
      </c>
      <c r="D30" s="37">
        <v>29.1</v>
      </c>
      <c r="E30" s="37">
        <v>24.1</v>
      </c>
      <c r="F30" s="44">
        <v>68.421897141524425</v>
      </c>
      <c r="G30" s="44">
        <v>39.280549631600032</v>
      </c>
      <c r="H30" s="44">
        <v>29.141347509924412</v>
      </c>
      <c r="I30" s="27">
        <v>43.682462016014561</v>
      </c>
      <c r="J30" s="27">
        <v>24.855894876530538</v>
      </c>
      <c r="K30" s="170">
        <v>18.82656713948402</v>
      </c>
      <c r="L30" s="54">
        <v>39.382011244907048</v>
      </c>
      <c r="M30" s="54">
        <v>23.590232328583141</v>
      </c>
      <c r="N30" s="115">
        <v>15.791778916323921</v>
      </c>
    </row>
    <row r="31" spans="1:14" x14ac:dyDescent="0.25">
      <c r="A31" s="252" t="s">
        <v>143</v>
      </c>
      <c r="B31" s="253" t="s">
        <v>144</v>
      </c>
      <c r="C31" s="37">
        <v>163.80000000000001</v>
      </c>
      <c r="D31" s="37">
        <v>72.099999999999994</v>
      </c>
      <c r="E31" s="37">
        <v>91.7</v>
      </c>
      <c r="F31" s="44">
        <v>160.67055371666007</v>
      </c>
      <c r="G31" s="44">
        <v>64.380360809594151</v>
      </c>
      <c r="H31" s="44">
        <v>96.290192907065858</v>
      </c>
      <c r="I31" s="27">
        <v>173.1604821069003</v>
      </c>
      <c r="J31" s="27">
        <v>59.51457901190328</v>
      </c>
      <c r="K31" s="170">
        <v>113.64590309499721</v>
      </c>
      <c r="L31" s="54">
        <v>143.3119883824433</v>
      </c>
      <c r="M31" s="54">
        <v>67.200264944401766</v>
      </c>
      <c r="N31" s="115">
        <v>76.111723438041352</v>
      </c>
    </row>
    <row r="32" spans="1:14" x14ac:dyDescent="0.25">
      <c r="A32" s="252" t="s">
        <v>145</v>
      </c>
      <c r="B32" s="255" t="s">
        <v>146</v>
      </c>
      <c r="C32" s="37">
        <v>20.100000000000001</v>
      </c>
      <c r="D32" s="37">
        <v>7.3</v>
      </c>
      <c r="E32" s="37">
        <v>12.8</v>
      </c>
      <c r="F32" s="44">
        <v>22.915149122785664</v>
      </c>
      <c r="G32" s="44">
        <v>12.910424546662508</v>
      </c>
      <c r="H32" s="44">
        <v>10.004724576123161</v>
      </c>
      <c r="I32" s="27">
        <v>22.655765908124291</v>
      </c>
      <c r="J32" s="27">
        <v>9.4627196360501724</v>
      </c>
      <c r="K32" s="170">
        <v>13.193046272074119</v>
      </c>
      <c r="L32" s="54">
        <v>26.164818106202613</v>
      </c>
      <c r="M32" s="54">
        <v>13.48426929942093</v>
      </c>
      <c r="N32" s="115">
        <v>12.68054880678168</v>
      </c>
    </row>
    <row r="33" spans="1:14" x14ac:dyDescent="0.25">
      <c r="A33" s="252" t="s">
        <v>147</v>
      </c>
      <c r="B33" s="266" t="s">
        <v>148</v>
      </c>
      <c r="C33" s="37">
        <v>24.6</v>
      </c>
      <c r="D33" s="37">
        <v>20.8</v>
      </c>
      <c r="E33" s="37">
        <v>3.9</v>
      </c>
      <c r="F33" s="44">
        <v>13.945157850767208</v>
      </c>
      <c r="G33" s="44">
        <v>11.299525866591811</v>
      </c>
      <c r="H33" s="44">
        <v>2.6456319841753975</v>
      </c>
      <c r="I33" s="27">
        <v>11.255372950977147</v>
      </c>
      <c r="J33" s="27">
        <v>5.062500214527919</v>
      </c>
      <c r="K33" s="170">
        <v>6.1928727364492291</v>
      </c>
      <c r="L33" s="54">
        <v>16.622906783219094</v>
      </c>
      <c r="M33" s="54">
        <v>3.5723347451992029</v>
      </c>
      <c r="N33" s="115">
        <v>13.050572038019887</v>
      </c>
    </row>
    <row r="34" spans="1:14" ht="14.4" thickBot="1" x14ac:dyDescent="0.3">
      <c r="A34" s="235"/>
      <c r="B34" s="267"/>
      <c r="C34" s="2"/>
      <c r="D34" s="2"/>
      <c r="E34" s="2"/>
      <c r="F34" s="2"/>
      <c r="G34" s="2"/>
      <c r="H34" s="2"/>
      <c r="I34" s="2"/>
      <c r="J34" s="2"/>
      <c r="K34" s="19"/>
      <c r="L34" s="19"/>
      <c r="M34" s="19"/>
      <c r="N34" s="6"/>
    </row>
    <row r="35" spans="1:14" x14ac:dyDescent="0.25">
      <c r="A35" s="268"/>
      <c r="B35" s="220"/>
    </row>
    <row r="36" spans="1:14" x14ac:dyDescent="0.25">
      <c r="A36" s="213" t="s">
        <v>44</v>
      </c>
    </row>
    <row r="37" spans="1:14" x14ac:dyDescent="0.25">
      <c r="A37" s="213" t="s">
        <v>45</v>
      </c>
    </row>
  </sheetData>
  <mergeCells count="10">
    <mergeCell ref="A1:B1"/>
    <mergeCell ref="A2:N2"/>
    <mergeCell ref="L4:N4"/>
    <mergeCell ref="C4:E4"/>
    <mergeCell ref="A25:B25"/>
    <mergeCell ref="F4:H4"/>
    <mergeCell ref="I4:K4"/>
    <mergeCell ref="A7:B7"/>
    <mergeCell ref="A16:B16"/>
    <mergeCell ref="A4:B5"/>
  </mergeCells>
  <printOptions horizontalCentered="1"/>
  <pageMargins left="0.2" right="0.2" top="0.25" bottom="0.2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20" workbookViewId="0">
      <selection activeCell="A4" sqref="A4:B24"/>
    </sheetView>
  </sheetViews>
  <sheetFormatPr defaultColWidth="8.77734375" defaultRowHeight="13.8" x14ac:dyDescent="0.25"/>
  <cols>
    <col min="1" max="1" width="8.77734375" style="15"/>
    <col min="2" max="2" width="25.5546875" style="15" customWidth="1"/>
    <col min="3" max="4" width="8.77734375" style="15" customWidth="1"/>
    <col min="5" max="5" width="9.33203125" style="15" customWidth="1"/>
    <col min="6" max="7" width="9.21875" style="15" customWidth="1"/>
    <col min="8" max="8" width="8.77734375" style="15" customWidth="1"/>
    <col min="9" max="10" width="9.88671875" style="15" customWidth="1"/>
    <col min="11" max="11" width="9.21875" style="52" customWidth="1"/>
    <col min="12" max="12" width="8.88671875" style="52" customWidth="1"/>
    <col min="13" max="13" width="8.44140625" style="52" customWidth="1"/>
    <col min="14" max="14" width="9" style="15" customWidth="1"/>
    <col min="15" max="16384" width="8.77734375" style="15"/>
  </cols>
  <sheetData>
    <row r="1" spans="1:14" s="207" customFormat="1" ht="15.6" x14ac:dyDescent="0.3">
      <c r="A1" s="298" t="s">
        <v>149</v>
      </c>
      <c r="B1" s="298"/>
      <c r="E1" s="196"/>
      <c r="F1" s="196"/>
      <c r="G1" s="196"/>
    </row>
    <row r="2" spans="1:14" s="207" customFormat="1" ht="51" customHeight="1" x14ac:dyDescent="0.3">
      <c r="A2" s="285" t="s">
        <v>150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</row>
    <row r="3" spans="1:14" s="207" customFormat="1" ht="17.399999999999999" thickBot="1" x14ac:dyDescent="0.35">
      <c r="A3" s="224"/>
      <c r="E3" s="196"/>
      <c r="G3" s="196"/>
      <c r="J3" s="38"/>
      <c r="M3" s="260" t="s">
        <v>16</v>
      </c>
    </row>
    <row r="4" spans="1:14" ht="16.5" customHeight="1" thickBot="1" x14ac:dyDescent="0.3">
      <c r="A4" s="284" t="s">
        <v>47</v>
      </c>
      <c r="B4" s="284"/>
      <c r="C4" s="280" t="s">
        <v>13</v>
      </c>
      <c r="D4" s="280"/>
      <c r="E4" s="280"/>
      <c r="F4" s="280" t="s">
        <v>7</v>
      </c>
      <c r="G4" s="280"/>
      <c r="H4" s="280"/>
      <c r="I4" s="280" t="s">
        <v>8</v>
      </c>
      <c r="J4" s="280"/>
      <c r="K4" s="280"/>
      <c r="L4" s="279" t="s">
        <v>9</v>
      </c>
      <c r="M4" s="279"/>
      <c r="N4" s="279"/>
    </row>
    <row r="5" spans="1:14" ht="14.4" thickBot="1" x14ac:dyDescent="0.3">
      <c r="A5" s="284"/>
      <c r="B5" s="284"/>
      <c r="C5" s="183" t="s">
        <v>10</v>
      </c>
      <c r="D5" s="183" t="s">
        <v>11</v>
      </c>
      <c r="E5" s="183" t="s">
        <v>12</v>
      </c>
      <c r="F5" s="183" t="s">
        <v>10</v>
      </c>
      <c r="G5" s="183" t="s">
        <v>11</v>
      </c>
      <c r="H5" s="183" t="s">
        <v>12</v>
      </c>
      <c r="I5" s="183" t="s">
        <v>10</v>
      </c>
      <c r="J5" s="183" t="s">
        <v>11</v>
      </c>
      <c r="K5" s="183" t="s">
        <v>12</v>
      </c>
      <c r="L5" s="200" t="s">
        <v>10</v>
      </c>
      <c r="M5" s="200" t="s">
        <v>11</v>
      </c>
      <c r="N5" s="200" t="s">
        <v>12</v>
      </c>
    </row>
    <row r="6" spans="1:14" ht="14.4" thickTop="1" x14ac:dyDescent="0.25">
      <c r="A6" s="269"/>
      <c r="B6" s="270"/>
      <c r="C6" s="58"/>
      <c r="D6" s="58"/>
      <c r="E6" s="58"/>
      <c r="F6" s="58"/>
      <c r="G6" s="58"/>
      <c r="H6" s="58"/>
      <c r="I6" s="58"/>
      <c r="J6" s="58"/>
      <c r="K6" s="126"/>
      <c r="L6" s="126"/>
      <c r="M6" s="126"/>
      <c r="N6" s="59"/>
    </row>
    <row r="7" spans="1:14" s="86" customFormat="1" ht="13.8" customHeight="1" x14ac:dyDescent="0.25">
      <c r="A7" s="287" t="s">
        <v>35</v>
      </c>
      <c r="B7" s="288"/>
      <c r="C7" s="20">
        <v>1107.8</v>
      </c>
      <c r="D7" s="20">
        <v>616.29999999999995</v>
      </c>
      <c r="E7" s="20">
        <v>491.5</v>
      </c>
      <c r="F7" s="20">
        <v>1099.0249605097783</v>
      </c>
      <c r="G7" s="20">
        <v>565.94182794606024</v>
      </c>
      <c r="H7" s="20">
        <v>533.08313256371707</v>
      </c>
      <c r="I7" s="89">
        <v>1108.7101369494144</v>
      </c>
      <c r="J7" s="89">
        <v>561.17084715294527</v>
      </c>
      <c r="K7" s="89">
        <v>547.53928979646969</v>
      </c>
      <c r="L7" s="71">
        <v>1108.8904555221188</v>
      </c>
      <c r="M7" s="71">
        <v>599.02792464048537</v>
      </c>
      <c r="N7" s="117">
        <v>509.86253088163335</v>
      </c>
    </row>
    <row r="8" spans="1:14" x14ac:dyDescent="0.25">
      <c r="A8" s="216">
        <v>1</v>
      </c>
      <c r="B8" s="217" t="s">
        <v>48</v>
      </c>
      <c r="C8" s="21">
        <v>847.7</v>
      </c>
      <c r="D8" s="21">
        <v>485.2</v>
      </c>
      <c r="E8" s="21">
        <v>362.6</v>
      </c>
      <c r="F8" s="21">
        <v>794.78776312513821</v>
      </c>
      <c r="G8" s="21">
        <v>427.03461314333072</v>
      </c>
      <c r="H8" s="21">
        <v>367.75314998180755</v>
      </c>
      <c r="I8" s="61">
        <v>769.83319212207368</v>
      </c>
      <c r="J8" s="61">
        <v>416.7331871771994</v>
      </c>
      <c r="K8" s="61">
        <v>353.10000494487309</v>
      </c>
      <c r="L8" s="54">
        <v>744.05879132915493</v>
      </c>
      <c r="M8" s="54">
        <v>416.70994925677275</v>
      </c>
      <c r="N8" s="115">
        <v>327.34884207238127</v>
      </c>
    </row>
    <row r="9" spans="1:14" ht="26.4" x14ac:dyDescent="0.25">
      <c r="A9" s="216">
        <v>2</v>
      </c>
      <c r="B9" s="217" t="s">
        <v>49</v>
      </c>
      <c r="C9" s="21">
        <v>18.399999999999999</v>
      </c>
      <c r="D9" s="21">
        <v>17.7</v>
      </c>
      <c r="E9" s="21">
        <v>0.6</v>
      </c>
      <c r="F9" s="21">
        <v>17.182552262121661</v>
      </c>
      <c r="G9" s="21">
        <v>15.921132975486742</v>
      </c>
      <c r="H9" s="21">
        <v>1.2614192866349172</v>
      </c>
      <c r="I9" s="61">
        <v>18.477304457318212</v>
      </c>
      <c r="J9" s="61">
        <v>16.770199043684876</v>
      </c>
      <c r="K9" s="61">
        <v>1.7071054136333381</v>
      </c>
      <c r="L9" s="54">
        <v>32.608125934541221</v>
      </c>
      <c r="M9" s="54">
        <v>29.971321035839242</v>
      </c>
      <c r="N9" s="115">
        <v>2.6368048987019725</v>
      </c>
    </row>
    <row r="10" spans="1:14" x14ac:dyDescent="0.25">
      <c r="A10" s="216">
        <v>3</v>
      </c>
      <c r="B10" s="217" t="s">
        <v>50</v>
      </c>
      <c r="C10" s="21">
        <v>52.5</v>
      </c>
      <c r="D10" s="21">
        <v>26.9</v>
      </c>
      <c r="E10" s="21">
        <v>25.5</v>
      </c>
      <c r="F10" s="21">
        <v>49.820058671484595</v>
      </c>
      <c r="G10" s="21">
        <v>24.402487932576552</v>
      </c>
      <c r="H10" s="21">
        <v>25.417570738908065</v>
      </c>
      <c r="I10" s="61">
        <v>47.575608660060055</v>
      </c>
      <c r="J10" s="61">
        <v>20.774034700876111</v>
      </c>
      <c r="K10" s="61">
        <v>26.80157395918393</v>
      </c>
      <c r="L10" s="54">
        <v>54.662357040326476</v>
      </c>
      <c r="M10" s="54">
        <v>26.783572497000613</v>
      </c>
      <c r="N10" s="115">
        <v>27.878784543325867</v>
      </c>
    </row>
    <row r="11" spans="1:14" x14ac:dyDescent="0.25">
      <c r="A11" s="216">
        <v>4</v>
      </c>
      <c r="B11" s="217" t="s">
        <v>51</v>
      </c>
      <c r="C11" s="21">
        <v>65.099999999999994</v>
      </c>
      <c r="D11" s="21">
        <v>30.8</v>
      </c>
      <c r="E11" s="21">
        <v>34.299999999999997</v>
      </c>
      <c r="F11" s="21">
        <v>74.308623066769712</v>
      </c>
      <c r="G11" s="21">
        <v>26.606702415604854</v>
      </c>
      <c r="H11" s="21">
        <v>47.701920651164855</v>
      </c>
      <c r="I11" s="61">
        <v>84.807876571063957</v>
      </c>
      <c r="J11" s="61">
        <v>27.955850417686182</v>
      </c>
      <c r="K11" s="61">
        <v>56.852026153377786</v>
      </c>
      <c r="L11" s="54">
        <v>88.096139820688492</v>
      </c>
      <c r="M11" s="54">
        <v>34.165159200188043</v>
      </c>
      <c r="N11" s="115">
        <v>53.930980620500428</v>
      </c>
    </row>
    <row r="12" spans="1:14" x14ac:dyDescent="0.25">
      <c r="A12" s="216">
        <v>5</v>
      </c>
      <c r="B12" s="217" t="s">
        <v>52</v>
      </c>
      <c r="C12" s="21">
        <v>124.1</v>
      </c>
      <c r="D12" s="21">
        <v>55.6</v>
      </c>
      <c r="E12" s="21">
        <v>68.5</v>
      </c>
      <c r="F12" s="21">
        <v>162.92596338426347</v>
      </c>
      <c r="G12" s="21">
        <v>71.976891479061265</v>
      </c>
      <c r="H12" s="21">
        <v>90.949071905202317</v>
      </c>
      <c r="I12" s="61">
        <v>188.01615513889888</v>
      </c>
      <c r="J12" s="61">
        <v>78.937575813498469</v>
      </c>
      <c r="K12" s="61">
        <v>109.07857932540044</v>
      </c>
      <c r="L12" s="54">
        <v>189.46504139740838</v>
      </c>
      <c r="M12" s="54">
        <v>91.397922650684464</v>
      </c>
      <c r="N12" s="115">
        <v>98.067118746723821</v>
      </c>
    </row>
    <row r="13" spans="1:14" s="86" customFormat="1" ht="13.8" customHeight="1" x14ac:dyDescent="0.25">
      <c r="A13" s="287" t="s">
        <v>29</v>
      </c>
      <c r="B13" s="288"/>
      <c r="C13" s="20">
        <v>532.29999999999995</v>
      </c>
      <c r="D13" s="20">
        <v>282.2</v>
      </c>
      <c r="E13" s="20">
        <v>250.2</v>
      </c>
      <c r="F13" s="20">
        <v>529.434345825891</v>
      </c>
      <c r="G13" s="20">
        <v>269.24777681879669</v>
      </c>
      <c r="H13" s="20">
        <v>260.18656900709476</v>
      </c>
      <c r="I13" s="89">
        <v>530.93621125029779</v>
      </c>
      <c r="J13" s="89">
        <v>270.90808556615957</v>
      </c>
      <c r="K13" s="89">
        <v>260.02812568413776</v>
      </c>
      <c r="L13" s="71">
        <v>531.80019419752125</v>
      </c>
      <c r="M13" s="71">
        <v>285.54644674020437</v>
      </c>
      <c r="N13" s="117">
        <v>246.2537474573169</v>
      </c>
    </row>
    <row r="14" spans="1:14" x14ac:dyDescent="0.25">
      <c r="A14" s="216">
        <v>1</v>
      </c>
      <c r="B14" s="217" t="s">
        <v>48</v>
      </c>
      <c r="C14" s="21">
        <v>369.5</v>
      </c>
      <c r="D14" s="21">
        <v>205.1</v>
      </c>
      <c r="E14" s="21">
        <v>164.4</v>
      </c>
      <c r="F14" s="21">
        <v>325.03594155967085</v>
      </c>
      <c r="G14" s="21">
        <v>177.46613041023451</v>
      </c>
      <c r="H14" s="21">
        <v>147.56981114943622</v>
      </c>
      <c r="I14" s="61">
        <v>335.6171188788436</v>
      </c>
      <c r="J14" s="61">
        <v>186.24596946866171</v>
      </c>
      <c r="K14" s="61">
        <v>149.37114941018211</v>
      </c>
      <c r="L14" s="54">
        <v>322.37580725687633</v>
      </c>
      <c r="M14" s="54">
        <v>184.20869537536171</v>
      </c>
      <c r="N14" s="115">
        <v>138.16711188151456</v>
      </c>
    </row>
    <row r="15" spans="1:14" ht="26.4" x14ac:dyDescent="0.25">
      <c r="A15" s="216">
        <v>2</v>
      </c>
      <c r="B15" s="217" t="s">
        <v>49</v>
      </c>
      <c r="C15" s="21">
        <v>7.5</v>
      </c>
      <c r="D15" s="21">
        <v>7.1</v>
      </c>
      <c r="E15" s="21">
        <v>0.3</v>
      </c>
      <c r="F15" s="21">
        <v>9.8128863812462619</v>
      </c>
      <c r="G15" s="21">
        <v>9.385822453008128</v>
      </c>
      <c r="H15" s="21">
        <v>0.42706392823813472</v>
      </c>
      <c r="I15" s="61">
        <v>8.6382341641997922</v>
      </c>
      <c r="J15" s="61">
        <v>6.9311287505664554</v>
      </c>
      <c r="K15" s="61">
        <v>1.7071054136333381</v>
      </c>
      <c r="L15" s="54">
        <v>15.224280096237626</v>
      </c>
      <c r="M15" s="54">
        <v>12.587475197535653</v>
      </c>
      <c r="N15" s="115">
        <v>2.6368048987019725</v>
      </c>
    </row>
    <row r="16" spans="1:14" x14ac:dyDescent="0.25">
      <c r="A16" s="216">
        <v>3</v>
      </c>
      <c r="B16" s="217" t="s">
        <v>50</v>
      </c>
      <c r="C16" s="21">
        <v>28.6</v>
      </c>
      <c r="D16" s="21">
        <v>10</v>
      </c>
      <c r="E16" s="21">
        <v>18.5</v>
      </c>
      <c r="F16" s="21">
        <v>28.899025198033737</v>
      </c>
      <c r="G16" s="21">
        <v>12.348979464854192</v>
      </c>
      <c r="H16" s="21">
        <v>16.550045733179545</v>
      </c>
      <c r="I16" s="61">
        <v>26.286201892544749</v>
      </c>
      <c r="J16" s="61">
        <v>10.27483292794536</v>
      </c>
      <c r="K16" s="61">
        <v>16.011368964599392</v>
      </c>
      <c r="L16" s="54">
        <v>27.579274095770302</v>
      </c>
      <c r="M16" s="54">
        <v>10.682795901676009</v>
      </c>
      <c r="N16" s="115">
        <v>16.896478194094296</v>
      </c>
    </row>
    <row r="17" spans="1:14" x14ac:dyDescent="0.25">
      <c r="A17" s="216">
        <v>4</v>
      </c>
      <c r="B17" s="217" t="s">
        <v>51</v>
      </c>
      <c r="C17" s="21">
        <v>36.5</v>
      </c>
      <c r="D17" s="21">
        <v>19</v>
      </c>
      <c r="E17" s="21">
        <v>17.5</v>
      </c>
      <c r="F17" s="21">
        <v>40.708142516067632</v>
      </c>
      <c r="G17" s="21">
        <v>14.327457637167493</v>
      </c>
      <c r="H17" s="21">
        <v>26.380684878900134</v>
      </c>
      <c r="I17" s="61">
        <v>36.842318799842566</v>
      </c>
      <c r="J17" s="61">
        <v>12.793362083133241</v>
      </c>
      <c r="K17" s="61">
        <v>24.048956716709316</v>
      </c>
      <c r="L17" s="54">
        <v>48.043039148074563</v>
      </c>
      <c r="M17" s="54">
        <v>17.024876678973527</v>
      </c>
      <c r="N17" s="115">
        <v>31.018162469101021</v>
      </c>
    </row>
    <row r="18" spans="1:14" x14ac:dyDescent="0.25">
      <c r="A18" s="216">
        <v>5</v>
      </c>
      <c r="B18" s="217" t="s">
        <v>52</v>
      </c>
      <c r="C18" s="21">
        <v>90.3</v>
      </c>
      <c r="D18" s="21">
        <v>40.9</v>
      </c>
      <c r="E18" s="21">
        <v>49.4</v>
      </c>
      <c r="F18" s="21">
        <v>124.97835017087303</v>
      </c>
      <c r="G18" s="21">
        <v>55.719386853532257</v>
      </c>
      <c r="H18" s="21">
        <v>69.258963317340715</v>
      </c>
      <c r="I18" s="61">
        <v>123.55233751486678</v>
      </c>
      <c r="J18" s="61">
        <v>54.662792335852807</v>
      </c>
      <c r="K18" s="61">
        <v>68.889545179014007</v>
      </c>
      <c r="L18" s="54">
        <v>118.5777936005623</v>
      </c>
      <c r="M18" s="54">
        <v>61.042603586657293</v>
      </c>
      <c r="N18" s="115">
        <v>57.535190013905002</v>
      </c>
    </row>
    <row r="19" spans="1:14" s="86" customFormat="1" ht="13.8" customHeight="1" x14ac:dyDescent="0.25">
      <c r="A19" s="287" t="s">
        <v>30</v>
      </c>
      <c r="B19" s="288"/>
      <c r="C19" s="20">
        <v>575.4</v>
      </c>
      <c r="D19" s="20">
        <v>334.1</v>
      </c>
      <c r="E19" s="20">
        <v>241.3</v>
      </c>
      <c r="F19" s="20">
        <v>569.59061468388597</v>
      </c>
      <c r="G19" s="20">
        <v>296.69405112726326</v>
      </c>
      <c r="H19" s="20">
        <v>272.89656355662282</v>
      </c>
      <c r="I19" s="89">
        <v>577.77392569911763</v>
      </c>
      <c r="J19" s="89">
        <v>290.2627615867857</v>
      </c>
      <c r="K19" s="89">
        <v>287.51116411233085</v>
      </c>
      <c r="L19" s="71">
        <v>577.0902613245978</v>
      </c>
      <c r="M19" s="71">
        <v>313.48147790028099</v>
      </c>
      <c r="N19" s="117">
        <v>263.60878342431664</v>
      </c>
    </row>
    <row r="20" spans="1:14" x14ac:dyDescent="0.25">
      <c r="A20" s="216">
        <v>1</v>
      </c>
      <c r="B20" s="217" t="s">
        <v>48</v>
      </c>
      <c r="C20" s="21">
        <v>478.3</v>
      </c>
      <c r="D20" s="21">
        <v>280</v>
      </c>
      <c r="E20" s="21">
        <v>198.2</v>
      </c>
      <c r="F20" s="21">
        <v>469.75182156546737</v>
      </c>
      <c r="G20" s="21">
        <v>249.56848273309606</v>
      </c>
      <c r="H20" s="21">
        <v>220.18333883237108</v>
      </c>
      <c r="I20" s="61">
        <v>434.2160732432294</v>
      </c>
      <c r="J20" s="61">
        <v>230.48721770853788</v>
      </c>
      <c r="K20" s="61">
        <v>203.72885553469146</v>
      </c>
      <c r="L20" s="54">
        <v>421.68298407227797</v>
      </c>
      <c r="M20" s="54">
        <v>232.50125388141103</v>
      </c>
      <c r="N20" s="115">
        <v>189.18173019086689</v>
      </c>
    </row>
    <row r="21" spans="1:14" ht="26.4" x14ac:dyDescent="0.25">
      <c r="A21" s="216">
        <v>2</v>
      </c>
      <c r="B21" s="217" t="s">
        <v>49</v>
      </c>
      <c r="C21" s="21">
        <v>10.9</v>
      </c>
      <c r="D21" s="21">
        <v>10.6</v>
      </c>
      <c r="E21" s="21">
        <v>0.3</v>
      </c>
      <c r="F21" s="21">
        <v>7.3696658808753996</v>
      </c>
      <c r="G21" s="21">
        <v>6.5353105224786177</v>
      </c>
      <c r="H21" s="21">
        <v>0.83435535839678254</v>
      </c>
      <c r="I21" s="61">
        <v>9.8390702931184197</v>
      </c>
      <c r="J21" s="61">
        <v>9.8390702931184197</v>
      </c>
      <c r="K21" s="61">
        <v>0</v>
      </c>
      <c r="L21" s="54">
        <v>17.383845838303589</v>
      </c>
      <c r="M21" s="54">
        <v>17.383845838303589</v>
      </c>
      <c r="N21" s="115">
        <v>0</v>
      </c>
    </row>
    <row r="22" spans="1:14" x14ac:dyDescent="0.25">
      <c r="A22" s="216">
        <v>3</v>
      </c>
      <c r="B22" s="217" t="s">
        <v>50</v>
      </c>
      <c r="C22" s="21">
        <v>23.9</v>
      </c>
      <c r="D22" s="21">
        <v>16.899999999999999</v>
      </c>
      <c r="E22" s="21">
        <v>7</v>
      </c>
      <c r="F22" s="21">
        <v>20.921033473450873</v>
      </c>
      <c r="G22" s="21">
        <v>12.053508467722359</v>
      </c>
      <c r="H22" s="21">
        <v>8.8675250057285133</v>
      </c>
      <c r="I22" s="61">
        <v>21.289406767515299</v>
      </c>
      <c r="J22" s="61">
        <v>10.499201772930748</v>
      </c>
      <c r="K22" s="61">
        <v>10.790204994584546</v>
      </c>
      <c r="L22" s="54">
        <v>27.083082944556168</v>
      </c>
      <c r="M22" s="54">
        <v>16.100776595324604</v>
      </c>
      <c r="N22" s="115">
        <v>10.982306349231571</v>
      </c>
    </row>
    <row r="23" spans="1:14" x14ac:dyDescent="0.25">
      <c r="A23" s="216">
        <v>4</v>
      </c>
      <c r="B23" s="217" t="s">
        <v>51</v>
      </c>
      <c r="C23" s="21">
        <v>28.6</v>
      </c>
      <c r="D23" s="21">
        <v>11.8</v>
      </c>
      <c r="E23" s="21">
        <v>16.8</v>
      </c>
      <c r="F23" s="21">
        <v>33.600480550702081</v>
      </c>
      <c r="G23" s="21">
        <v>12.279244778437363</v>
      </c>
      <c r="H23" s="21">
        <v>21.321235772264711</v>
      </c>
      <c r="I23" s="61">
        <v>47.965557771221398</v>
      </c>
      <c r="J23" s="61">
        <v>15.162488334552938</v>
      </c>
      <c r="K23" s="61">
        <v>32.803069436668459</v>
      </c>
      <c r="L23" s="54">
        <v>40.053100672613922</v>
      </c>
      <c r="M23" s="54">
        <v>17.140282521214516</v>
      </c>
      <c r="N23" s="115">
        <v>22.912818151399406</v>
      </c>
    </row>
    <row r="24" spans="1:14" x14ac:dyDescent="0.25">
      <c r="A24" s="216">
        <v>5</v>
      </c>
      <c r="B24" s="251" t="s">
        <v>52</v>
      </c>
      <c r="C24" s="21">
        <v>33.700000000000003</v>
      </c>
      <c r="D24" s="21">
        <v>14.7</v>
      </c>
      <c r="E24" s="21">
        <v>19</v>
      </c>
      <c r="F24" s="21">
        <v>37.947613213390532</v>
      </c>
      <c r="G24" s="21">
        <v>16.257504625528988</v>
      </c>
      <c r="H24" s="21">
        <v>21.690108587861555</v>
      </c>
      <c r="I24" s="61">
        <v>64.463817624032146</v>
      </c>
      <c r="J24" s="61">
        <v>24.274783477645691</v>
      </c>
      <c r="K24" s="61">
        <v>40.189034146386433</v>
      </c>
      <c r="L24" s="54">
        <v>70.887247796845983</v>
      </c>
      <c r="M24" s="54">
        <v>30.355319064027181</v>
      </c>
      <c r="N24" s="115">
        <v>40.531928732818827</v>
      </c>
    </row>
    <row r="25" spans="1:14" ht="14.4" thickBot="1" x14ac:dyDescent="0.3">
      <c r="A25" s="13"/>
      <c r="B25" s="14"/>
      <c r="C25" s="41"/>
      <c r="D25" s="41"/>
      <c r="E25" s="41"/>
      <c r="F25" s="5"/>
      <c r="G25" s="5"/>
      <c r="H25" s="41"/>
      <c r="I25" s="40"/>
      <c r="J25" s="40"/>
      <c r="K25" s="40"/>
      <c r="L25" s="114"/>
      <c r="M25" s="114"/>
      <c r="N25" s="116"/>
    </row>
    <row r="26" spans="1:14" s="220" customFormat="1" ht="43.5" customHeight="1" thickTop="1" x14ac:dyDescent="0.25">
      <c r="A26" s="293" t="s">
        <v>53</v>
      </c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</row>
    <row r="27" spans="1:14" s="220" customFormat="1" ht="25.5" customHeight="1" x14ac:dyDescent="0.3">
      <c r="A27" s="289" t="s">
        <v>45</v>
      </c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  <c r="N27" s="289"/>
    </row>
  </sheetData>
  <mergeCells count="12">
    <mergeCell ref="A1:B1"/>
    <mergeCell ref="A2:N2"/>
    <mergeCell ref="A27:N27"/>
    <mergeCell ref="A26:N26"/>
    <mergeCell ref="A13:B13"/>
    <mergeCell ref="A19:B19"/>
    <mergeCell ref="A4:B5"/>
    <mergeCell ref="L4:N4"/>
    <mergeCell ref="C4:E4"/>
    <mergeCell ref="F4:H4"/>
    <mergeCell ref="I4:K4"/>
    <mergeCell ref="A7:B7"/>
  </mergeCells>
  <printOptions horizontalCentered="1"/>
  <pageMargins left="0.2" right="0.2" top="0.25" bottom="0.2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31" workbookViewId="0">
      <selection activeCell="A4" sqref="A4:A42"/>
    </sheetView>
  </sheetViews>
  <sheetFormatPr defaultColWidth="8.77734375" defaultRowHeight="13.8" x14ac:dyDescent="0.25"/>
  <cols>
    <col min="1" max="1" width="17.21875" style="15" customWidth="1"/>
    <col min="2" max="6" width="12.109375" style="15" customWidth="1"/>
    <col min="7" max="7" width="11.6640625" style="15" customWidth="1"/>
    <col min="8" max="8" width="11.21875" style="15" customWidth="1"/>
    <col min="9" max="10" width="12.109375" style="15" customWidth="1"/>
    <col min="11" max="12" width="12.109375" style="52" customWidth="1"/>
    <col min="13" max="13" width="11" style="52" customWidth="1"/>
    <col min="14" max="16384" width="8.77734375" style="15"/>
  </cols>
  <sheetData>
    <row r="1" spans="1:13" s="207" customFormat="1" ht="15.6" x14ac:dyDescent="0.3">
      <c r="A1" s="271" t="s">
        <v>151</v>
      </c>
      <c r="E1" s="196"/>
      <c r="F1" s="196"/>
      <c r="G1" s="196"/>
    </row>
    <row r="2" spans="1:13" s="207" customFormat="1" ht="18.75" customHeight="1" x14ac:dyDescent="0.3">
      <c r="A2" s="283" t="s">
        <v>152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1:13" s="207" customFormat="1" ht="17.399999999999999" thickBot="1" x14ac:dyDescent="0.35">
      <c r="F3" s="196"/>
      <c r="G3" s="196"/>
      <c r="K3" s="209" t="s">
        <v>16</v>
      </c>
    </row>
    <row r="4" spans="1:13" ht="16.5" customHeight="1" thickBot="1" x14ac:dyDescent="0.3">
      <c r="A4" s="281" t="s">
        <v>6</v>
      </c>
      <c r="B4" s="280" t="s">
        <v>13</v>
      </c>
      <c r="C4" s="280"/>
      <c r="D4" s="280"/>
      <c r="E4" s="280" t="s">
        <v>7</v>
      </c>
      <c r="F4" s="280"/>
      <c r="G4" s="280"/>
      <c r="H4" s="280" t="s">
        <v>8</v>
      </c>
      <c r="I4" s="280"/>
      <c r="J4" s="280"/>
      <c r="K4" s="279" t="s">
        <v>9</v>
      </c>
      <c r="L4" s="279"/>
      <c r="M4" s="279"/>
    </row>
    <row r="5" spans="1:13" ht="14.4" thickBot="1" x14ac:dyDescent="0.3">
      <c r="A5" s="281"/>
      <c r="B5" s="183" t="s">
        <v>10</v>
      </c>
      <c r="C5" s="183" t="s">
        <v>11</v>
      </c>
      <c r="D5" s="183" t="s">
        <v>12</v>
      </c>
      <c r="E5" s="183" t="s">
        <v>10</v>
      </c>
      <c r="F5" s="183" t="s">
        <v>11</v>
      </c>
      <c r="G5" s="183" t="s">
        <v>12</v>
      </c>
      <c r="H5" s="183" t="s">
        <v>10</v>
      </c>
      <c r="I5" s="183" t="s">
        <v>11</v>
      </c>
      <c r="J5" s="183" t="s">
        <v>12</v>
      </c>
      <c r="K5" s="200" t="s">
        <v>10</v>
      </c>
      <c r="L5" s="200" t="s">
        <v>11</v>
      </c>
      <c r="M5" s="200" t="s">
        <v>12</v>
      </c>
    </row>
    <row r="6" spans="1:13" s="86" customFormat="1" ht="14.4" thickTop="1" x14ac:dyDescent="0.25">
      <c r="A6" s="203" t="s">
        <v>17</v>
      </c>
      <c r="B6" s="172">
        <v>1107.8</v>
      </c>
      <c r="C6" s="172">
        <v>616.29999999999995</v>
      </c>
      <c r="D6" s="172">
        <v>491.5</v>
      </c>
      <c r="E6" s="172">
        <v>1099.0249605097783</v>
      </c>
      <c r="F6" s="172">
        <v>565.94182794606024</v>
      </c>
      <c r="G6" s="172">
        <v>533.08313256371707</v>
      </c>
      <c r="H6" s="28">
        <v>1108.7101369494144</v>
      </c>
      <c r="I6" s="28">
        <v>561.17084715294527</v>
      </c>
      <c r="J6" s="28">
        <v>547.53928979646969</v>
      </c>
      <c r="K6" s="118">
        <v>1108.8904555221188</v>
      </c>
      <c r="L6" s="118">
        <v>599.02792464048537</v>
      </c>
      <c r="M6" s="119">
        <v>509.86253088163335</v>
      </c>
    </row>
    <row r="7" spans="1:13" x14ac:dyDescent="0.25">
      <c r="A7" s="204" t="s">
        <v>18</v>
      </c>
      <c r="B7" s="44">
        <v>149.1</v>
      </c>
      <c r="C7" s="44">
        <v>87.1</v>
      </c>
      <c r="D7" s="44">
        <v>62</v>
      </c>
      <c r="E7" s="44">
        <v>167.71938857417183</v>
      </c>
      <c r="F7" s="44">
        <v>96.222784972276301</v>
      </c>
      <c r="G7" s="44">
        <v>71.496603601895686</v>
      </c>
      <c r="H7" s="27">
        <v>192.44597365602223</v>
      </c>
      <c r="I7" s="27">
        <v>107.15283574980228</v>
      </c>
      <c r="J7" s="27">
        <v>85.293137906220196</v>
      </c>
      <c r="K7" s="54">
        <v>182.1151703504357</v>
      </c>
      <c r="L7" s="54">
        <v>97.273026763572958</v>
      </c>
      <c r="M7" s="115">
        <v>84.84214358686269</v>
      </c>
    </row>
    <row r="8" spans="1:13" x14ac:dyDescent="0.25">
      <c r="A8" s="204" t="s">
        <v>19</v>
      </c>
      <c r="B8" s="44">
        <v>304.2</v>
      </c>
      <c r="C8" s="44">
        <v>172.1</v>
      </c>
      <c r="D8" s="44">
        <v>132</v>
      </c>
      <c r="E8" s="44">
        <v>320.83046986195131</v>
      </c>
      <c r="F8" s="44">
        <v>169.97913409763765</v>
      </c>
      <c r="G8" s="44">
        <v>150.85133576431377</v>
      </c>
      <c r="H8" s="27">
        <v>298.42274490745882</v>
      </c>
      <c r="I8" s="27">
        <v>145.31223479223129</v>
      </c>
      <c r="J8" s="27">
        <v>153.1105101152275</v>
      </c>
      <c r="K8" s="54">
        <v>276.95980172420178</v>
      </c>
      <c r="L8" s="54">
        <v>160.96586171640419</v>
      </c>
      <c r="M8" s="115">
        <v>115.99394000779766</v>
      </c>
    </row>
    <row r="9" spans="1:13" x14ac:dyDescent="0.25">
      <c r="A9" s="204" t="s">
        <v>20</v>
      </c>
      <c r="B9" s="44">
        <v>209</v>
      </c>
      <c r="C9" s="44">
        <v>109.9</v>
      </c>
      <c r="D9" s="44">
        <v>99.1</v>
      </c>
      <c r="E9" s="44">
        <v>214.3268500015063</v>
      </c>
      <c r="F9" s="44">
        <v>101.20980187757242</v>
      </c>
      <c r="G9" s="44">
        <v>113.11704812393386</v>
      </c>
      <c r="H9" s="27">
        <v>218.3096560546123</v>
      </c>
      <c r="I9" s="27">
        <v>101.43882508626736</v>
      </c>
      <c r="J9" s="27">
        <v>116.87083096834488</v>
      </c>
      <c r="K9" s="54">
        <v>242.2380097211007</v>
      </c>
      <c r="L9" s="54">
        <v>111.3776904240755</v>
      </c>
      <c r="M9" s="115">
        <v>130.86031929702511</v>
      </c>
    </row>
    <row r="10" spans="1:13" x14ac:dyDescent="0.25">
      <c r="A10" s="204" t="s">
        <v>21</v>
      </c>
      <c r="B10" s="44">
        <v>129.9</v>
      </c>
      <c r="C10" s="44">
        <v>62.6</v>
      </c>
      <c r="D10" s="44">
        <v>67.2</v>
      </c>
      <c r="E10" s="44">
        <v>113.67400542393447</v>
      </c>
      <c r="F10" s="44">
        <v>56.247503637301477</v>
      </c>
      <c r="G10" s="44">
        <v>57.426501786632983</v>
      </c>
      <c r="H10" s="27">
        <v>121.05093632485917</v>
      </c>
      <c r="I10" s="27">
        <v>63.707569942954045</v>
      </c>
      <c r="J10" s="27">
        <v>57.34336638190517</v>
      </c>
      <c r="K10" s="54">
        <v>115.26323838164359</v>
      </c>
      <c r="L10" s="54">
        <v>59.967770980998004</v>
      </c>
      <c r="M10" s="115">
        <v>55.295467400645592</v>
      </c>
    </row>
    <row r="11" spans="1:13" x14ac:dyDescent="0.25">
      <c r="A11" s="204" t="s">
        <v>22</v>
      </c>
      <c r="B11" s="44">
        <v>88.7</v>
      </c>
      <c r="C11" s="44">
        <v>47.5</v>
      </c>
      <c r="D11" s="44">
        <v>41.2</v>
      </c>
      <c r="E11" s="44">
        <v>72.150354153285264</v>
      </c>
      <c r="F11" s="44">
        <v>34.363241724459009</v>
      </c>
      <c r="G11" s="44">
        <v>37.787112428826227</v>
      </c>
      <c r="H11" s="27">
        <v>69.839547932545386</v>
      </c>
      <c r="I11" s="27">
        <v>33.398229205813074</v>
      </c>
      <c r="J11" s="27">
        <v>36.441318726732341</v>
      </c>
      <c r="K11" s="54">
        <v>76.923296436530379</v>
      </c>
      <c r="L11" s="54">
        <v>51.062062724228227</v>
      </c>
      <c r="M11" s="115">
        <v>25.861233712302127</v>
      </c>
    </row>
    <row r="12" spans="1:13" x14ac:dyDescent="0.25">
      <c r="A12" s="204" t="s">
        <v>23</v>
      </c>
      <c r="B12" s="44">
        <v>60</v>
      </c>
      <c r="C12" s="44">
        <v>35.6</v>
      </c>
      <c r="D12" s="44">
        <v>24.4</v>
      </c>
      <c r="E12" s="44">
        <v>55.783765045462161</v>
      </c>
      <c r="F12" s="44">
        <v>28.250371990959426</v>
      </c>
      <c r="G12" s="44">
        <v>27.533393054502742</v>
      </c>
      <c r="H12" s="27">
        <v>63.454571229012238</v>
      </c>
      <c r="I12" s="27">
        <v>34.002507567745468</v>
      </c>
      <c r="J12" s="27">
        <v>29.452063661266752</v>
      </c>
      <c r="K12" s="54">
        <v>54.14685177073499</v>
      </c>
      <c r="L12" s="54">
        <v>28.027924104931195</v>
      </c>
      <c r="M12" s="115">
        <v>26.118927665803785</v>
      </c>
    </row>
    <row r="13" spans="1:13" x14ac:dyDescent="0.25">
      <c r="A13" s="204" t="s">
        <v>24</v>
      </c>
      <c r="B13" s="44">
        <v>56.1</v>
      </c>
      <c r="C13" s="44">
        <v>36.200000000000003</v>
      </c>
      <c r="D13" s="44">
        <v>19.899999999999999</v>
      </c>
      <c r="E13" s="44">
        <v>68.091573233257535</v>
      </c>
      <c r="F13" s="44">
        <v>34.276650307308934</v>
      </c>
      <c r="G13" s="44">
        <v>33.814922925948565</v>
      </c>
      <c r="H13" s="27">
        <v>51.377244911911006</v>
      </c>
      <c r="I13" s="27">
        <v>24.643458483472298</v>
      </c>
      <c r="J13" s="27">
        <v>26.733786428438719</v>
      </c>
      <c r="K13" s="54">
        <v>41.074783994516579</v>
      </c>
      <c r="L13" s="54">
        <v>23.784942963660527</v>
      </c>
      <c r="M13" s="115">
        <v>17.289841030856042</v>
      </c>
    </row>
    <row r="14" spans="1:13" x14ac:dyDescent="0.25">
      <c r="A14" s="204" t="s">
        <v>25</v>
      </c>
      <c r="B14" s="44">
        <v>43.8</v>
      </c>
      <c r="C14" s="44">
        <v>27.1</v>
      </c>
      <c r="D14" s="44">
        <v>16.7</v>
      </c>
      <c r="E14" s="44">
        <v>33.568700273809817</v>
      </c>
      <c r="F14" s="44">
        <v>18.854887144081339</v>
      </c>
      <c r="G14" s="44">
        <v>14.713813129728475</v>
      </c>
      <c r="H14" s="27">
        <v>31.688513591807908</v>
      </c>
      <c r="I14" s="27">
        <v>15.401417495139961</v>
      </c>
      <c r="J14" s="27">
        <v>16.287096096667945</v>
      </c>
      <c r="K14" s="54">
        <v>58.838007951530564</v>
      </c>
      <c r="L14" s="54">
        <v>43.349228885830989</v>
      </c>
      <c r="M14" s="115">
        <v>15.488779065699578</v>
      </c>
    </row>
    <row r="15" spans="1:13" x14ac:dyDescent="0.25">
      <c r="A15" s="204" t="s">
        <v>26</v>
      </c>
      <c r="B15" s="44">
        <v>33.299999999999997</v>
      </c>
      <c r="C15" s="44">
        <v>18.5</v>
      </c>
      <c r="D15" s="44">
        <v>14.8</v>
      </c>
      <c r="E15" s="44">
        <v>27.045625084740664</v>
      </c>
      <c r="F15" s="44">
        <v>11.714414629854977</v>
      </c>
      <c r="G15" s="44">
        <v>15.331210454885685</v>
      </c>
      <c r="H15" s="27">
        <v>34.740975405661487</v>
      </c>
      <c r="I15" s="27">
        <v>21.135500414332142</v>
      </c>
      <c r="J15" s="27">
        <v>13.605474991329345</v>
      </c>
      <c r="K15" s="54">
        <v>34.782009729002873</v>
      </c>
      <c r="L15" s="54">
        <v>12.427925404026936</v>
      </c>
      <c r="M15" s="115">
        <v>22.354084324975933</v>
      </c>
    </row>
    <row r="16" spans="1:13" x14ac:dyDescent="0.25">
      <c r="A16" s="204" t="s">
        <v>27</v>
      </c>
      <c r="B16" s="44">
        <v>18.399999999999999</v>
      </c>
      <c r="C16" s="44">
        <v>10.1</v>
      </c>
      <c r="D16" s="44">
        <v>8.3000000000000007</v>
      </c>
      <c r="E16" s="44">
        <v>13.065464092722481</v>
      </c>
      <c r="F16" s="44">
        <v>7.5930527932181189</v>
      </c>
      <c r="G16" s="44">
        <v>5.4724112995043637</v>
      </c>
      <c r="H16" s="27">
        <v>13.893982169928208</v>
      </c>
      <c r="I16" s="27">
        <v>7.5070981382927888</v>
      </c>
      <c r="J16" s="27">
        <v>6.3868840316354172</v>
      </c>
      <c r="K16" s="54">
        <v>21.788640843238149</v>
      </c>
      <c r="L16" s="54">
        <v>10.79149067275657</v>
      </c>
      <c r="M16" s="115">
        <v>10.99715017048158</v>
      </c>
    </row>
    <row r="17" spans="1:13" x14ac:dyDescent="0.25">
      <c r="A17" s="204" t="s">
        <v>28</v>
      </c>
      <c r="B17" s="44">
        <v>15.3</v>
      </c>
      <c r="C17" s="44">
        <v>9.4</v>
      </c>
      <c r="D17" s="44">
        <v>5.9</v>
      </c>
      <c r="E17" s="44">
        <v>12.768764764935629</v>
      </c>
      <c r="F17" s="44">
        <v>7.2299847713903782</v>
      </c>
      <c r="G17" s="44">
        <v>5.5387799935452531</v>
      </c>
      <c r="H17" s="27">
        <v>13.485990765595263</v>
      </c>
      <c r="I17" s="27">
        <v>7.4711702768945552</v>
      </c>
      <c r="J17" s="27">
        <v>6.0148204887007068</v>
      </c>
      <c r="K17" s="54">
        <v>4.760644619183509</v>
      </c>
      <c r="L17" s="54">
        <v>0</v>
      </c>
      <c r="M17" s="115">
        <v>4.760644619183509</v>
      </c>
    </row>
    <row r="18" spans="1:13" s="86" customFormat="1" x14ac:dyDescent="0.25">
      <c r="A18" s="203" t="s">
        <v>29</v>
      </c>
      <c r="B18" s="43">
        <v>532.29999999999995</v>
      </c>
      <c r="C18" s="43">
        <v>282.2</v>
      </c>
      <c r="D18" s="43">
        <v>250.2</v>
      </c>
      <c r="E18" s="43">
        <v>529.434345825891</v>
      </c>
      <c r="F18" s="43">
        <v>269.24777681879669</v>
      </c>
      <c r="G18" s="43">
        <v>260.18656900709476</v>
      </c>
      <c r="H18" s="26">
        <v>530.93621125029779</v>
      </c>
      <c r="I18" s="26">
        <v>270.90808556615957</v>
      </c>
      <c r="J18" s="26">
        <v>260.02812568413776</v>
      </c>
      <c r="K18" s="71">
        <v>531.80019419752125</v>
      </c>
      <c r="L18" s="71">
        <v>285.54644674020437</v>
      </c>
      <c r="M18" s="117">
        <v>246.2537474573169</v>
      </c>
    </row>
    <row r="19" spans="1:13" x14ac:dyDescent="0.25">
      <c r="A19" s="204" t="s">
        <v>18</v>
      </c>
      <c r="B19" s="44">
        <v>63</v>
      </c>
      <c r="C19" s="44">
        <v>38.1</v>
      </c>
      <c r="D19" s="44">
        <v>24.9</v>
      </c>
      <c r="E19" s="44">
        <v>61.864059090813441</v>
      </c>
      <c r="F19" s="44">
        <v>35.289922631827864</v>
      </c>
      <c r="G19" s="44">
        <v>26.574136458985567</v>
      </c>
      <c r="H19" s="27">
        <v>63.719383825572677</v>
      </c>
      <c r="I19" s="27">
        <v>37.211101674272577</v>
      </c>
      <c r="J19" s="27">
        <v>26.508282151300104</v>
      </c>
      <c r="K19" s="54">
        <v>69.52543656204945</v>
      </c>
      <c r="L19" s="54">
        <v>31.925867194949429</v>
      </c>
      <c r="M19" s="115">
        <v>37.599569367100017</v>
      </c>
    </row>
    <row r="20" spans="1:13" x14ac:dyDescent="0.25">
      <c r="A20" s="204" t="s">
        <v>19</v>
      </c>
      <c r="B20" s="44">
        <v>164.4</v>
      </c>
      <c r="C20" s="44">
        <v>85.1</v>
      </c>
      <c r="D20" s="44">
        <v>79.2</v>
      </c>
      <c r="E20" s="44">
        <v>176.45133958545631</v>
      </c>
      <c r="F20" s="44">
        <v>87.366492884781593</v>
      </c>
      <c r="G20" s="44">
        <v>89.084846700674689</v>
      </c>
      <c r="H20" s="27">
        <v>179.01940957822512</v>
      </c>
      <c r="I20" s="27">
        <v>85.78112917898784</v>
      </c>
      <c r="J20" s="27">
        <v>93.238280399237453</v>
      </c>
      <c r="K20" s="54">
        <v>113.76554806199248</v>
      </c>
      <c r="L20" s="54">
        <v>53.849576490450936</v>
      </c>
      <c r="M20" s="115">
        <v>59.91597157154154</v>
      </c>
    </row>
    <row r="21" spans="1:13" x14ac:dyDescent="0.25">
      <c r="A21" s="204" t="s">
        <v>20</v>
      </c>
      <c r="B21" s="44">
        <v>96.4</v>
      </c>
      <c r="C21" s="44">
        <v>45.6</v>
      </c>
      <c r="D21" s="44">
        <v>50.8</v>
      </c>
      <c r="E21" s="44">
        <v>107.37742028147332</v>
      </c>
      <c r="F21" s="44">
        <v>54.984384172806088</v>
      </c>
      <c r="G21" s="44">
        <v>52.393036108667246</v>
      </c>
      <c r="H21" s="27">
        <v>104.82678550496171</v>
      </c>
      <c r="I21" s="27">
        <v>53.040005271306349</v>
      </c>
      <c r="J21" s="27">
        <v>51.78678023365535</v>
      </c>
      <c r="K21" s="54">
        <v>119.61087897861646</v>
      </c>
      <c r="L21" s="54">
        <v>57.778943017655642</v>
      </c>
      <c r="M21" s="115">
        <v>61.831935960960863</v>
      </c>
    </row>
    <row r="22" spans="1:13" x14ac:dyDescent="0.25">
      <c r="A22" s="204" t="s">
        <v>21</v>
      </c>
      <c r="B22" s="44">
        <v>56</v>
      </c>
      <c r="C22" s="44">
        <v>20.8</v>
      </c>
      <c r="D22" s="44">
        <v>35.200000000000003</v>
      </c>
      <c r="E22" s="44">
        <v>55.147609974173989</v>
      </c>
      <c r="F22" s="44">
        <v>25.074557425847182</v>
      </c>
      <c r="G22" s="44">
        <v>30.073052548326817</v>
      </c>
      <c r="H22" s="27">
        <v>47.410993155671932</v>
      </c>
      <c r="I22" s="27">
        <v>23.116776008566127</v>
      </c>
      <c r="J22" s="27">
        <v>24.29421714710578</v>
      </c>
      <c r="K22" s="54">
        <v>57.968390763728991</v>
      </c>
      <c r="L22" s="54">
        <v>32.894300964849954</v>
      </c>
      <c r="M22" s="115">
        <v>25.074089798879012</v>
      </c>
    </row>
    <row r="23" spans="1:13" x14ac:dyDescent="0.25">
      <c r="A23" s="204" t="s">
        <v>22</v>
      </c>
      <c r="B23" s="44">
        <v>38</v>
      </c>
      <c r="C23" s="44">
        <v>22.8</v>
      </c>
      <c r="D23" s="44">
        <v>15.2</v>
      </c>
      <c r="E23" s="44">
        <v>31.571501149048931</v>
      </c>
      <c r="F23" s="44">
        <v>14.532752177807845</v>
      </c>
      <c r="G23" s="44">
        <v>17.038748971241088</v>
      </c>
      <c r="H23" s="27">
        <v>33.883487635949486</v>
      </c>
      <c r="I23" s="27">
        <v>17.571821843712289</v>
      </c>
      <c r="J23" s="27">
        <v>16.311665792237186</v>
      </c>
      <c r="K23" s="54">
        <v>45.63300928314019</v>
      </c>
      <c r="L23" s="54">
        <v>28.153667825683275</v>
      </c>
      <c r="M23" s="115">
        <v>17.479341457456915</v>
      </c>
    </row>
    <row r="24" spans="1:13" x14ac:dyDescent="0.25">
      <c r="A24" s="204" t="s">
        <v>23</v>
      </c>
      <c r="B24" s="44">
        <v>25</v>
      </c>
      <c r="C24" s="44">
        <v>15.2</v>
      </c>
      <c r="D24" s="44">
        <v>9.8000000000000007</v>
      </c>
      <c r="E24" s="44">
        <v>25.419839647411791</v>
      </c>
      <c r="F24" s="44">
        <v>11.452235675462205</v>
      </c>
      <c r="G24" s="44">
        <v>13.96760397194959</v>
      </c>
      <c r="H24" s="27">
        <v>33.392050977409561</v>
      </c>
      <c r="I24" s="27">
        <v>16.559677323024193</v>
      </c>
      <c r="J24" s="27">
        <v>16.832373654385382</v>
      </c>
      <c r="K24" s="54">
        <v>37.337368294671577</v>
      </c>
      <c r="L24" s="54">
        <v>21.936316235719278</v>
      </c>
      <c r="M24" s="115">
        <v>15.401052058952292</v>
      </c>
    </row>
    <row r="25" spans="1:13" x14ac:dyDescent="0.25">
      <c r="A25" s="204" t="s">
        <v>24</v>
      </c>
      <c r="B25" s="44">
        <v>31.9</v>
      </c>
      <c r="C25" s="44">
        <v>20.100000000000001</v>
      </c>
      <c r="D25" s="44">
        <v>11.8</v>
      </c>
      <c r="E25" s="44">
        <v>29.811213812337279</v>
      </c>
      <c r="F25" s="44">
        <v>16.15237635032268</v>
      </c>
      <c r="G25" s="44">
        <v>13.658837462014592</v>
      </c>
      <c r="H25" s="27">
        <v>23.277252475076015</v>
      </c>
      <c r="I25" s="27">
        <v>13.719663036619824</v>
      </c>
      <c r="J25" s="27">
        <v>9.5575894384561888</v>
      </c>
      <c r="K25" s="54">
        <v>24.796319809899089</v>
      </c>
      <c r="L25" s="54">
        <v>15.378589407297381</v>
      </c>
      <c r="M25" s="115">
        <v>9.4177304026017143</v>
      </c>
    </row>
    <row r="26" spans="1:13" x14ac:dyDescent="0.25">
      <c r="A26" s="204" t="s">
        <v>25</v>
      </c>
      <c r="B26" s="44">
        <v>25.5</v>
      </c>
      <c r="C26" s="44">
        <v>18.399999999999999</v>
      </c>
      <c r="D26" s="44">
        <v>7.1</v>
      </c>
      <c r="E26" s="44">
        <v>13.649044559280728</v>
      </c>
      <c r="F26" s="44">
        <v>8.3058657322288685</v>
      </c>
      <c r="G26" s="44">
        <v>5.3431788270518563</v>
      </c>
      <c r="H26" s="27">
        <v>20.463280533951213</v>
      </c>
      <c r="I26" s="27">
        <v>9.7193768908437228</v>
      </c>
      <c r="J26" s="27">
        <v>10.743903643107485</v>
      </c>
      <c r="K26" s="54">
        <v>37.877223889509622</v>
      </c>
      <c r="L26" s="54">
        <v>30.919120138782368</v>
      </c>
      <c r="M26" s="115">
        <v>6.958103750727255</v>
      </c>
    </row>
    <row r="27" spans="1:13" x14ac:dyDescent="0.25">
      <c r="A27" s="204" t="s">
        <v>26</v>
      </c>
      <c r="B27" s="44">
        <v>17.399999999999999</v>
      </c>
      <c r="C27" s="44">
        <v>6.3</v>
      </c>
      <c r="D27" s="44">
        <v>11.1</v>
      </c>
      <c r="E27" s="44">
        <v>13.27228296951742</v>
      </c>
      <c r="F27" s="44">
        <v>5.9865274802954671</v>
      </c>
      <c r="G27" s="44">
        <v>7.2857554892219554</v>
      </c>
      <c r="H27" s="27">
        <v>10.789918838071854</v>
      </c>
      <c r="I27" s="27">
        <v>5.3561245061476273</v>
      </c>
      <c r="J27" s="27">
        <v>5.4337943319242239</v>
      </c>
      <c r="K27" s="54">
        <v>12.681402875661638</v>
      </c>
      <c r="L27" s="54">
        <v>6.347588656084822</v>
      </c>
      <c r="M27" s="115">
        <v>6.3338142195768157</v>
      </c>
    </row>
    <row r="28" spans="1:13" x14ac:dyDescent="0.25">
      <c r="A28" s="204" t="s">
        <v>27</v>
      </c>
      <c r="B28" s="44">
        <v>9.1999999999999993</v>
      </c>
      <c r="C28" s="44">
        <v>6.5</v>
      </c>
      <c r="D28" s="44">
        <v>2.7</v>
      </c>
      <c r="E28" s="44">
        <v>6.9189960686274112</v>
      </c>
      <c r="F28" s="44">
        <v>4.4110407083484562</v>
      </c>
      <c r="G28" s="44">
        <v>2.5079553602789555</v>
      </c>
      <c r="H28" s="27">
        <v>9.2743857648792414</v>
      </c>
      <c r="I28" s="27">
        <v>5.7781091472187045</v>
      </c>
      <c r="J28" s="27">
        <v>3.4962766176605382</v>
      </c>
      <c r="K28" s="54">
        <v>10.429708774479323</v>
      </c>
      <c r="L28" s="54">
        <v>6.3624768087311026</v>
      </c>
      <c r="M28" s="115">
        <v>4.0672319657482214</v>
      </c>
    </row>
    <row r="29" spans="1:13" x14ac:dyDescent="0.25">
      <c r="A29" s="204" t="s">
        <v>28</v>
      </c>
      <c r="B29" s="44">
        <v>5.5</v>
      </c>
      <c r="C29" s="44">
        <v>3.1</v>
      </c>
      <c r="D29" s="44">
        <v>2.4</v>
      </c>
      <c r="E29" s="44">
        <v>7.9510386877507573</v>
      </c>
      <c r="F29" s="44">
        <v>5.6916215790683564</v>
      </c>
      <c r="G29" s="44">
        <v>2.2594171086824004</v>
      </c>
      <c r="H29" s="27">
        <v>4.8792629605287265</v>
      </c>
      <c r="I29" s="27">
        <v>3.0543006854602535</v>
      </c>
      <c r="J29" s="27">
        <v>1.8249622750684726</v>
      </c>
      <c r="K29" s="54">
        <v>2.1749069037722588</v>
      </c>
      <c r="L29" s="54">
        <v>0</v>
      </c>
      <c r="M29" s="115">
        <v>2.1749069037722588</v>
      </c>
    </row>
    <row r="30" spans="1:13" s="86" customFormat="1" x14ac:dyDescent="0.25">
      <c r="A30" s="203" t="s">
        <v>30</v>
      </c>
      <c r="B30" s="43">
        <v>575.4</v>
      </c>
      <c r="C30" s="43">
        <v>334.1</v>
      </c>
      <c r="D30" s="43">
        <v>241.3</v>
      </c>
      <c r="E30" s="43">
        <v>569.59061468388597</v>
      </c>
      <c r="F30" s="43">
        <v>296.69405112726326</v>
      </c>
      <c r="G30" s="43">
        <v>272.89656355662282</v>
      </c>
      <c r="H30" s="26">
        <v>577.77392569911763</v>
      </c>
      <c r="I30" s="26">
        <v>290.2627615867857</v>
      </c>
      <c r="J30" s="26">
        <v>287.51116411233085</v>
      </c>
      <c r="K30" s="71">
        <v>577.0902613245978</v>
      </c>
      <c r="L30" s="71">
        <v>313.48147790028099</v>
      </c>
      <c r="M30" s="117">
        <v>263.60878342431664</v>
      </c>
    </row>
    <row r="31" spans="1:13" x14ac:dyDescent="0.25">
      <c r="A31" s="204" t="s">
        <v>18</v>
      </c>
      <c r="B31" s="44">
        <v>86.1</v>
      </c>
      <c r="C31" s="44">
        <v>49</v>
      </c>
      <c r="D31" s="44">
        <v>37.1</v>
      </c>
      <c r="E31" s="44">
        <v>105.85532948335849</v>
      </c>
      <c r="F31" s="44">
        <v>60.932862340448438</v>
      </c>
      <c r="G31" s="44">
        <v>44.922467142910094</v>
      </c>
      <c r="H31" s="27">
        <v>128.72658983044974</v>
      </c>
      <c r="I31" s="27">
        <v>69.941734075529681</v>
      </c>
      <c r="J31" s="27">
        <v>58.784855754920073</v>
      </c>
      <c r="K31" s="54">
        <v>112.5897337883862</v>
      </c>
      <c r="L31" s="54">
        <v>65.347159568623496</v>
      </c>
      <c r="M31" s="115">
        <v>47.242574219762659</v>
      </c>
    </row>
    <row r="32" spans="1:13" x14ac:dyDescent="0.25">
      <c r="A32" s="204" t="s">
        <v>19</v>
      </c>
      <c r="B32" s="44">
        <v>139.80000000000001</v>
      </c>
      <c r="C32" s="44">
        <v>87</v>
      </c>
      <c r="D32" s="44">
        <v>52.8</v>
      </c>
      <c r="E32" s="44">
        <v>144.37913027649515</v>
      </c>
      <c r="F32" s="44">
        <v>82.612641212856118</v>
      </c>
      <c r="G32" s="44">
        <v>61.766489063639106</v>
      </c>
      <c r="H32" s="27">
        <v>119.4033353292336</v>
      </c>
      <c r="I32" s="27">
        <v>59.531105613243405</v>
      </c>
      <c r="J32" s="27">
        <v>59.872229715990159</v>
      </c>
      <c r="K32" s="54">
        <v>163.19425366220926</v>
      </c>
      <c r="L32" s="54">
        <v>107.11628522595322</v>
      </c>
      <c r="M32" s="115">
        <v>56.077968436256128</v>
      </c>
    </row>
    <row r="33" spans="1:13" x14ac:dyDescent="0.25">
      <c r="A33" s="204" t="s">
        <v>20</v>
      </c>
      <c r="B33" s="44">
        <v>112.6</v>
      </c>
      <c r="C33" s="44">
        <v>64.3</v>
      </c>
      <c r="D33" s="44">
        <v>48.3</v>
      </c>
      <c r="E33" s="44">
        <v>106.94942972003292</v>
      </c>
      <c r="F33" s="44">
        <v>46.225417704766372</v>
      </c>
      <c r="G33" s="44">
        <v>60.724012015266588</v>
      </c>
      <c r="H33" s="27">
        <v>113.48287054965054</v>
      </c>
      <c r="I33" s="27">
        <v>48.398819814961016</v>
      </c>
      <c r="J33" s="27">
        <v>65.084050734689569</v>
      </c>
      <c r="K33" s="54">
        <v>122.62713074248418</v>
      </c>
      <c r="L33" s="54">
        <v>53.598747406419903</v>
      </c>
      <c r="M33" s="115">
        <v>69.02838333606428</v>
      </c>
    </row>
    <row r="34" spans="1:13" x14ac:dyDescent="0.25">
      <c r="A34" s="204" t="s">
        <v>21</v>
      </c>
      <c r="B34" s="44">
        <v>73.900000000000006</v>
      </c>
      <c r="C34" s="44">
        <v>41.9</v>
      </c>
      <c r="D34" s="44">
        <v>32</v>
      </c>
      <c r="E34" s="44">
        <v>58.52639544976045</v>
      </c>
      <c r="F34" s="44">
        <v>31.172946211454306</v>
      </c>
      <c r="G34" s="44">
        <v>27.353449238306151</v>
      </c>
      <c r="H34" s="27">
        <v>73.639943169187262</v>
      </c>
      <c r="I34" s="27">
        <v>40.590793934387911</v>
      </c>
      <c r="J34" s="27">
        <v>33.049149234799359</v>
      </c>
      <c r="K34" s="54">
        <v>57.29484761791462</v>
      </c>
      <c r="L34" s="54">
        <v>27.073470016148026</v>
      </c>
      <c r="M34" s="115">
        <v>30.221377601766587</v>
      </c>
    </row>
    <row r="35" spans="1:13" x14ac:dyDescent="0.25">
      <c r="A35" s="204" t="s">
        <v>22</v>
      </c>
      <c r="B35" s="44">
        <v>50.6</v>
      </c>
      <c r="C35" s="44">
        <v>24.6</v>
      </c>
      <c r="D35" s="44">
        <v>26</v>
      </c>
      <c r="E35" s="44">
        <v>40.578853004236308</v>
      </c>
      <c r="F35" s="44">
        <v>19.830489546651165</v>
      </c>
      <c r="G35" s="44">
        <v>20.748363457585146</v>
      </c>
      <c r="H35" s="27">
        <v>35.956060296595929</v>
      </c>
      <c r="I35" s="27">
        <v>15.826407362100793</v>
      </c>
      <c r="J35" s="27">
        <v>20.129652934495134</v>
      </c>
      <c r="K35" s="54">
        <v>31.290287153390164</v>
      </c>
      <c r="L35" s="54">
        <v>22.908394898544948</v>
      </c>
      <c r="M35" s="115">
        <v>8.3818922548452157</v>
      </c>
    </row>
    <row r="36" spans="1:13" x14ac:dyDescent="0.25">
      <c r="A36" s="204" t="s">
        <v>23</v>
      </c>
      <c r="B36" s="44">
        <v>35.1</v>
      </c>
      <c r="C36" s="44">
        <v>20.5</v>
      </c>
      <c r="D36" s="44">
        <v>14.6</v>
      </c>
      <c r="E36" s="44">
        <v>30.363925398050366</v>
      </c>
      <c r="F36" s="44">
        <v>16.798136315497224</v>
      </c>
      <c r="G36" s="44">
        <v>13.565789082553145</v>
      </c>
      <c r="H36" s="27">
        <v>30.062520251602642</v>
      </c>
      <c r="I36" s="27">
        <v>17.442830244721279</v>
      </c>
      <c r="J36" s="27">
        <v>12.619690006881365</v>
      </c>
      <c r="K36" s="54">
        <v>16.809483476063413</v>
      </c>
      <c r="L36" s="54">
        <v>6.0916078692119164</v>
      </c>
      <c r="M36" s="115">
        <v>10.717875606851496</v>
      </c>
    </row>
    <row r="37" spans="1:13" x14ac:dyDescent="0.25">
      <c r="A37" s="204" t="s">
        <v>24</v>
      </c>
      <c r="B37" s="44">
        <v>24.3</v>
      </c>
      <c r="C37" s="44">
        <v>16.100000000000001</v>
      </c>
      <c r="D37" s="44">
        <v>8.1</v>
      </c>
      <c r="E37" s="44">
        <v>38.280359420920234</v>
      </c>
      <c r="F37" s="44">
        <v>18.124273956986261</v>
      </c>
      <c r="G37" s="44">
        <v>20.156085463933969</v>
      </c>
      <c r="H37" s="27">
        <v>28.099992436835002</v>
      </c>
      <c r="I37" s="27">
        <v>10.92379544685247</v>
      </c>
      <c r="J37" s="27">
        <v>17.176196989982532</v>
      </c>
      <c r="K37" s="54">
        <v>16.278464184617484</v>
      </c>
      <c r="L37" s="54">
        <v>8.406353556363154</v>
      </c>
      <c r="M37" s="115">
        <v>7.8721106282543287</v>
      </c>
    </row>
    <row r="38" spans="1:13" x14ac:dyDescent="0.25">
      <c r="A38" s="204" t="s">
        <v>25</v>
      </c>
      <c r="B38" s="44">
        <v>18.3</v>
      </c>
      <c r="C38" s="44">
        <v>8.6</v>
      </c>
      <c r="D38" s="44">
        <v>9.6999999999999993</v>
      </c>
      <c r="E38" s="44">
        <v>19.919655714529089</v>
      </c>
      <c r="F38" s="44">
        <v>10.549021411852472</v>
      </c>
      <c r="G38" s="44">
        <v>9.3706343026766188</v>
      </c>
      <c r="H38" s="27">
        <v>11.225233057856697</v>
      </c>
      <c r="I38" s="27">
        <v>5.682040604296235</v>
      </c>
      <c r="J38" s="27">
        <v>5.5431924535604606</v>
      </c>
      <c r="K38" s="54">
        <v>20.960784062020938</v>
      </c>
      <c r="L38" s="54">
        <v>12.430108747048616</v>
      </c>
      <c r="M38" s="115">
        <v>8.5306753149723189</v>
      </c>
    </row>
    <row r="39" spans="1:13" x14ac:dyDescent="0.25">
      <c r="A39" s="204" t="s">
        <v>26</v>
      </c>
      <c r="B39" s="44">
        <v>15.9</v>
      </c>
      <c r="C39" s="44">
        <v>12.2</v>
      </c>
      <c r="D39" s="44">
        <v>3.7</v>
      </c>
      <c r="E39" s="44">
        <v>13.773342115223242</v>
      </c>
      <c r="F39" s="44">
        <v>5.7278871495595132</v>
      </c>
      <c r="G39" s="44">
        <v>8.0454549656637315</v>
      </c>
      <c r="H39" s="27">
        <v>23.951056567589635</v>
      </c>
      <c r="I39" s="27">
        <v>15.779375908184516</v>
      </c>
      <c r="J39" s="27">
        <v>8.1716806594051192</v>
      </c>
      <c r="K39" s="54">
        <v>22.10060685334123</v>
      </c>
      <c r="L39" s="54">
        <v>6.0803367479421144</v>
      </c>
      <c r="M39" s="115">
        <v>16.020270105399113</v>
      </c>
    </row>
    <row r="40" spans="1:13" x14ac:dyDescent="0.25">
      <c r="A40" s="204" t="s">
        <v>27</v>
      </c>
      <c r="B40" s="44">
        <v>9.1999999999999993</v>
      </c>
      <c r="C40" s="44">
        <v>3.6</v>
      </c>
      <c r="D40" s="44">
        <v>5.6</v>
      </c>
      <c r="E40" s="44">
        <v>6.1464680240950713</v>
      </c>
      <c r="F40" s="44">
        <v>3.1820120848696631</v>
      </c>
      <c r="G40" s="44">
        <v>2.9644559392254064</v>
      </c>
      <c r="H40" s="27">
        <v>4.6195964050489629</v>
      </c>
      <c r="I40" s="27">
        <v>1.7289889910740839</v>
      </c>
      <c r="J40" s="27">
        <v>2.8906074139748794</v>
      </c>
      <c r="K40" s="54">
        <v>11.358932068758829</v>
      </c>
      <c r="L40" s="54">
        <v>4.4290138640254693</v>
      </c>
      <c r="M40" s="115">
        <v>6.929918204733359</v>
      </c>
    </row>
    <row r="41" spans="1:13" ht="14.4" thickBot="1" x14ac:dyDescent="0.3">
      <c r="A41" s="205" t="s">
        <v>28</v>
      </c>
      <c r="B41" s="42">
        <v>9.8000000000000007</v>
      </c>
      <c r="C41" s="42">
        <v>6.3</v>
      </c>
      <c r="D41" s="42">
        <v>3.5</v>
      </c>
      <c r="E41" s="42">
        <v>4.8177260771848749</v>
      </c>
      <c r="F41" s="42">
        <v>1.5383631923220218</v>
      </c>
      <c r="G41" s="42">
        <v>3.2793628848628527</v>
      </c>
      <c r="H41" s="19">
        <v>8.6067278050665372</v>
      </c>
      <c r="I41" s="19">
        <v>4.4168695914343017</v>
      </c>
      <c r="J41" s="19">
        <v>4.1898582136322347</v>
      </c>
      <c r="K41" s="114">
        <v>2.5857377154112502</v>
      </c>
      <c r="L41" s="114">
        <v>0</v>
      </c>
      <c r="M41" s="116">
        <v>2.5857377154112502</v>
      </c>
    </row>
    <row r="42" spans="1:13" ht="14.4" x14ac:dyDescent="0.3">
      <c r="A42" s="206" t="s">
        <v>31</v>
      </c>
    </row>
    <row r="43" spans="1:13" x14ac:dyDescent="0.25">
      <c r="A43" s="1"/>
    </row>
    <row r="45" spans="1:13" x14ac:dyDescent="0.25">
      <c r="A45" s="3"/>
    </row>
    <row r="46" spans="1:13" x14ac:dyDescent="0.25">
      <c r="A46" s="3"/>
    </row>
  </sheetData>
  <mergeCells count="6">
    <mergeCell ref="A2:M2"/>
    <mergeCell ref="A4:A5"/>
    <mergeCell ref="K4:M4"/>
    <mergeCell ref="B4:D4"/>
    <mergeCell ref="E4:G4"/>
    <mergeCell ref="H4:J4"/>
  </mergeCells>
  <printOptions horizontalCentered="1"/>
  <pageMargins left="0.2" right="0.2" top="0.25" bottom="0.25" header="0.3" footer="0.3"/>
  <pageSetup paperSize="9" scale="9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A24" sqref="A24:XFD24"/>
    </sheetView>
  </sheetViews>
  <sheetFormatPr defaultColWidth="8.77734375" defaultRowHeight="13.8" x14ac:dyDescent="0.25"/>
  <cols>
    <col min="1" max="1" width="36.44140625" style="15" customWidth="1"/>
    <col min="2" max="2" width="7.88671875" style="15" bestFit="1" customWidth="1"/>
    <col min="3" max="4" width="8.77734375" style="15"/>
    <col min="5" max="5" width="8.33203125" style="15" bestFit="1" customWidth="1"/>
    <col min="6" max="7" width="8.77734375" style="15"/>
    <col min="8" max="8" width="8.33203125" style="173" bestFit="1" customWidth="1"/>
    <col min="9" max="10" width="8.109375" style="173" customWidth="1"/>
    <col min="11" max="11" width="9.21875" style="52" customWidth="1"/>
    <col min="12" max="12" width="9.44140625" style="52" bestFit="1" customWidth="1"/>
    <col min="13" max="13" width="9.77734375" style="52" customWidth="1"/>
    <col min="14" max="16384" width="8.77734375" style="15"/>
  </cols>
  <sheetData>
    <row r="1" spans="1:13" s="207" customFormat="1" ht="15.6" x14ac:dyDescent="0.3">
      <c r="A1" s="271" t="s">
        <v>153</v>
      </c>
      <c r="E1" s="272"/>
      <c r="F1" s="272"/>
      <c r="G1" s="272"/>
      <c r="H1" s="196"/>
      <c r="I1" s="196"/>
      <c r="J1" s="196"/>
    </row>
    <row r="2" spans="1:13" s="207" customFormat="1" ht="15.6" x14ac:dyDescent="0.3">
      <c r="A2" s="283" t="s">
        <v>154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1:13" s="207" customFormat="1" ht="16.2" thickBot="1" x14ac:dyDescent="0.35">
      <c r="A3" s="208"/>
      <c r="E3" s="272"/>
      <c r="F3" s="272"/>
      <c r="G3" s="272"/>
      <c r="H3" s="196"/>
      <c r="I3" s="196"/>
      <c r="J3" s="196"/>
    </row>
    <row r="4" spans="1:13" ht="16.5" customHeight="1" thickBot="1" x14ac:dyDescent="0.3">
      <c r="A4" s="314"/>
      <c r="B4" s="280" t="s">
        <v>13</v>
      </c>
      <c r="C4" s="280"/>
      <c r="D4" s="280"/>
      <c r="E4" s="280" t="s">
        <v>7</v>
      </c>
      <c r="F4" s="280"/>
      <c r="G4" s="280"/>
      <c r="H4" s="280" t="s">
        <v>8</v>
      </c>
      <c r="I4" s="280"/>
      <c r="J4" s="280"/>
      <c r="K4" s="279" t="s">
        <v>9</v>
      </c>
      <c r="L4" s="279"/>
      <c r="M4" s="279"/>
    </row>
    <row r="5" spans="1:13" ht="14.4" thickBot="1" x14ac:dyDescent="0.3">
      <c r="A5" s="314"/>
      <c r="B5" s="183" t="s">
        <v>10</v>
      </c>
      <c r="C5" s="183" t="s">
        <v>11</v>
      </c>
      <c r="D5" s="183" t="s">
        <v>12</v>
      </c>
      <c r="E5" s="183" t="s">
        <v>10</v>
      </c>
      <c r="F5" s="183" t="s">
        <v>11</v>
      </c>
      <c r="G5" s="183" t="s">
        <v>12</v>
      </c>
      <c r="H5" s="183" t="s">
        <v>10</v>
      </c>
      <c r="I5" s="183" t="s">
        <v>11</v>
      </c>
      <c r="J5" s="183" t="s">
        <v>12</v>
      </c>
      <c r="K5" s="200" t="s">
        <v>10</v>
      </c>
      <c r="L5" s="200" t="s">
        <v>11</v>
      </c>
      <c r="M5" s="200" t="s">
        <v>12</v>
      </c>
    </row>
    <row r="6" spans="1:13" ht="14.4" thickTop="1" x14ac:dyDescent="0.25">
      <c r="A6" s="264"/>
      <c r="B6" s="58"/>
      <c r="C6" s="58"/>
      <c r="D6" s="58"/>
      <c r="E6" s="58"/>
      <c r="F6" s="58"/>
      <c r="G6" s="58"/>
      <c r="H6" s="175"/>
      <c r="I6" s="175"/>
      <c r="J6" s="175"/>
      <c r="K6" s="126"/>
      <c r="L6" s="126"/>
      <c r="M6" s="56"/>
    </row>
    <row r="7" spans="1:13" s="86" customFormat="1" x14ac:dyDescent="0.25">
      <c r="A7" s="210" t="s">
        <v>155</v>
      </c>
      <c r="B7" s="26">
        <v>13188.8</v>
      </c>
      <c r="C7" s="26">
        <v>6776.8</v>
      </c>
      <c r="D7" s="26">
        <v>6412</v>
      </c>
      <c r="E7" s="26">
        <v>12956.966289250347</v>
      </c>
      <c r="F7" s="26">
        <v>6589.4087640656353</v>
      </c>
      <c r="G7" s="26">
        <v>6367.5575251845448</v>
      </c>
      <c r="H7" s="176">
        <v>12956.966289250347</v>
      </c>
      <c r="I7" s="176">
        <v>6589.4087640656353</v>
      </c>
      <c r="J7" s="176">
        <v>6367.5575251845448</v>
      </c>
      <c r="K7" s="71">
        <v>12303.480925917125</v>
      </c>
      <c r="L7" s="71">
        <v>6371.6752115541785</v>
      </c>
      <c r="M7" s="117">
        <v>5931.8057143630085</v>
      </c>
    </row>
    <row r="8" spans="1:13" x14ac:dyDescent="0.25">
      <c r="A8" s="211" t="s">
        <v>156</v>
      </c>
      <c r="B8" s="27">
        <v>4808.1000000000004</v>
      </c>
      <c r="C8" s="27">
        <v>2384.9</v>
      </c>
      <c r="D8" s="27">
        <v>2423.1999999999998</v>
      </c>
      <c r="E8" s="27">
        <v>4734.4035983065714</v>
      </c>
      <c r="F8" s="27">
        <v>2344.5517708713924</v>
      </c>
      <c r="G8" s="27">
        <v>2389.8518274351904</v>
      </c>
      <c r="H8" s="177">
        <v>4734.4035983065714</v>
      </c>
      <c r="I8" s="177">
        <v>2344.5517708713924</v>
      </c>
      <c r="J8" s="177">
        <v>2389.8518274351904</v>
      </c>
      <c r="K8" s="54">
        <v>4799.5139812596108</v>
      </c>
      <c r="L8" s="54">
        <v>2386.6959572317364</v>
      </c>
      <c r="M8" s="115">
        <v>2412.8180240278625</v>
      </c>
    </row>
    <row r="9" spans="1:13" x14ac:dyDescent="0.25">
      <c r="A9" s="211" t="s">
        <v>157</v>
      </c>
      <c r="B9" s="27">
        <v>8380.7000000000007</v>
      </c>
      <c r="C9" s="27">
        <v>4391.8999999999996</v>
      </c>
      <c r="D9" s="27">
        <v>3988.7</v>
      </c>
      <c r="E9" s="27">
        <v>8222.5626909436523</v>
      </c>
      <c r="F9" s="27">
        <v>4244.8569931942793</v>
      </c>
      <c r="G9" s="27">
        <v>3977.7056977494103</v>
      </c>
      <c r="H9" s="177">
        <v>8222.5626909436523</v>
      </c>
      <c r="I9" s="177">
        <v>4244.8569931942793</v>
      </c>
      <c r="J9" s="177">
        <v>3977.7056977494103</v>
      </c>
      <c r="K9" s="54">
        <v>7503.9669446575781</v>
      </c>
      <c r="L9" s="54">
        <v>3984.9792543224394</v>
      </c>
      <c r="M9" s="115">
        <v>3518.9876903351428</v>
      </c>
    </row>
    <row r="10" spans="1:13" s="86" customFormat="1" x14ac:dyDescent="0.25">
      <c r="A10" s="210" t="s">
        <v>158</v>
      </c>
      <c r="B10" s="26">
        <v>6584.8</v>
      </c>
      <c r="C10" s="26">
        <v>3578.7</v>
      </c>
      <c r="D10" s="26">
        <v>3006.1</v>
      </c>
      <c r="E10" s="26">
        <v>6817.6107653634308</v>
      </c>
      <c r="F10" s="26">
        <v>3650.8699757199665</v>
      </c>
      <c r="G10" s="26">
        <v>3166.7407896434825</v>
      </c>
      <c r="H10" s="178">
        <v>6817.6107653634308</v>
      </c>
      <c r="I10" s="178">
        <v>3650.8699757199665</v>
      </c>
      <c r="J10" s="178">
        <v>3166.7407896434825</v>
      </c>
      <c r="K10" s="71">
        <v>6602.8124298489092</v>
      </c>
      <c r="L10" s="71">
        <v>3574.4731150635812</v>
      </c>
      <c r="M10" s="117">
        <v>3028.3393147853444</v>
      </c>
    </row>
    <row r="11" spans="1:13" x14ac:dyDescent="0.25">
      <c r="A11" s="211" t="s">
        <v>156</v>
      </c>
      <c r="B11" s="27">
        <v>1927.9</v>
      </c>
      <c r="C11" s="27">
        <v>988.5</v>
      </c>
      <c r="D11" s="27">
        <v>939.4</v>
      </c>
      <c r="E11" s="27">
        <v>2003.6463480878206</v>
      </c>
      <c r="F11" s="27">
        <v>1023.2693692392405</v>
      </c>
      <c r="G11" s="27">
        <v>980.37697884858369</v>
      </c>
      <c r="H11" s="179">
        <v>2003.6463480878206</v>
      </c>
      <c r="I11" s="179">
        <v>1023.2693692392405</v>
      </c>
      <c r="J11" s="179">
        <v>980.37697884858369</v>
      </c>
      <c r="K11" s="54">
        <v>1872.450660705571</v>
      </c>
      <c r="L11" s="54">
        <v>960.48576835241727</v>
      </c>
      <c r="M11" s="115">
        <v>911.96489235315448</v>
      </c>
    </row>
    <row r="12" spans="1:13" x14ac:dyDescent="0.25">
      <c r="A12" s="211" t="s">
        <v>157</v>
      </c>
      <c r="B12" s="27">
        <v>4656.8999999999996</v>
      </c>
      <c r="C12" s="27">
        <v>2590.1999999999998</v>
      </c>
      <c r="D12" s="27">
        <v>2066.6999999999998</v>
      </c>
      <c r="E12" s="27">
        <v>4813.9644172755961</v>
      </c>
      <c r="F12" s="27">
        <v>2627.6006064807239</v>
      </c>
      <c r="G12" s="27">
        <v>2186.3638107948877</v>
      </c>
      <c r="H12" s="179">
        <v>4813.9644172755961</v>
      </c>
      <c r="I12" s="179">
        <v>2627.6006064807239</v>
      </c>
      <c r="J12" s="179">
        <v>2186.3638107948877</v>
      </c>
      <c r="K12" s="54">
        <v>4730.3617691433537</v>
      </c>
      <c r="L12" s="54">
        <v>2613.9873467111643</v>
      </c>
      <c r="M12" s="115">
        <v>2116.3744224321986</v>
      </c>
    </row>
    <row r="13" spans="1:13" s="86" customFormat="1" ht="26.4" x14ac:dyDescent="0.25">
      <c r="A13" s="210" t="s">
        <v>159</v>
      </c>
      <c r="B13" s="46">
        <v>453.3</v>
      </c>
      <c r="C13" s="46">
        <v>259.3</v>
      </c>
      <c r="D13" s="46">
        <v>194</v>
      </c>
      <c r="E13" s="26">
        <v>488.5498584361236</v>
      </c>
      <c r="F13" s="26">
        <v>266.20191906991397</v>
      </c>
      <c r="G13" s="26">
        <v>222.34793936620949</v>
      </c>
      <c r="H13" s="178">
        <v>488.5498584361236</v>
      </c>
      <c r="I13" s="178">
        <v>266.20191906991397</v>
      </c>
      <c r="J13" s="178">
        <v>222.34793936620949</v>
      </c>
      <c r="K13" s="71">
        <v>459.07497207463723</v>
      </c>
      <c r="L13" s="71">
        <v>258.23888847997728</v>
      </c>
      <c r="M13" s="117">
        <v>200.83608359466035</v>
      </c>
    </row>
    <row r="14" spans="1:13" x14ac:dyDescent="0.25">
      <c r="A14" s="211" t="s">
        <v>156</v>
      </c>
      <c r="B14" s="45">
        <v>227.4</v>
      </c>
      <c r="C14" s="45">
        <v>123.3</v>
      </c>
      <c r="D14" s="45">
        <v>104.1</v>
      </c>
      <c r="E14" s="27">
        <v>238.31539867626964</v>
      </c>
      <c r="F14" s="27">
        <v>122.65641551660947</v>
      </c>
      <c r="G14" s="27">
        <v>115.65898315966028</v>
      </c>
      <c r="H14" s="179">
        <v>238.31539867626964</v>
      </c>
      <c r="I14" s="179">
        <v>122.65641551660947</v>
      </c>
      <c r="J14" s="179">
        <v>115.65898315966028</v>
      </c>
      <c r="K14" s="54">
        <v>183.29098462404193</v>
      </c>
      <c r="L14" s="54">
        <v>85.775443685400376</v>
      </c>
      <c r="M14" s="115">
        <v>97.515540938641507</v>
      </c>
    </row>
    <row r="15" spans="1:13" x14ac:dyDescent="0.25">
      <c r="A15" s="211" t="s">
        <v>157</v>
      </c>
      <c r="B15" s="45">
        <v>225.9</v>
      </c>
      <c r="C15" s="45">
        <v>136</v>
      </c>
      <c r="D15" s="45">
        <v>89.9</v>
      </c>
      <c r="E15" s="27">
        <v>250.23445975985382</v>
      </c>
      <c r="F15" s="27">
        <v>143.54550355330451</v>
      </c>
      <c r="G15" s="27">
        <v>106.68895620654919</v>
      </c>
      <c r="H15" s="179">
        <v>250.23445975985382</v>
      </c>
      <c r="I15" s="179">
        <v>143.54550355330451</v>
      </c>
      <c r="J15" s="179">
        <v>106.68895620654919</v>
      </c>
      <c r="K15" s="54">
        <v>275.78398745059548</v>
      </c>
      <c r="L15" s="54">
        <v>172.46344479457679</v>
      </c>
      <c r="M15" s="115">
        <v>103.32054265601879</v>
      </c>
    </row>
    <row r="16" spans="1:13" s="86" customFormat="1" ht="26.4" x14ac:dyDescent="0.25">
      <c r="A16" s="210" t="s">
        <v>160</v>
      </c>
      <c r="B16" s="46">
        <v>54.3</v>
      </c>
      <c r="C16" s="46">
        <v>57.8</v>
      </c>
      <c r="D16" s="46">
        <v>50.7</v>
      </c>
      <c r="E16" s="26">
        <v>56.387895597606494</v>
      </c>
      <c r="F16" s="26">
        <v>59.444967447626745</v>
      </c>
      <c r="G16" s="26">
        <v>53.224312707115587</v>
      </c>
      <c r="H16" s="178">
        <v>56.387895597606494</v>
      </c>
      <c r="I16" s="178">
        <v>59.444967447626745</v>
      </c>
      <c r="J16" s="178">
        <v>53.224312707115587</v>
      </c>
      <c r="K16" s="71">
        <f>(K10+K13)/K7*100</f>
        <v>57.39747510842863</v>
      </c>
      <c r="L16" s="71">
        <f t="shared" ref="L16:M16" si="0">(L10+L13)/L7*100</f>
        <v>60.152344184045184</v>
      </c>
      <c r="M16" s="117">
        <f t="shared" si="0"/>
        <v>54.438320367793303</v>
      </c>
    </row>
    <row r="17" spans="1:13" x14ac:dyDescent="0.25">
      <c r="A17" s="211" t="s">
        <v>156</v>
      </c>
      <c r="B17" s="45">
        <v>45.3</v>
      </c>
      <c r="C17" s="45">
        <v>47.3</v>
      </c>
      <c r="D17" s="45">
        <v>43.5</v>
      </c>
      <c r="E17" s="27">
        <v>47.354681539318022</v>
      </c>
      <c r="F17" s="27">
        <v>48.87611350675985</v>
      </c>
      <c r="G17" s="27">
        <v>45.862088579128326</v>
      </c>
      <c r="H17" s="179">
        <v>47.354681539318022</v>
      </c>
      <c r="I17" s="179">
        <v>48.87611350675985</v>
      </c>
      <c r="J17" s="179">
        <v>45.862088579128326</v>
      </c>
      <c r="K17" s="54">
        <f t="shared" ref="K17:M17" si="1">(K11+K14)/K8*100</f>
        <v>42.832287880742719</v>
      </c>
      <c r="L17" s="54">
        <f t="shared" si="1"/>
        <v>43.837222284959473</v>
      </c>
      <c r="M17" s="115">
        <f t="shared" si="1"/>
        <v>41.838233270763183</v>
      </c>
    </row>
    <row r="18" spans="1:13" x14ac:dyDescent="0.25">
      <c r="A18" s="211" t="s">
        <v>157</v>
      </c>
      <c r="B18" s="45">
        <v>59.5</v>
      </c>
      <c r="C18" s="45">
        <v>63.5</v>
      </c>
      <c r="D18" s="45">
        <v>55.1</v>
      </c>
      <c r="E18" s="27">
        <v>61.58905766219538</v>
      </c>
      <c r="F18" s="27">
        <v>65.282437417255025</v>
      </c>
      <c r="G18" s="27">
        <v>57.647622555355177</v>
      </c>
      <c r="H18" s="179">
        <v>61.58905766219538</v>
      </c>
      <c r="I18" s="179">
        <v>65.282437417255025</v>
      </c>
      <c r="J18" s="179">
        <v>57.647622555355177</v>
      </c>
      <c r="K18" s="54">
        <f t="shared" ref="K18:M18" si="2">(K12+K15)/K9*100</f>
        <v>66.713323679524677</v>
      </c>
      <c r="L18" s="54">
        <f t="shared" si="2"/>
        <v>69.923846867792989</v>
      </c>
      <c r="M18" s="115">
        <f t="shared" si="2"/>
        <v>63.0776564289947</v>
      </c>
    </row>
    <row r="19" spans="1:13" s="86" customFormat="1" x14ac:dyDescent="0.25">
      <c r="A19" s="210" t="s">
        <v>161</v>
      </c>
      <c r="B19" s="47">
        <v>6.44</v>
      </c>
      <c r="C19" s="47">
        <v>6.76</v>
      </c>
      <c r="D19" s="47">
        <v>6.06</v>
      </c>
      <c r="E19" s="47">
        <v>6.6868206653531548</v>
      </c>
      <c r="F19" s="47">
        <v>6.7959416171041092</v>
      </c>
      <c r="G19" s="47">
        <v>6.5606998560695882</v>
      </c>
      <c r="H19" s="180">
        <v>6.6868206653531548</v>
      </c>
      <c r="I19" s="180">
        <v>6.7959416171041092</v>
      </c>
      <c r="J19" s="180">
        <v>6.5606998560695882</v>
      </c>
      <c r="K19" s="71">
        <f>K13/(K10+K13)*100</f>
        <v>6.5007404670540696</v>
      </c>
      <c r="L19" s="71">
        <f t="shared" ref="L19:M19" si="3">L13/(L10+L13)*100</f>
        <v>6.7377587525809632</v>
      </c>
      <c r="M19" s="117">
        <f t="shared" si="3"/>
        <v>6.2194231906825097</v>
      </c>
    </row>
    <row r="20" spans="1:13" x14ac:dyDescent="0.25">
      <c r="A20" s="211" t="s">
        <v>156</v>
      </c>
      <c r="B20" s="48">
        <v>10.55</v>
      </c>
      <c r="C20" s="48">
        <v>11.09</v>
      </c>
      <c r="D20" s="48">
        <v>9.98</v>
      </c>
      <c r="E20" s="48">
        <v>10.629770959305594</v>
      </c>
      <c r="F20" s="48">
        <v>10.70369627320521</v>
      </c>
      <c r="G20" s="48">
        <v>10.55248068208827</v>
      </c>
      <c r="H20" s="181">
        <v>10.629770959305594</v>
      </c>
      <c r="I20" s="181">
        <v>10.70369627320521</v>
      </c>
      <c r="J20" s="181">
        <v>10.55248068208827</v>
      </c>
      <c r="K20" s="54">
        <f t="shared" ref="K20:M20" si="4">K14/(K11+K14)*100</f>
        <v>8.9160515398642648</v>
      </c>
      <c r="L20" s="54">
        <f t="shared" si="4"/>
        <v>8.1982819107223097</v>
      </c>
      <c r="M20" s="115">
        <f t="shared" si="4"/>
        <v>9.6599733608164033</v>
      </c>
    </row>
    <row r="21" spans="1:13" x14ac:dyDescent="0.25">
      <c r="A21" s="211" t="s">
        <v>157</v>
      </c>
      <c r="B21" s="48">
        <v>4.63</v>
      </c>
      <c r="C21" s="48">
        <v>4.99</v>
      </c>
      <c r="D21" s="48">
        <v>4.17</v>
      </c>
      <c r="E21" s="48">
        <v>4.9412447227258083</v>
      </c>
      <c r="F21" s="48">
        <v>5.1800048735626518</v>
      </c>
      <c r="G21" s="48">
        <v>4.652703929969455</v>
      </c>
      <c r="H21" s="182">
        <v>4.9412447227258083</v>
      </c>
      <c r="I21" s="182">
        <v>5.1800048735626518</v>
      </c>
      <c r="J21" s="182">
        <v>4.652703929969455</v>
      </c>
      <c r="K21" s="54">
        <f t="shared" ref="K21:M21" si="5">K15/(K12+K15)*100</f>
        <v>5.508908466904721</v>
      </c>
      <c r="L21" s="54">
        <f t="shared" si="5"/>
        <v>6.1893590699795231</v>
      </c>
      <c r="M21" s="115">
        <f t="shared" si="5"/>
        <v>4.6547180707738605</v>
      </c>
    </row>
    <row r="22" spans="1:13" ht="14.4" thickBot="1" x14ac:dyDescent="0.3">
      <c r="A22" s="9"/>
      <c r="B22" s="14"/>
      <c r="C22" s="14"/>
      <c r="D22" s="14"/>
      <c r="E22" s="14"/>
      <c r="F22" s="14"/>
      <c r="G22" s="14"/>
      <c r="H22" s="174"/>
      <c r="I22" s="174"/>
      <c r="J22" s="174"/>
      <c r="K22" s="114"/>
      <c r="L22" s="114"/>
      <c r="M22" s="116"/>
    </row>
    <row r="23" spans="1:13" ht="14.4" thickTop="1" x14ac:dyDescent="0.25">
      <c r="A23" s="3"/>
    </row>
    <row r="24" spans="1:13" s="220" customFormat="1" x14ac:dyDescent="0.3">
      <c r="A24" s="258" t="s">
        <v>126</v>
      </c>
      <c r="E24" s="78"/>
      <c r="F24" s="78"/>
      <c r="G24" s="78"/>
    </row>
  </sheetData>
  <mergeCells count="6">
    <mergeCell ref="A2:M2"/>
    <mergeCell ref="A4:A5"/>
    <mergeCell ref="K4:M4"/>
    <mergeCell ref="B4:D4"/>
    <mergeCell ref="E4:G4"/>
    <mergeCell ref="H4:J4"/>
  </mergeCells>
  <printOptions horizontalCentered="1"/>
  <pageMargins left="0.2" right="0.2" top="0.2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A16" workbookViewId="0">
      <selection activeCell="C35" sqref="C35"/>
    </sheetView>
  </sheetViews>
  <sheetFormatPr defaultColWidth="8.77734375" defaultRowHeight="13.8" x14ac:dyDescent="0.25"/>
  <cols>
    <col min="1" max="1" width="12.88671875" style="15" customWidth="1"/>
    <col min="2" max="10" width="11.21875" style="15" customWidth="1"/>
    <col min="11" max="13" width="11.21875" style="52" customWidth="1"/>
    <col min="14" max="16384" width="8.77734375" style="15"/>
  </cols>
  <sheetData>
    <row r="1" spans="1:15" ht="15.6" x14ac:dyDescent="0.3">
      <c r="A1" s="201" t="s">
        <v>14</v>
      </c>
      <c r="E1" s="52"/>
      <c r="F1" s="52"/>
      <c r="G1" s="52"/>
      <c r="H1" s="202"/>
      <c r="I1" s="202"/>
      <c r="K1" s="15"/>
      <c r="L1" s="15"/>
      <c r="M1" s="15"/>
    </row>
    <row r="2" spans="1:15" ht="15.6" x14ac:dyDescent="0.3">
      <c r="A2" s="283" t="s">
        <v>15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1:15" ht="14.4" thickBot="1" x14ac:dyDescent="0.3">
      <c r="E3" s="52"/>
      <c r="F3" s="52"/>
      <c r="G3" s="52"/>
      <c r="K3" s="18" t="s">
        <v>16</v>
      </c>
      <c r="L3" s="15"/>
      <c r="M3" s="15"/>
    </row>
    <row r="4" spans="1:15" ht="15.45" customHeight="1" thickBot="1" x14ac:dyDescent="0.3">
      <c r="A4" s="284" t="s">
        <v>6</v>
      </c>
      <c r="B4" s="280" t="s">
        <v>13</v>
      </c>
      <c r="C4" s="280"/>
      <c r="D4" s="280"/>
      <c r="E4" s="280" t="s">
        <v>7</v>
      </c>
      <c r="F4" s="280"/>
      <c r="G4" s="280"/>
      <c r="H4" s="280" t="s">
        <v>8</v>
      </c>
      <c r="I4" s="280"/>
      <c r="J4" s="280"/>
      <c r="K4" s="279" t="s">
        <v>9</v>
      </c>
      <c r="L4" s="279"/>
      <c r="M4" s="279"/>
    </row>
    <row r="5" spans="1:15" ht="14.4" thickBot="1" x14ac:dyDescent="0.3">
      <c r="A5" s="284"/>
      <c r="B5" s="183" t="s">
        <v>10</v>
      </c>
      <c r="C5" s="183" t="s">
        <v>11</v>
      </c>
      <c r="D5" s="183" t="s">
        <v>12</v>
      </c>
      <c r="E5" s="183" t="s">
        <v>10</v>
      </c>
      <c r="F5" s="183" t="s">
        <v>11</v>
      </c>
      <c r="G5" s="183" t="s">
        <v>12</v>
      </c>
      <c r="H5" s="183" t="s">
        <v>10</v>
      </c>
      <c r="I5" s="183" t="s">
        <v>11</v>
      </c>
      <c r="J5" s="183" t="s">
        <v>12</v>
      </c>
      <c r="K5" s="200" t="s">
        <v>10</v>
      </c>
      <c r="L5" s="200" t="s">
        <v>11</v>
      </c>
      <c r="M5" s="200" t="s">
        <v>12</v>
      </c>
    </row>
    <row r="6" spans="1:15" ht="26.4" x14ac:dyDescent="0.25">
      <c r="A6" s="203" t="s">
        <v>17</v>
      </c>
      <c r="B6" s="81">
        <v>55475.7</v>
      </c>
      <c r="C6" s="81">
        <v>29255.9</v>
      </c>
      <c r="D6" s="81">
        <v>26219.8</v>
      </c>
      <c r="E6" s="82">
        <v>55506.311136859978</v>
      </c>
      <c r="F6" s="82">
        <v>29168.411257779913</v>
      </c>
      <c r="G6" s="82">
        <v>26337.899879079912</v>
      </c>
      <c r="H6" s="82">
        <v>55714.077233640339</v>
      </c>
      <c r="I6" s="82">
        <v>29524.130084103464</v>
      </c>
      <c r="J6" s="82">
        <v>26189.947149535968</v>
      </c>
      <c r="K6" s="82">
        <v>56004.568460711358</v>
      </c>
      <c r="L6" s="82">
        <v>29461.794061926899</v>
      </c>
      <c r="M6" s="83">
        <v>26542.774398785634</v>
      </c>
    </row>
    <row r="7" spans="1:15" x14ac:dyDescent="0.25">
      <c r="A7" s="204" t="s">
        <v>18</v>
      </c>
      <c r="B7" s="21">
        <v>2222.1</v>
      </c>
      <c r="C7" s="21">
        <v>1259.5</v>
      </c>
      <c r="D7" s="21">
        <v>962.6</v>
      </c>
      <c r="E7" s="27">
        <v>2216.6789839504381</v>
      </c>
      <c r="F7" s="27">
        <v>1231.1314099422402</v>
      </c>
      <c r="G7" s="27">
        <v>985.54757400819483</v>
      </c>
      <c r="H7" s="27">
        <v>2304.4172512178552</v>
      </c>
      <c r="I7" s="27">
        <v>1311.2413509752491</v>
      </c>
      <c r="J7" s="27">
        <v>993.17590024261608</v>
      </c>
      <c r="K7" s="27">
        <v>2207.1787026571765</v>
      </c>
      <c r="L7" s="27">
        <v>1244.5450932228473</v>
      </c>
      <c r="M7" s="75">
        <v>962.63360943433315</v>
      </c>
    </row>
    <row r="8" spans="1:15" x14ac:dyDescent="0.25">
      <c r="A8" s="204" t="s">
        <v>19</v>
      </c>
      <c r="B8" s="21">
        <v>4816</v>
      </c>
      <c r="C8" s="21">
        <v>2578.5</v>
      </c>
      <c r="D8" s="21">
        <v>2237.5</v>
      </c>
      <c r="E8" s="27">
        <v>5089.4816398491157</v>
      </c>
      <c r="F8" s="27">
        <v>2685.9404848476474</v>
      </c>
      <c r="G8" s="27">
        <v>2403.5411550014833</v>
      </c>
      <c r="H8" s="27">
        <v>4991.7194294023657</v>
      </c>
      <c r="I8" s="27">
        <v>2647.6863116666023</v>
      </c>
      <c r="J8" s="27">
        <v>2344.033117735748</v>
      </c>
      <c r="K8" s="27">
        <v>4854.708699266409</v>
      </c>
      <c r="L8" s="27">
        <v>2588.166910320705</v>
      </c>
      <c r="M8" s="75">
        <v>2266.5417889456776</v>
      </c>
    </row>
    <row r="9" spans="1:15" x14ac:dyDescent="0.25">
      <c r="A9" s="204" t="s">
        <v>20</v>
      </c>
      <c r="B9" s="21">
        <v>6859.6</v>
      </c>
      <c r="C9" s="21">
        <v>3601.9</v>
      </c>
      <c r="D9" s="21">
        <v>3257.7</v>
      </c>
      <c r="E9" s="27">
        <v>6894.8459568860071</v>
      </c>
      <c r="F9" s="27">
        <v>3624.490428925244</v>
      </c>
      <c r="G9" s="27">
        <v>3270.3555279607845</v>
      </c>
      <c r="H9" s="27">
        <v>6914.7348367265413</v>
      </c>
      <c r="I9" s="27">
        <v>3652.450843655919</v>
      </c>
      <c r="J9" s="27">
        <v>3262.2839930706564</v>
      </c>
      <c r="K9" s="27">
        <v>6793.2519246141401</v>
      </c>
      <c r="L9" s="27">
        <v>3522.3025460751019</v>
      </c>
      <c r="M9" s="75">
        <v>3270.9493785390132</v>
      </c>
    </row>
    <row r="10" spans="1:15" x14ac:dyDescent="0.25">
      <c r="A10" s="204" t="s">
        <v>21</v>
      </c>
      <c r="B10" s="21">
        <v>7716.1</v>
      </c>
      <c r="C10" s="21">
        <v>4069.1</v>
      </c>
      <c r="D10" s="21">
        <v>3647</v>
      </c>
      <c r="E10" s="27">
        <v>7506.230894635245</v>
      </c>
      <c r="F10" s="27">
        <v>3952.2335126579087</v>
      </c>
      <c r="G10" s="27">
        <v>3553.9973819773541</v>
      </c>
      <c r="H10" s="27">
        <v>7293.8298551106191</v>
      </c>
      <c r="I10" s="27">
        <v>3880.4891176089168</v>
      </c>
      <c r="J10" s="27">
        <v>3413.3407375017541</v>
      </c>
      <c r="K10" s="27">
        <v>7472.9757822225147</v>
      </c>
      <c r="L10" s="27">
        <v>3927.2087064368029</v>
      </c>
      <c r="M10" s="75">
        <v>3545.7670757857077</v>
      </c>
    </row>
    <row r="11" spans="1:15" x14ac:dyDescent="0.25">
      <c r="A11" s="204" t="s">
        <v>22</v>
      </c>
      <c r="B11" s="21">
        <v>7266.5</v>
      </c>
      <c r="C11" s="21">
        <v>3811.1</v>
      </c>
      <c r="D11" s="21">
        <v>3455.4</v>
      </c>
      <c r="E11" s="27">
        <v>7396.0257745584568</v>
      </c>
      <c r="F11" s="27">
        <v>3868.1206194143051</v>
      </c>
      <c r="G11" s="27">
        <v>3527.9051551441976</v>
      </c>
      <c r="H11" s="27">
        <v>7354.4733983916358</v>
      </c>
      <c r="I11" s="27">
        <v>3874.6378773490592</v>
      </c>
      <c r="J11" s="27">
        <v>3479.8355210426434</v>
      </c>
      <c r="K11" s="27">
        <v>7387.6142566848584</v>
      </c>
      <c r="L11" s="27">
        <v>3876.4502972100368</v>
      </c>
      <c r="M11" s="75">
        <v>3511.1639594747912</v>
      </c>
    </row>
    <row r="12" spans="1:15" x14ac:dyDescent="0.25">
      <c r="A12" s="204" t="s">
        <v>23</v>
      </c>
      <c r="B12" s="21">
        <v>6452.8</v>
      </c>
      <c r="C12" s="21">
        <v>3369.4</v>
      </c>
      <c r="D12" s="21">
        <v>3083.4</v>
      </c>
      <c r="E12" s="27">
        <v>6383.0710917412116</v>
      </c>
      <c r="F12" s="27">
        <v>3323.8513328422364</v>
      </c>
      <c r="G12" s="27">
        <v>3059.2197588990261</v>
      </c>
      <c r="H12" s="27">
        <v>6440.2940814973517</v>
      </c>
      <c r="I12" s="27">
        <v>3337.2495185492494</v>
      </c>
      <c r="J12" s="27">
        <v>3103.044562948171</v>
      </c>
      <c r="K12" s="27">
        <v>6573.6420600384472</v>
      </c>
      <c r="L12" s="27">
        <v>3402.3223202864388</v>
      </c>
      <c r="M12" s="75">
        <v>3171.3197397520057</v>
      </c>
    </row>
    <row r="13" spans="1:15" x14ac:dyDescent="0.25">
      <c r="A13" s="204" t="s">
        <v>24</v>
      </c>
      <c r="B13" s="21">
        <v>5940.9</v>
      </c>
      <c r="C13" s="21">
        <v>3057.6</v>
      </c>
      <c r="D13" s="21">
        <v>2883.3</v>
      </c>
      <c r="E13" s="27">
        <v>6070.8364913455725</v>
      </c>
      <c r="F13" s="27">
        <v>3161.8830584336179</v>
      </c>
      <c r="G13" s="27">
        <v>2908.9534329119751</v>
      </c>
      <c r="H13" s="27">
        <v>6277.7455270036271</v>
      </c>
      <c r="I13" s="27">
        <v>3319.3068891599546</v>
      </c>
      <c r="J13" s="27">
        <v>2958.4386378437243</v>
      </c>
      <c r="K13" s="27">
        <v>6128.3279780224666</v>
      </c>
      <c r="L13" s="27">
        <v>3235.4277487515187</v>
      </c>
      <c r="M13" s="75">
        <v>2892.9002292709683</v>
      </c>
    </row>
    <row r="14" spans="1:15" x14ac:dyDescent="0.25">
      <c r="A14" s="204" t="s">
        <v>25</v>
      </c>
      <c r="B14" s="21">
        <v>5427.2</v>
      </c>
      <c r="C14" s="21">
        <v>2880.7</v>
      </c>
      <c r="D14" s="21">
        <v>2546.6</v>
      </c>
      <c r="E14" s="27">
        <v>5235.588481094589</v>
      </c>
      <c r="F14" s="27">
        <v>2804.5736878826128</v>
      </c>
      <c r="G14" s="27">
        <v>2431.0147932119935</v>
      </c>
      <c r="H14" s="27">
        <v>5318.4140518556833</v>
      </c>
      <c r="I14" s="27">
        <v>2828.4334155037423</v>
      </c>
      <c r="J14" s="27">
        <v>2489.9806363520056</v>
      </c>
      <c r="K14" s="27">
        <v>5472.5407995502919</v>
      </c>
      <c r="L14" s="27">
        <v>2912.5683424445024</v>
      </c>
      <c r="M14" s="75">
        <v>2559.9724571058064</v>
      </c>
    </row>
    <row r="15" spans="1:15" x14ac:dyDescent="0.25">
      <c r="A15" s="204" t="s">
        <v>26</v>
      </c>
      <c r="B15" s="21">
        <v>3968.5</v>
      </c>
      <c r="C15" s="21">
        <v>2213.1999999999998</v>
      </c>
      <c r="D15" s="21">
        <v>1755.4</v>
      </c>
      <c r="E15" s="27">
        <v>3984.1855687857997</v>
      </c>
      <c r="F15" s="27">
        <v>2182.2185191463986</v>
      </c>
      <c r="G15" s="27">
        <v>1801.9670496394292</v>
      </c>
      <c r="H15" s="27">
        <v>4036.6919116987197</v>
      </c>
      <c r="I15" s="27">
        <v>2297.2488223134387</v>
      </c>
      <c r="J15" s="27">
        <v>1739.4430893852725</v>
      </c>
      <c r="K15" s="27">
        <v>4202.7472191191173</v>
      </c>
      <c r="L15" s="27">
        <v>2380.0063564787024</v>
      </c>
      <c r="M15" s="75">
        <v>1822.7408626404163</v>
      </c>
      <c r="O15" s="98"/>
    </row>
    <row r="16" spans="1:15" x14ac:dyDescent="0.25">
      <c r="A16" s="204" t="s">
        <v>27</v>
      </c>
      <c r="B16" s="21">
        <v>2489.9</v>
      </c>
      <c r="C16" s="21">
        <v>1243.7</v>
      </c>
      <c r="D16" s="21">
        <v>1246.0999999999999</v>
      </c>
      <c r="E16" s="27">
        <v>2514.1315240588442</v>
      </c>
      <c r="F16" s="27">
        <v>1252.9140700310309</v>
      </c>
      <c r="G16" s="27">
        <v>1261.2174540278227</v>
      </c>
      <c r="H16" s="27">
        <v>2501.1176202965826</v>
      </c>
      <c r="I16" s="27">
        <v>1272.1112090326085</v>
      </c>
      <c r="J16" s="27">
        <v>1229.0064112639836</v>
      </c>
      <c r="K16" s="27">
        <v>2462.3085232968374</v>
      </c>
      <c r="L16" s="27">
        <v>1208.7696740068482</v>
      </c>
      <c r="M16" s="75">
        <v>1253.5388492899799</v>
      </c>
    </row>
    <row r="17" spans="1:13" x14ac:dyDescent="0.25">
      <c r="A17" s="204" t="s">
        <v>28</v>
      </c>
      <c r="B17" s="21">
        <v>2316.1</v>
      </c>
      <c r="C17" s="21">
        <v>1171.2</v>
      </c>
      <c r="D17" s="21">
        <v>1144.7</v>
      </c>
      <c r="E17" s="27">
        <v>2215.2347299533799</v>
      </c>
      <c r="F17" s="27">
        <v>1081.054133655527</v>
      </c>
      <c r="G17" s="27">
        <v>1134.1805962978538</v>
      </c>
      <c r="H17" s="27">
        <v>2280.6392704384089</v>
      </c>
      <c r="I17" s="27">
        <v>1103.2747282892199</v>
      </c>
      <c r="J17" s="27">
        <v>1177.3645421491863</v>
      </c>
      <c r="K17" s="27">
        <v>2449.2725152404469</v>
      </c>
      <c r="L17" s="27">
        <v>1164.0260666933043</v>
      </c>
      <c r="M17" s="75">
        <v>1285.2464485471553</v>
      </c>
    </row>
    <row r="18" spans="1:13" x14ac:dyDescent="0.25">
      <c r="A18" s="203" t="s">
        <v>29</v>
      </c>
      <c r="B18" s="20">
        <v>18056.599999999999</v>
      </c>
      <c r="C18" s="20">
        <v>9523.9</v>
      </c>
      <c r="D18" s="20">
        <v>8532.7000000000007</v>
      </c>
      <c r="E18" s="26">
        <v>18069.431598153424</v>
      </c>
      <c r="F18" s="26">
        <v>9591.1194247427447</v>
      </c>
      <c r="G18" s="26">
        <v>8478.3121734107444</v>
      </c>
      <c r="H18" s="26">
        <v>18120.68980376461</v>
      </c>
      <c r="I18" s="26">
        <v>9613.347078323286</v>
      </c>
      <c r="J18" s="26">
        <v>8507.3427254414128</v>
      </c>
      <c r="K18" s="26">
        <v>18248.149484193898</v>
      </c>
      <c r="L18" s="26">
        <v>9624.5043044491995</v>
      </c>
      <c r="M18" s="74">
        <v>8623.6451797445461</v>
      </c>
    </row>
    <row r="19" spans="1:13" x14ac:dyDescent="0.25">
      <c r="A19" s="204" t="s">
        <v>18</v>
      </c>
      <c r="B19" s="21">
        <v>512</v>
      </c>
      <c r="C19" s="21">
        <v>279.39999999999998</v>
      </c>
      <c r="D19" s="21">
        <v>232.7</v>
      </c>
      <c r="E19" s="27">
        <v>494.74014597054696</v>
      </c>
      <c r="F19" s="27">
        <v>267.05905126341185</v>
      </c>
      <c r="G19" s="27">
        <v>227.68109470713506</v>
      </c>
      <c r="H19" s="27">
        <v>523.89977193696154</v>
      </c>
      <c r="I19" s="27">
        <v>280.52158973767285</v>
      </c>
      <c r="J19" s="27">
        <v>243.37818219928872</v>
      </c>
      <c r="K19" s="27">
        <v>488.32638485970153</v>
      </c>
      <c r="L19" s="27">
        <v>258.43383208648339</v>
      </c>
      <c r="M19" s="75">
        <v>229.89255277321811</v>
      </c>
    </row>
    <row r="20" spans="1:13" x14ac:dyDescent="0.25">
      <c r="A20" s="204" t="s">
        <v>19</v>
      </c>
      <c r="B20" s="21">
        <v>1643.3</v>
      </c>
      <c r="C20" s="21">
        <v>832.4</v>
      </c>
      <c r="D20" s="21">
        <v>810.9</v>
      </c>
      <c r="E20" s="27">
        <v>1747.221600793544</v>
      </c>
      <c r="F20" s="27">
        <v>878.86673349243961</v>
      </c>
      <c r="G20" s="27">
        <v>868.35486730111006</v>
      </c>
      <c r="H20" s="27">
        <v>1757.8913151869845</v>
      </c>
      <c r="I20" s="27">
        <v>880.1460126757687</v>
      </c>
      <c r="J20" s="27">
        <v>877.74530251120962</v>
      </c>
      <c r="K20" s="27">
        <v>1567.4152604699104</v>
      </c>
      <c r="L20" s="27">
        <v>787.8273799513338</v>
      </c>
      <c r="M20" s="75">
        <v>779.5878805185788</v>
      </c>
    </row>
    <row r="21" spans="1:13" x14ac:dyDescent="0.25">
      <c r="A21" s="204" t="s">
        <v>20</v>
      </c>
      <c r="B21" s="21">
        <v>2398.1</v>
      </c>
      <c r="C21" s="21">
        <v>1225.5</v>
      </c>
      <c r="D21" s="21">
        <v>1172.5999999999999</v>
      </c>
      <c r="E21" s="27">
        <v>2442.7593179919318</v>
      </c>
      <c r="F21" s="27">
        <v>1262.0347809565935</v>
      </c>
      <c r="G21" s="27">
        <v>1180.7245370353476</v>
      </c>
      <c r="H21" s="27">
        <v>2438.231914461081</v>
      </c>
      <c r="I21" s="27">
        <v>1255.0509094101526</v>
      </c>
      <c r="J21" s="27">
        <v>1183.1810050509212</v>
      </c>
      <c r="K21" s="27">
        <v>2405.1037401204417</v>
      </c>
      <c r="L21" s="27">
        <v>1205.7732969303127</v>
      </c>
      <c r="M21" s="75">
        <v>1199.3304431901333</v>
      </c>
    </row>
    <row r="22" spans="1:13" x14ac:dyDescent="0.25">
      <c r="A22" s="204" t="s">
        <v>21</v>
      </c>
      <c r="B22" s="21">
        <v>2749.2</v>
      </c>
      <c r="C22" s="21">
        <v>1403.5</v>
      </c>
      <c r="D22" s="21">
        <v>1345.7</v>
      </c>
      <c r="E22" s="27">
        <v>2618.6172650908152</v>
      </c>
      <c r="F22" s="27">
        <v>1369.6525556113734</v>
      </c>
      <c r="G22" s="27">
        <v>1248.9647094794352</v>
      </c>
      <c r="H22" s="27">
        <v>2554.4918034668162</v>
      </c>
      <c r="I22" s="27">
        <v>1310.2843186967248</v>
      </c>
      <c r="J22" s="27">
        <v>1244.2074847700931</v>
      </c>
      <c r="K22" s="27">
        <v>2687.1679345854054</v>
      </c>
      <c r="L22" s="27">
        <v>1380.670869737718</v>
      </c>
      <c r="M22" s="75">
        <v>1306.4970648476931</v>
      </c>
    </row>
    <row r="23" spans="1:13" x14ac:dyDescent="0.25">
      <c r="A23" s="204" t="s">
        <v>22</v>
      </c>
      <c r="B23" s="21">
        <v>2655.2</v>
      </c>
      <c r="C23" s="21">
        <v>1390.6</v>
      </c>
      <c r="D23" s="21">
        <v>1264.5999999999999</v>
      </c>
      <c r="E23" s="27">
        <v>2709.1929021753722</v>
      </c>
      <c r="F23" s="27">
        <v>1434.9609017879764</v>
      </c>
      <c r="G23" s="27">
        <v>1274.2320003874017</v>
      </c>
      <c r="H23" s="27">
        <v>2689.8948769942454</v>
      </c>
      <c r="I23" s="27">
        <v>1430.4187078616146</v>
      </c>
      <c r="J23" s="27">
        <v>1259.47616913263</v>
      </c>
      <c r="K23" s="27">
        <v>2758.4209853879315</v>
      </c>
      <c r="L23" s="27">
        <v>1444.0980972033626</v>
      </c>
      <c r="M23" s="75">
        <v>1314.322888184578</v>
      </c>
    </row>
    <row r="24" spans="1:13" x14ac:dyDescent="0.25">
      <c r="A24" s="204" t="s">
        <v>23</v>
      </c>
      <c r="B24" s="21">
        <v>2172.9</v>
      </c>
      <c r="C24" s="21">
        <v>1141.2</v>
      </c>
      <c r="D24" s="21">
        <v>1031.5999999999999</v>
      </c>
      <c r="E24" s="27">
        <v>2182.6190118320965</v>
      </c>
      <c r="F24" s="27">
        <v>1146.321347987079</v>
      </c>
      <c r="G24" s="27">
        <v>1036.2976638450182</v>
      </c>
      <c r="H24" s="27">
        <v>2222.1321352203972</v>
      </c>
      <c r="I24" s="27">
        <v>1168.21684638339</v>
      </c>
      <c r="J24" s="27">
        <v>1053.9152888369983</v>
      </c>
      <c r="K24" s="27">
        <v>2274.8159248910097</v>
      </c>
      <c r="L24" s="27">
        <v>1192.7090792245922</v>
      </c>
      <c r="M24" s="75">
        <v>1082.1068456664257</v>
      </c>
    </row>
    <row r="25" spans="1:13" x14ac:dyDescent="0.25">
      <c r="A25" s="204" t="s">
        <v>24</v>
      </c>
      <c r="B25" s="21">
        <v>1939.7</v>
      </c>
      <c r="C25" s="21">
        <v>1035</v>
      </c>
      <c r="D25" s="21">
        <v>904.7</v>
      </c>
      <c r="E25" s="27">
        <v>1975.6073830595853</v>
      </c>
      <c r="F25" s="27">
        <v>1069.166350354571</v>
      </c>
      <c r="G25" s="27">
        <v>906.44103270501785</v>
      </c>
      <c r="H25" s="27">
        <v>1998.9617181625606</v>
      </c>
      <c r="I25" s="27">
        <v>1098.632074073357</v>
      </c>
      <c r="J25" s="27">
        <v>900.32964408920134</v>
      </c>
      <c r="K25" s="27">
        <v>1991.856720721943</v>
      </c>
      <c r="L25" s="27">
        <v>1103.3393795585655</v>
      </c>
      <c r="M25" s="75">
        <v>888.5173411633931</v>
      </c>
    </row>
    <row r="26" spans="1:13" x14ac:dyDescent="0.25">
      <c r="A26" s="204" t="s">
        <v>25</v>
      </c>
      <c r="B26" s="21">
        <v>1600.4</v>
      </c>
      <c r="C26" s="21">
        <v>872.5</v>
      </c>
      <c r="D26" s="21">
        <v>727.8</v>
      </c>
      <c r="E26" s="27">
        <v>1544.7426568887854</v>
      </c>
      <c r="F26" s="27">
        <v>866.2115341828694</v>
      </c>
      <c r="G26" s="27">
        <v>678.53112270591203</v>
      </c>
      <c r="H26" s="27">
        <v>1589.7540198557149</v>
      </c>
      <c r="I26" s="27">
        <v>893.08023347201959</v>
      </c>
      <c r="J26" s="27">
        <v>696.67378638369121</v>
      </c>
      <c r="K26" s="27">
        <v>1657.8518723933482</v>
      </c>
      <c r="L26" s="27">
        <v>945.12686861902023</v>
      </c>
      <c r="M26" s="75">
        <v>712.72500377433175</v>
      </c>
    </row>
    <row r="27" spans="1:13" x14ac:dyDescent="0.25">
      <c r="A27" s="204" t="s">
        <v>26</v>
      </c>
      <c r="B27" s="21">
        <v>1175.5999999999999</v>
      </c>
      <c r="C27" s="21">
        <v>683.5</v>
      </c>
      <c r="D27" s="21">
        <v>492.1</v>
      </c>
      <c r="E27" s="27">
        <v>1170.4407311792315</v>
      </c>
      <c r="F27" s="27">
        <v>648.32408975530063</v>
      </c>
      <c r="G27" s="27">
        <v>522.11664142393101</v>
      </c>
      <c r="H27" s="27">
        <v>1132.3578498401268</v>
      </c>
      <c r="I27" s="27">
        <v>651.40004475304795</v>
      </c>
      <c r="J27" s="27">
        <v>480.95780508707634</v>
      </c>
      <c r="K27" s="27">
        <v>1210.3489101311704</v>
      </c>
      <c r="L27" s="27">
        <v>689.95459248186648</v>
      </c>
      <c r="M27" s="75">
        <v>520.39431764930566</v>
      </c>
    </row>
    <row r="28" spans="1:13" x14ac:dyDescent="0.25">
      <c r="A28" s="204" t="s">
        <v>27</v>
      </c>
      <c r="B28" s="21">
        <v>687.3</v>
      </c>
      <c r="C28" s="21">
        <v>378.7</v>
      </c>
      <c r="D28" s="21">
        <v>308.60000000000002</v>
      </c>
      <c r="E28" s="27">
        <v>698.64412648821849</v>
      </c>
      <c r="F28" s="27">
        <v>376.65181786515143</v>
      </c>
      <c r="G28" s="27">
        <v>321.99230862306723</v>
      </c>
      <c r="H28" s="27">
        <v>703.04548657784085</v>
      </c>
      <c r="I28" s="27">
        <v>380.40543830853267</v>
      </c>
      <c r="J28" s="27">
        <v>322.64004826930653</v>
      </c>
      <c r="K28" s="27">
        <v>686.58984450235266</v>
      </c>
      <c r="L28" s="27">
        <v>357.90471498242709</v>
      </c>
      <c r="M28" s="75">
        <v>328.68512951992574</v>
      </c>
    </row>
    <row r="29" spans="1:13" x14ac:dyDescent="0.25">
      <c r="A29" s="204" t="s">
        <v>28</v>
      </c>
      <c r="B29" s="21">
        <v>522.79999999999995</v>
      </c>
      <c r="C29" s="21">
        <v>281.60000000000002</v>
      </c>
      <c r="D29" s="21">
        <v>241.2</v>
      </c>
      <c r="E29" s="27">
        <v>484.8464566833253</v>
      </c>
      <c r="F29" s="27">
        <v>271.870261486012</v>
      </c>
      <c r="G29" s="27">
        <v>212.97619519731253</v>
      </c>
      <c r="H29" s="27">
        <v>510.02891206187422</v>
      </c>
      <c r="I29" s="27">
        <v>265.19090295079053</v>
      </c>
      <c r="J29" s="27">
        <v>244.83800911108395</v>
      </c>
      <c r="K29" s="27">
        <v>520.25190613058453</v>
      </c>
      <c r="L29" s="27">
        <v>258.66619367364046</v>
      </c>
      <c r="M29" s="75">
        <v>261.58571245694395</v>
      </c>
    </row>
    <row r="30" spans="1:13" x14ac:dyDescent="0.25">
      <c r="A30" s="203" t="s">
        <v>30</v>
      </c>
      <c r="B30" s="20">
        <v>37419.1</v>
      </c>
      <c r="C30" s="20">
        <v>19732</v>
      </c>
      <c r="D30" s="20">
        <v>17687.099999999999</v>
      </c>
      <c r="E30" s="26">
        <v>37436.879538705507</v>
      </c>
      <c r="F30" s="26">
        <v>19577.291833036237</v>
      </c>
      <c r="G30" s="26">
        <v>17859.587705669437</v>
      </c>
      <c r="H30" s="26">
        <v>37593.387429875453</v>
      </c>
      <c r="I30" s="26">
        <v>19910.783005780962</v>
      </c>
      <c r="J30" s="26">
        <v>17682.604424094679</v>
      </c>
      <c r="K30" s="26">
        <v>37756.418976518165</v>
      </c>
      <c r="L30" s="26">
        <v>19837.289757477356</v>
      </c>
      <c r="M30" s="74">
        <v>17919.129219041082</v>
      </c>
    </row>
    <row r="31" spans="1:13" x14ac:dyDescent="0.25">
      <c r="A31" s="204" t="s">
        <v>18</v>
      </c>
      <c r="B31" s="21">
        <v>1710.1</v>
      </c>
      <c r="C31" s="21">
        <v>980.1</v>
      </c>
      <c r="D31" s="21">
        <v>730</v>
      </c>
      <c r="E31" s="27">
        <v>1721.9388379798884</v>
      </c>
      <c r="F31" s="27">
        <v>964.07235867882753</v>
      </c>
      <c r="G31" s="27">
        <v>757.86647930106187</v>
      </c>
      <c r="H31" s="27">
        <v>1780.5174792808987</v>
      </c>
      <c r="I31" s="27">
        <v>1030.7197612375774</v>
      </c>
      <c r="J31" s="27">
        <v>749.79771804332609</v>
      </c>
      <c r="K31" s="27">
        <v>1718.8523177974798</v>
      </c>
      <c r="L31" s="27">
        <v>986.11126113636237</v>
      </c>
      <c r="M31" s="75">
        <v>732.74105666111507</v>
      </c>
    </row>
    <row r="32" spans="1:13" x14ac:dyDescent="0.25">
      <c r="A32" s="204" t="s">
        <v>19</v>
      </c>
      <c r="B32" s="21">
        <v>3172.7</v>
      </c>
      <c r="C32" s="21">
        <v>1746.1</v>
      </c>
      <c r="D32" s="21">
        <v>1426.6</v>
      </c>
      <c r="E32" s="27">
        <v>3342.2600390555781</v>
      </c>
      <c r="F32" s="27">
        <v>1807.0737513552001</v>
      </c>
      <c r="G32" s="27">
        <v>1535.1862877003741</v>
      </c>
      <c r="H32" s="27">
        <v>3233.8281142153787</v>
      </c>
      <c r="I32" s="27">
        <v>1767.5402989908291</v>
      </c>
      <c r="J32" s="27">
        <v>1466.2878152245444</v>
      </c>
      <c r="K32" s="27">
        <v>3287.2934387964888</v>
      </c>
      <c r="L32" s="27">
        <v>1800.3395303693815</v>
      </c>
      <c r="M32" s="75">
        <v>1486.9539084271034</v>
      </c>
    </row>
    <row r="33" spans="1:13" x14ac:dyDescent="0.25">
      <c r="A33" s="204" t="s">
        <v>20</v>
      </c>
      <c r="B33" s="21">
        <v>4461.3999999999996</v>
      </c>
      <c r="C33" s="21">
        <v>2376.4</v>
      </c>
      <c r="D33" s="21">
        <v>2085</v>
      </c>
      <c r="E33" s="27">
        <v>4452.0866388940603</v>
      </c>
      <c r="F33" s="27">
        <v>2362.4556479686453</v>
      </c>
      <c r="G33" s="27">
        <v>2089.6309909254269</v>
      </c>
      <c r="H33" s="27">
        <v>4476.5029222654957</v>
      </c>
      <c r="I33" s="27">
        <v>2397.3999342457605</v>
      </c>
      <c r="J33" s="27">
        <v>2079.1029880197348</v>
      </c>
      <c r="K33" s="27">
        <v>4388.1481844936807</v>
      </c>
      <c r="L33" s="27">
        <v>2316.5292491448063</v>
      </c>
      <c r="M33" s="75">
        <v>2071.6189353488667</v>
      </c>
    </row>
    <row r="34" spans="1:13" x14ac:dyDescent="0.25">
      <c r="A34" s="204" t="s">
        <v>21</v>
      </c>
      <c r="B34" s="21">
        <v>4966.8</v>
      </c>
      <c r="C34" s="21">
        <v>2665.5</v>
      </c>
      <c r="D34" s="21">
        <v>2301.3000000000002</v>
      </c>
      <c r="E34" s="27">
        <v>4887.6136295444285</v>
      </c>
      <c r="F34" s="27">
        <v>2582.5809570465381</v>
      </c>
      <c r="G34" s="27">
        <v>2305.0326724979027</v>
      </c>
      <c r="H34" s="27">
        <v>4739.3380516438474</v>
      </c>
      <c r="I34" s="27">
        <v>2570.2047989122038</v>
      </c>
      <c r="J34" s="27">
        <v>2169.1332527316436</v>
      </c>
      <c r="K34" s="27">
        <v>4785.8078476371047</v>
      </c>
      <c r="L34" s="27">
        <v>2546.5378366991004</v>
      </c>
      <c r="M34" s="75">
        <v>2239.2700109380175</v>
      </c>
    </row>
    <row r="35" spans="1:13" x14ac:dyDescent="0.25">
      <c r="A35" s="204" t="s">
        <v>22</v>
      </c>
      <c r="B35" s="21">
        <v>4611.3</v>
      </c>
      <c r="C35" s="21">
        <v>2420.5</v>
      </c>
      <c r="D35" s="21">
        <v>2190.8000000000002</v>
      </c>
      <c r="E35" s="27">
        <v>4686.8328723831064</v>
      </c>
      <c r="F35" s="27">
        <v>2433.1597176263149</v>
      </c>
      <c r="G35" s="27">
        <v>2253.6731547567838</v>
      </c>
      <c r="H35" s="27">
        <v>4664.5785213974768</v>
      </c>
      <c r="I35" s="27">
        <v>2444.2191694874464</v>
      </c>
      <c r="J35" s="27">
        <v>2220.3593519100041</v>
      </c>
      <c r="K35" s="27">
        <v>4629.1932712969056</v>
      </c>
      <c r="L35" s="27">
        <v>2432.3522000066896</v>
      </c>
      <c r="M35" s="75">
        <v>2196.8410712902014</v>
      </c>
    </row>
    <row r="36" spans="1:13" x14ac:dyDescent="0.25">
      <c r="A36" s="204" t="s">
        <v>23</v>
      </c>
      <c r="B36" s="21">
        <v>4280</v>
      </c>
      <c r="C36" s="21">
        <v>2228.1999999999998</v>
      </c>
      <c r="D36" s="21">
        <v>2051.8000000000002</v>
      </c>
      <c r="E36" s="27">
        <v>4200.452079909137</v>
      </c>
      <c r="F36" s="27">
        <v>2177.5299848551426</v>
      </c>
      <c r="G36" s="27">
        <v>2022.9220950539984</v>
      </c>
      <c r="H36" s="27">
        <v>4218.1619462770204</v>
      </c>
      <c r="I36" s="27">
        <v>2169.0326721658644</v>
      </c>
      <c r="J36" s="27">
        <v>2049.129274111152</v>
      </c>
      <c r="K36" s="27">
        <v>4298.8261351474312</v>
      </c>
      <c r="L36" s="27">
        <v>2209.6132410618461</v>
      </c>
      <c r="M36" s="75">
        <v>2089.2128940855764</v>
      </c>
    </row>
    <row r="37" spans="1:13" x14ac:dyDescent="0.25">
      <c r="A37" s="204" t="s">
        <v>24</v>
      </c>
      <c r="B37" s="21">
        <v>4001.2</v>
      </c>
      <c r="C37" s="21">
        <v>2022.7</v>
      </c>
      <c r="D37" s="21">
        <v>1978.6</v>
      </c>
      <c r="E37" s="27">
        <v>4095.2291082860083</v>
      </c>
      <c r="F37" s="27">
        <v>2092.7167080790537</v>
      </c>
      <c r="G37" s="27">
        <v>2002.5124002069492</v>
      </c>
      <c r="H37" s="27">
        <v>4278.7838088411218</v>
      </c>
      <c r="I37" s="27">
        <v>2220.6748150865947</v>
      </c>
      <c r="J37" s="27">
        <v>2058.1089937545235</v>
      </c>
      <c r="K37" s="27">
        <v>4136.4712573005327</v>
      </c>
      <c r="L37" s="27">
        <v>2132.0883691929516</v>
      </c>
      <c r="M37" s="75">
        <v>2004.3828881075726</v>
      </c>
    </row>
    <row r="38" spans="1:13" x14ac:dyDescent="0.25">
      <c r="A38" s="204" t="s">
        <v>25</v>
      </c>
      <c r="B38" s="21">
        <v>3826.8</v>
      </c>
      <c r="C38" s="21">
        <v>2008.1</v>
      </c>
      <c r="D38" s="21">
        <v>1818.7</v>
      </c>
      <c r="E38" s="27">
        <v>3690.8458242058455</v>
      </c>
      <c r="F38" s="27">
        <v>1938.3621536997296</v>
      </c>
      <c r="G38" s="27">
        <v>1752.4836705060786</v>
      </c>
      <c r="H38" s="27">
        <v>3728.6600320000471</v>
      </c>
      <c r="I38" s="27">
        <v>1935.3531820317166</v>
      </c>
      <c r="J38" s="27">
        <v>1793.3068499683122</v>
      </c>
      <c r="K38" s="27">
        <v>3814.6889271569535</v>
      </c>
      <c r="L38" s="27">
        <v>1967.4414738254884</v>
      </c>
      <c r="M38" s="75">
        <v>1847.2474533314673</v>
      </c>
    </row>
    <row r="39" spans="1:13" x14ac:dyDescent="0.25">
      <c r="A39" s="204" t="s">
        <v>26</v>
      </c>
      <c r="B39" s="21">
        <v>2793</v>
      </c>
      <c r="C39" s="21">
        <v>1529.7</v>
      </c>
      <c r="D39" s="21">
        <v>1263.3</v>
      </c>
      <c r="E39" s="27">
        <v>2813.7448376065786</v>
      </c>
      <c r="F39" s="27">
        <v>1533.8944293910934</v>
      </c>
      <c r="G39" s="27">
        <v>1279.8504082154943</v>
      </c>
      <c r="H39" s="27">
        <v>2904.3340618585885</v>
      </c>
      <c r="I39" s="27">
        <v>1645.8487775603842</v>
      </c>
      <c r="J39" s="27">
        <v>1258.4852842981966</v>
      </c>
      <c r="K39" s="27">
        <v>2992.3983089879493</v>
      </c>
      <c r="L39" s="27">
        <v>1690.0517639968418</v>
      </c>
      <c r="M39" s="75">
        <v>1302.3465449911075</v>
      </c>
    </row>
    <row r="40" spans="1:13" x14ac:dyDescent="0.25">
      <c r="A40" s="204" t="s">
        <v>27</v>
      </c>
      <c r="B40" s="21">
        <v>1802.6</v>
      </c>
      <c r="C40" s="21">
        <v>864.9</v>
      </c>
      <c r="D40" s="21">
        <v>937.7</v>
      </c>
      <c r="E40" s="27">
        <v>1815.4873975706312</v>
      </c>
      <c r="F40" s="27">
        <v>876.26225216587841</v>
      </c>
      <c r="G40" s="27">
        <v>939.22514540475402</v>
      </c>
      <c r="H40" s="27">
        <v>1798.0721337187447</v>
      </c>
      <c r="I40" s="27">
        <v>891.70577072407423</v>
      </c>
      <c r="J40" s="27">
        <v>906.36636299468046</v>
      </c>
      <c r="K40" s="27">
        <v>1775.7186787944727</v>
      </c>
      <c r="L40" s="27">
        <v>850.86495902442095</v>
      </c>
      <c r="M40" s="75">
        <v>924.85371977004991</v>
      </c>
    </row>
    <row r="41" spans="1:13" ht="14.4" thickBot="1" x14ac:dyDescent="0.3">
      <c r="A41" s="205" t="s">
        <v>28</v>
      </c>
      <c r="B41" s="67">
        <v>1793.1</v>
      </c>
      <c r="C41" s="67">
        <v>889.6</v>
      </c>
      <c r="D41" s="67">
        <v>903.5</v>
      </c>
      <c r="E41" s="76">
        <v>1730.3882732700567</v>
      </c>
      <c r="F41" s="76">
        <v>809.18387216951589</v>
      </c>
      <c r="G41" s="76">
        <v>921.20440110053937</v>
      </c>
      <c r="H41" s="76">
        <v>1770.6103583765309</v>
      </c>
      <c r="I41" s="76">
        <v>838.08382533842928</v>
      </c>
      <c r="J41" s="76">
        <v>932.5265330381028</v>
      </c>
      <c r="K41" s="76">
        <v>1929.0206091098648</v>
      </c>
      <c r="L41" s="76">
        <v>905.35987301966361</v>
      </c>
      <c r="M41" s="77">
        <v>1023.6607360902094</v>
      </c>
    </row>
    <row r="42" spans="1:13" ht="14.4" customHeight="1" x14ac:dyDescent="0.3">
      <c r="A42" s="282" t="s">
        <v>175</v>
      </c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</row>
  </sheetData>
  <mergeCells count="7">
    <mergeCell ref="A42:M42"/>
    <mergeCell ref="A2:M2"/>
    <mergeCell ref="A4:A5"/>
    <mergeCell ref="H4:J4"/>
    <mergeCell ref="K4:M4"/>
    <mergeCell ref="B4:D4"/>
    <mergeCell ref="E4:G4"/>
  </mergeCells>
  <printOptions horizontalCentered="1"/>
  <pageMargins left="0.2" right="0.2" top="0.25" bottom="0.25" header="0.3" footer="0.3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activeCell="A34" sqref="A34"/>
    </sheetView>
  </sheetViews>
  <sheetFormatPr defaultColWidth="8.77734375" defaultRowHeight="13.8" x14ac:dyDescent="0.25"/>
  <cols>
    <col min="1" max="1" width="28.21875" style="15" customWidth="1"/>
    <col min="2" max="10" width="9.77734375" style="15" customWidth="1"/>
    <col min="11" max="13" width="9.77734375" style="52" customWidth="1"/>
    <col min="14" max="16" width="8.77734375" style="15"/>
    <col min="17" max="17" width="13.44140625" style="15" bestFit="1" customWidth="1"/>
    <col min="18" max="19" width="11.21875" style="15" bestFit="1" customWidth="1"/>
    <col min="20" max="16384" width="8.77734375" style="15"/>
  </cols>
  <sheetData>
    <row r="1" spans="1:19" s="207" customFormat="1" ht="15.6" x14ac:dyDescent="0.3">
      <c r="A1" s="201" t="s">
        <v>32</v>
      </c>
      <c r="E1" s="196"/>
      <c r="F1" s="196"/>
      <c r="G1" s="196"/>
    </row>
    <row r="2" spans="1:19" s="207" customFormat="1" ht="15.6" x14ac:dyDescent="0.3">
      <c r="A2" s="285" t="s">
        <v>33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9" s="207" customFormat="1" ht="17.399999999999999" thickBot="1" x14ac:dyDescent="0.35">
      <c r="A3" s="208"/>
      <c r="F3" s="196"/>
      <c r="G3" s="196"/>
      <c r="K3" s="209" t="s">
        <v>16</v>
      </c>
    </row>
    <row r="4" spans="1:19" ht="16.05" customHeight="1" thickBot="1" x14ac:dyDescent="0.3">
      <c r="A4" s="284" t="s">
        <v>34</v>
      </c>
      <c r="B4" s="280" t="s">
        <v>13</v>
      </c>
      <c r="C4" s="280"/>
      <c r="D4" s="280"/>
      <c r="E4" s="280" t="s">
        <v>7</v>
      </c>
      <c r="F4" s="280"/>
      <c r="G4" s="280"/>
      <c r="H4" s="280" t="s">
        <v>8</v>
      </c>
      <c r="I4" s="280"/>
      <c r="J4" s="280"/>
      <c r="K4" s="279" t="s">
        <v>9</v>
      </c>
      <c r="L4" s="279"/>
      <c r="M4" s="279"/>
    </row>
    <row r="5" spans="1:19" ht="14.4" thickBot="1" x14ac:dyDescent="0.3">
      <c r="A5" s="284"/>
      <c r="B5" s="183" t="s">
        <v>10</v>
      </c>
      <c r="C5" s="183" t="s">
        <v>11</v>
      </c>
      <c r="D5" s="183" t="s">
        <v>12</v>
      </c>
      <c r="E5" s="183" t="s">
        <v>10</v>
      </c>
      <c r="F5" s="183" t="s">
        <v>11</v>
      </c>
      <c r="G5" s="183" t="s">
        <v>12</v>
      </c>
      <c r="H5" s="183" t="s">
        <v>10</v>
      </c>
      <c r="I5" s="183" t="s">
        <v>11</v>
      </c>
      <c r="J5" s="183" t="s">
        <v>12</v>
      </c>
      <c r="K5" s="200" t="s">
        <v>10</v>
      </c>
      <c r="L5" s="200" t="s">
        <v>11</v>
      </c>
      <c r="M5" s="200" t="s">
        <v>12</v>
      </c>
    </row>
    <row r="6" spans="1:19" s="86" customFormat="1" x14ac:dyDescent="0.25">
      <c r="A6" s="210" t="s">
        <v>35</v>
      </c>
      <c r="B6" s="94">
        <v>55475.7</v>
      </c>
      <c r="C6" s="94">
        <v>29255.9</v>
      </c>
      <c r="D6" s="94">
        <v>26219.8</v>
      </c>
      <c r="E6" s="94">
        <v>55506.311136859978</v>
      </c>
      <c r="F6" s="94">
        <v>29168.411257779913</v>
      </c>
      <c r="G6" s="94">
        <v>26337.899879079912</v>
      </c>
      <c r="H6" s="95">
        <v>55714.077233640339</v>
      </c>
      <c r="I6" s="95">
        <v>29524.130084103464</v>
      </c>
      <c r="J6" s="95">
        <v>26189.947149535968</v>
      </c>
      <c r="K6" s="96">
        <v>56004.568460711358</v>
      </c>
      <c r="L6" s="96">
        <v>29461.794061926899</v>
      </c>
      <c r="M6" s="97">
        <v>26542.774398785634</v>
      </c>
    </row>
    <row r="7" spans="1:19" ht="29.4" customHeight="1" x14ac:dyDescent="0.25">
      <c r="A7" s="211" t="s">
        <v>36</v>
      </c>
      <c r="B7" s="87">
        <v>7616.7</v>
      </c>
      <c r="C7" s="87">
        <v>3880.4</v>
      </c>
      <c r="D7" s="87">
        <v>3736.3</v>
      </c>
      <c r="E7" s="87">
        <v>7559.4402023807179</v>
      </c>
      <c r="F7" s="87">
        <v>3820.8982340720468</v>
      </c>
      <c r="G7" s="87">
        <v>3738.5419683085374</v>
      </c>
      <c r="H7" s="61">
        <v>7624.5301919217718</v>
      </c>
      <c r="I7" s="61">
        <v>3906.977246773321</v>
      </c>
      <c r="J7" s="61">
        <v>3717.5529451484963</v>
      </c>
      <c r="K7" s="54">
        <v>7776.8334580622359</v>
      </c>
      <c r="L7" s="54">
        <v>3945.4837329449447</v>
      </c>
      <c r="M7" s="73">
        <v>3831.3497251173967</v>
      </c>
    </row>
    <row r="8" spans="1:19" x14ac:dyDescent="0.25">
      <c r="A8" s="211" t="s">
        <v>37</v>
      </c>
      <c r="B8" s="87">
        <v>8239.7999999999993</v>
      </c>
      <c r="C8" s="87">
        <v>4153.3999999999996</v>
      </c>
      <c r="D8" s="87">
        <v>4086.4</v>
      </c>
      <c r="E8" s="87">
        <v>8355.8056227742345</v>
      </c>
      <c r="F8" s="87">
        <v>4180.0974405720317</v>
      </c>
      <c r="G8" s="87">
        <v>4175.7081822022237</v>
      </c>
      <c r="H8" s="61">
        <v>8299.3201776155311</v>
      </c>
      <c r="I8" s="61">
        <v>4230.2447535041902</v>
      </c>
      <c r="J8" s="61">
        <v>4069.075424111265</v>
      </c>
      <c r="K8" s="54">
        <v>8382.3393930704624</v>
      </c>
      <c r="L8" s="54">
        <v>4215.2363311402514</v>
      </c>
      <c r="M8" s="73">
        <v>4167.103061930331</v>
      </c>
    </row>
    <row r="9" spans="1:19" x14ac:dyDescent="0.25">
      <c r="A9" s="211" t="s">
        <v>38</v>
      </c>
      <c r="B9" s="87">
        <v>11685.1</v>
      </c>
      <c r="C9" s="87">
        <v>6047.3</v>
      </c>
      <c r="D9" s="87">
        <v>5637.8</v>
      </c>
      <c r="E9" s="87">
        <v>11705.135277832536</v>
      </c>
      <c r="F9" s="87">
        <v>6032.8556618029934</v>
      </c>
      <c r="G9" s="87">
        <v>5672.2796160293556</v>
      </c>
      <c r="H9" s="61">
        <v>11693.583279216664</v>
      </c>
      <c r="I9" s="61">
        <v>6083.0627652350577</v>
      </c>
      <c r="J9" s="61">
        <v>5610.5205139817026</v>
      </c>
      <c r="K9" s="54">
        <v>11810.279465163581</v>
      </c>
      <c r="L9" s="54">
        <v>6119.0979920896043</v>
      </c>
      <c r="M9" s="73">
        <v>5691.1814730737724</v>
      </c>
    </row>
    <row r="10" spans="1:19" x14ac:dyDescent="0.25">
      <c r="A10" s="211" t="s">
        <v>39</v>
      </c>
      <c r="B10" s="87">
        <v>3466.1</v>
      </c>
      <c r="C10" s="87">
        <v>1827.7</v>
      </c>
      <c r="D10" s="87">
        <v>1638.4</v>
      </c>
      <c r="E10" s="87">
        <v>3455.3506496227633</v>
      </c>
      <c r="F10" s="87">
        <v>1818.3764882166736</v>
      </c>
      <c r="G10" s="87">
        <v>1636.9741614060861</v>
      </c>
      <c r="H10" s="61">
        <v>3430.1346309017526</v>
      </c>
      <c r="I10" s="61">
        <v>1814.8107022544955</v>
      </c>
      <c r="J10" s="61">
        <v>1615.3239286472601</v>
      </c>
      <c r="K10" s="54">
        <v>3514.7255552593251</v>
      </c>
      <c r="L10" s="54">
        <v>1839.1222633039388</v>
      </c>
      <c r="M10" s="73">
        <v>1675.6032919553552</v>
      </c>
    </row>
    <row r="11" spans="1:19" x14ac:dyDescent="0.25">
      <c r="A11" s="211" t="s">
        <v>40</v>
      </c>
      <c r="B11" s="87">
        <v>5378.1</v>
      </c>
      <c r="C11" s="87">
        <v>2912.6</v>
      </c>
      <c r="D11" s="87">
        <v>2465.5</v>
      </c>
      <c r="E11" s="87">
        <v>5376.6622537300518</v>
      </c>
      <c r="F11" s="87">
        <v>2903.6790367581339</v>
      </c>
      <c r="G11" s="87">
        <v>2472.9832169719248</v>
      </c>
      <c r="H11" s="61">
        <v>5485.4335734668912</v>
      </c>
      <c r="I11" s="61">
        <v>2990.1553582019042</v>
      </c>
      <c r="J11" s="61">
        <v>2495.2782152649911</v>
      </c>
      <c r="K11" s="54">
        <v>5427.7231916964556</v>
      </c>
      <c r="L11" s="54">
        <v>2928.4610900249713</v>
      </c>
      <c r="M11" s="73">
        <v>2499.2621016714393</v>
      </c>
    </row>
    <row r="12" spans="1:19" x14ac:dyDescent="0.25">
      <c r="A12" s="211" t="s">
        <v>41</v>
      </c>
      <c r="B12" s="87">
        <v>9975.1</v>
      </c>
      <c r="C12" s="87">
        <v>5583.4</v>
      </c>
      <c r="D12" s="87">
        <v>4391.7</v>
      </c>
      <c r="E12" s="87">
        <v>9916.3789557614436</v>
      </c>
      <c r="F12" s="87">
        <v>5553.9391267277433</v>
      </c>
      <c r="G12" s="87">
        <v>4362.4398290336721</v>
      </c>
      <c r="H12" s="61">
        <v>9850.0391927463697</v>
      </c>
      <c r="I12" s="61">
        <v>5528.4564496864095</v>
      </c>
      <c r="J12" s="61">
        <v>4321.5827430600702</v>
      </c>
      <c r="K12" s="54">
        <v>9907.6228300597268</v>
      </c>
      <c r="L12" s="54">
        <v>5562.3086042610994</v>
      </c>
      <c r="M12" s="73">
        <v>4345.3142257985937</v>
      </c>
    </row>
    <row r="13" spans="1:19" x14ac:dyDescent="0.25">
      <c r="A13" s="211" t="s">
        <v>42</v>
      </c>
      <c r="B13" s="87">
        <v>4204.1000000000004</v>
      </c>
      <c r="C13" s="87">
        <v>2163.1999999999998</v>
      </c>
      <c r="D13" s="87">
        <v>2041</v>
      </c>
      <c r="E13" s="87">
        <v>4171.2791114975871</v>
      </c>
      <c r="F13" s="87">
        <v>2131.694207559759</v>
      </c>
      <c r="G13" s="87">
        <v>2039.584903937817</v>
      </c>
      <c r="H13" s="61">
        <v>4305.6495307472333</v>
      </c>
      <c r="I13" s="61">
        <v>2207.2594298243539</v>
      </c>
      <c r="J13" s="61">
        <v>2098.3901009228789</v>
      </c>
      <c r="K13" s="54">
        <v>4308.1220636400903</v>
      </c>
      <c r="L13" s="54">
        <v>2195.5534381523498</v>
      </c>
      <c r="M13" s="73">
        <v>2112.5686254877087</v>
      </c>
    </row>
    <row r="14" spans="1:19" x14ac:dyDescent="0.25">
      <c r="A14" s="211" t="s">
        <v>43</v>
      </c>
      <c r="B14" s="87">
        <v>4910.6000000000004</v>
      </c>
      <c r="C14" s="87">
        <v>2687.8</v>
      </c>
      <c r="D14" s="87">
        <v>2222.8000000000002</v>
      </c>
      <c r="E14" s="87">
        <v>4966.2590632597694</v>
      </c>
      <c r="F14" s="87">
        <v>2726.8710620693264</v>
      </c>
      <c r="G14" s="87">
        <v>2239.3880011904071</v>
      </c>
      <c r="H14" s="61">
        <v>5025.3866570232531</v>
      </c>
      <c r="I14" s="61">
        <v>2763.1633786241896</v>
      </c>
      <c r="J14" s="61">
        <v>2262.2232783990248</v>
      </c>
      <c r="K14" s="54">
        <v>4876.9225037608185</v>
      </c>
      <c r="L14" s="54">
        <v>2656.5306100096273</v>
      </c>
      <c r="M14" s="73">
        <v>2220.3918937512317</v>
      </c>
    </row>
    <row r="15" spans="1:19" s="86" customFormat="1" x14ac:dyDescent="0.25">
      <c r="A15" s="210" t="s">
        <v>29</v>
      </c>
      <c r="B15" s="85">
        <v>18056.599999999999</v>
      </c>
      <c r="C15" s="85">
        <v>9524</v>
      </c>
      <c r="D15" s="85">
        <v>8532.6</v>
      </c>
      <c r="E15" s="85">
        <v>18069.431598153424</v>
      </c>
      <c r="F15" s="85">
        <v>9591.1194247427447</v>
      </c>
      <c r="G15" s="85">
        <v>8478.3121734107444</v>
      </c>
      <c r="H15" s="89">
        <v>18120.68980376461</v>
      </c>
      <c r="I15" s="89">
        <v>9613.347078323286</v>
      </c>
      <c r="J15" s="89">
        <v>8507.3427254414128</v>
      </c>
      <c r="K15" s="71">
        <v>18248.149484193898</v>
      </c>
      <c r="L15" s="71">
        <v>9624.5043044491995</v>
      </c>
      <c r="M15" s="72">
        <v>8623.6451797445461</v>
      </c>
    </row>
    <row r="16" spans="1:19" ht="15.45" customHeight="1" x14ac:dyDescent="0.25">
      <c r="A16" s="211" t="s">
        <v>36</v>
      </c>
      <c r="B16" s="87">
        <v>1260.3</v>
      </c>
      <c r="C16" s="87">
        <v>618.9</v>
      </c>
      <c r="D16" s="87">
        <v>641.4</v>
      </c>
      <c r="E16" s="87">
        <v>1216.1276824405563</v>
      </c>
      <c r="F16" s="87">
        <v>598.1274386762326</v>
      </c>
      <c r="G16" s="87">
        <v>618.00024376433532</v>
      </c>
      <c r="H16" s="61">
        <v>1247.2516170703059</v>
      </c>
      <c r="I16" s="61">
        <v>612.54598363298589</v>
      </c>
      <c r="J16" s="61">
        <v>634.70563343731487</v>
      </c>
      <c r="K16" s="54">
        <v>1273.9751466838902</v>
      </c>
      <c r="L16" s="54">
        <v>623.8415059453622</v>
      </c>
      <c r="M16" s="73">
        <v>650.13364073853904</v>
      </c>
      <c r="Q16" s="88"/>
      <c r="R16" s="88"/>
      <c r="S16" s="88"/>
    </row>
    <row r="17" spans="1:19" x14ac:dyDescent="0.25">
      <c r="A17" s="211" t="s">
        <v>37</v>
      </c>
      <c r="B17" s="87">
        <v>2074.4</v>
      </c>
      <c r="C17" s="87">
        <v>1069.9000000000001</v>
      </c>
      <c r="D17" s="87">
        <v>1004.5</v>
      </c>
      <c r="E17" s="87">
        <v>2192.7615435456023</v>
      </c>
      <c r="F17" s="87">
        <v>1117.4184448294004</v>
      </c>
      <c r="G17" s="87">
        <v>1075.3430987162249</v>
      </c>
      <c r="H17" s="61">
        <v>2304.011711839024</v>
      </c>
      <c r="I17" s="61">
        <v>1167.1563149001349</v>
      </c>
      <c r="J17" s="61">
        <v>1136.8553969388852</v>
      </c>
      <c r="K17" s="54">
        <v>2241.071514615363</v>
      </c>
      <c r="L17" s="54">
        <v>1136.8362699240072</v>
      </c>
      <c r="M17" s="73">
        <v>1104.2352446913633</v>
      </c>
    </row>
    <row r="18" spans="1:19" x14ac:dyDescent="0.25">
      <c r="A18" s="211" t="s">
        <v>38</v>
      </c>
      <c r="B18" s="87">
        <v>3134.1</v>
      </c>
      <c r="C18" s="87">
        <v>1615.2</v>
      </c>
      <c r="D18" s="87">
        <v>1518.9</v>
      </c>
      <c r="E18" s="87">
        <v>3094.6446594544946</v>
      </c>
      <c r="F18" s="87">
        <v>1609.0964303764631</v>
      </c>
      <c r="G18" s="87">
        <v>1485.5482290780271</v>
      </c>
      <c r="H18" s="61">
        <v>3061.4720418077259</v>
      </c>
      <c r="I18" s="61">
        <v>1594.3609255147885</v>
      </c>
      <c r="J18" s="61">
        <v>1467.1111162929756</v>
      </c>
      <c r="K18" s="54">
        <v>3124.7294359346743</v>
      </c>
      <c r="L18" s="54">
        <v>1615.1321134393763</v>
      </c>
      <c r="M18" s="73">
        <v>1509.5973224953409</v>
      </c>
      <c r="S18" s="88"/>
    </row>
    <row r="19" spans="1:19" x14ac:dyDescent="0.25">
      <c r="A19" s="211" t="s">
        <v>39</v>
      </c>
      <c r="B19" s="87">
        <v>959.7</v>
      </c>
      <c r="C19" s="87">
        <v>502.2</v>
      </c>
      <c r="D19" s="87">
        <v>457.6</v>
      </c>
      <c r="E19" s="87">
        <v>952.07953666520564</v>
      </c>
      <c r="F19" s="87">
        <v>508.77438803833803</v>
      </c>
      <c r="G19" s="87">
        <v>443.30514862686977</v>
      </c>
      <c r="H19" s="61">
        <v>938.14297526024734</v>
      </c>
      <c r="I19" s="61">
        <v>491.57527206101241</v>
      </c>
      <c r="J19" s="61">
        <v>446.56770319923351</v>
      </c>
      <c r="K19" s="54">
        <v>959.98135244391642</v>
      </c>
      <c r="L19" s="54">
        <v>498.1019644812539</v>
      </c>
      <c r="M19" s="73">
        <v>461.87938796265684</v>
      </c>
      <c r="Q19" s="88"/>
    </row>
    <row r="20" spans="1:19" x14ac:dyDescent="0.25">
      <c r="A20" s="211" t="s">
        <v>40</v>
      </c>
      <c r="B20" s="87">
        <v>2501.3000000000002</v>
      </c>
      <c r="C20" s="87">
        <v>1345.2</v>
      </c>
      <c r="D20" s="87">
        <v>1156.0999999999999</v>
      </c>
      <c r="E20" s="87">
        <v>2516.3799932469228</v>
      </c>
      <c r="F20" s="87">
        <v>1352.8374520395926</v>
      </c>
      <c r="G20" s="87">
        <v>1163.542541207335</v>
      </c>
      <c r="H20" s="61">
        <v>2577.5766559664016</v>
      </c>
      <c r="I20" s="61">
        <v>1356.566247330074</v>
      </c>
      <c r="J20" s="61">
        <v>1221.0104086363481</v>
      </c>
      <c r="K20" s="54">
        <v>2555.7627912209241</v>
      </c>
      <c r="L20" s="54">
        <v>1332.5150060887406</v>
      </c>
      <c r="M20" s="73">
        <v>1223.2477851321771</v>
      </c>
      <c r="Q20" s="88"/>
    </row>
    <row r="21" spans="1:19" x14ac:dyDescent="0.25">
      <c r="A21" s="211" t="s">
        <v>41</v>
      </c>
      <c r="B21" s="87">
        <v>2388.5</v>
      </c>
      <c r="C21" s="87">
        <v>1309.4000000000001</v>
      </c>
      <c r="D21" s="87">
        <v>1079.0999999999999</v>
      </c>
      <c r="E21" s="87">
        <v>2334.6557681191894</v>
      </c>
      <c r="F21" s="87">
        <v>1312.934160477799</v>
      </c>
      <c r="G21" s="87">
        <v>1021.7216076413928</v>
      </c>
      <c r="H21" s="61">
        <v>2289.7899810854415</v>
      </c>
      <c r="I21" s="61">
        <v>1289.4019713364582</v>
      </c>
      <c r="J21" s="61">
        <v>1000.3880097489945</v>
      </c>
      <c r="K21" s="54">
        <v>2314.2087979226385</v>
      </c>
      <c r="L21" s="54">
        <v>1293.2012235549221</v>
      </c>
      <c r="M21" s="73">
        <v>1021.0075743677354</v>
      </c>
    </row>
    <row r="22" spans="1:19" x14ac:dyDescent="0.25">
      <c r="A22" s="211" t="s">
        <v>42</v>
      </c>
      <c r="B22" s="87">
        <v>1927.8</v>
      </c>
      <c r="C22" s="87">
        <v>991.2</v>
      </c>
      <c r="D22" s="87">
        <v>936.6</v>
      </c>
      <c r="E22" s="87">
        <v>1899.0688881318804</v>
      </c>
      <c r="F22" s="87">
        <v>973.08720614393769</v>
      </c>
      <c r="G22" s="87">
        <v>925.98168198794292</v>
      </c>
      <c r="H22" s="61">
        <v>1899.8618126175845</v>
      </c>
      <c r="I22" s="61">
        <v>968.91547923334792</v>
      </c>
      <c r="J22" s="61">
        <v>930.94633338423898</v>
      </c>
      <c r="K22" s="54">
        <v>1966.1571710836495</v>
      </c>
      <c r="L22" s="54">
        <v>1006.6850579752611</v>
      </c>
      <c r="M22" s="73">
        <v>959.47211310838225</v>
      </c>
    </row>
    <row r="23" spans="1:19" x14ac:dyDescent="0.25">
      <c r="A23" s="211" t="s">
        <v>43</v>
      </c>
      <c r="B23" s="87">
        <v>3810.5</v>
      </c>
      <c r="C23" s="87">
        <v>2072</v>
      </c>
      <c r="D23" s="87">
        <v>1738.5</v>
      </c>
      <c r="E23" s="87">
        <v>3863.7135265495617</v>
      </c>
      <c r="F23" s="87">
        <v>2118.8439041610186</v>
      </c>
      <c r="G23" s="87">
        <v>1744.8696223885577</v>
      </c>
      <c r="H23" s="61">
        <v>3802.5830081178219</v>
      </c>
      <c r="I23" s="61">
        <v>2132.8248843142751</v>
      </c>
      <c r="J23" s="61">
        <v>1669.7581238035341</v>
      </c>
      <c r="K23" s="54">
        <v>3812.2632742887195</v>
      </c>
      <c r="L23" s="54">
        <v>2118.1911630404015</v>
      </c>
      <c r="M23" s="73">
        <v>1694.0721112483384</v>
      </c>
    </row>
    <row r="24" spans="1:19" s="86" customFormat="1" x14ac:dyDescent="0.25">
      <c r="A24" s="210" t="s">
        <v>30</v>
      </c>
      <c r="B24" s="85">
        <v>37419.1</v>
      </c>
      <c r="C24" s="85">
        <v>19732</v>
      </c>
      <c r="D24" s="85">
        <v>17687.099999999999</v>
      </c>
      <c r="E24" s="85">
        <v>37436.879538705507</v>
      </c>
      <c r="F24" s="85">
        <v>19577.291833036237</v>
      </c>
      <c r="G24" s="85">
        <v>17859.587705669437</v>
      </c>
      <c r="H24" s="89">
        <v>37593.387429875453</v>
      </c>
      <c r="I24" s="89">
        <v>19910.783005780962</v>
      </c>
      <c r="J24" s="89">
        <v>17682.604424094679</v>
      </c>
      <c r="K24" s="71">
        <v>37756.418976518165</v>
      </c>
      <c r="L24" s="71">
        <v>19837.289757477356</v>
      </c>
      <c r="M24" s="72">
        <v>17919.129219041082</v>
      </c>
    </row>
    <row r="25" spans="1:19" ht="16.05" customHeight="1" x14ac:dyDescent="0.25">
      <c r="A25" s="211" t="s">
        <v>36</v>
      </c>
      <c r="B25" s="87">
        <v>6356.5</v>
      </c>
      <c r="C25" s="87">
        <v>3261.6</v>
      </c>
      <c r="D25" s="87">
        <v>3094.9</v>
      </c>
      <c r="E25" s="87">
        <v>6343.312519940032</v>
      </c>
      <c r="F25" s="87">
        <v>3222.7707953958043</v>
      </c>
      <c r="G25" s="87">
        <v>3120.5417245441909</v>
      </c>
      <c r="H25" s="61">
        <v>6377.2785748514834</v>
      </c>
      <c r="I25" s="61">
        <v>3294.4312631403309</v>
      </c>
      <c r="J25" s="61">
        <v>3082.8473117111803</v>
      </c>
      <c r="K25" s="54">
        <v>6502.8583113784307</v>
      </c>
      <c r="L25" s="54">
        <v>3321.642226999581</v>
      </c>
      <c r="M25" s="73">
        <v>3181.2160843788579</v>
      </c>
    </row>
    <row r="26" spans="1:19" x14ac:dyDescent="0.25">
      <c r="A26" s="211" t="s">
        <v>37</v>
      </c>
      <c r="B26" s="87">
        <v>6165.4</v>
      </c>
      <c r="C26" s="87">
        <v>3083.5</v>
      </c>
      <c r="D26" s="87">
        <v>3081.9</v>
      </c>
      <c r="E26" s="87">
        <v>6163.0440792286317</v>
      </c>
      <c r="F26" s="87">
        <v>3062.6789957426581</v>
      </c>
      <c r="G26" s="87">
        <v>3100.3650834860282</v>
      </c>
      <c r="H26" s="61">
        <v>5995.3084657765139</v>
      </c>
      <c r="I26" s="61">
        <v>3063.088438604068</v>
      </c>
      <c r="J26" s="61">
        <v>2932.2200271723759</v>
      </c>
      <c r="K26" s="54">
        <v>6141.2678784552081</v>
      </c>
      <c r="L26" s="54">
        <v>3078.4000612162363</v>
      </c>
      <c r="M26" s="73">
        <v>3062.8678172389527</v>
      </c>
    </row>
    <row r="27" spans="1:19" x14ac:dyDescent="0.25">
      <c r="A27" s="211" t="s">
        <v>38</v>
      </c>
      <c r="B27" s="87">
        <v>8551</v>
      </c>
      <c r="C27" s="87">
        <v>4432.1000000000004</v>
      </c>
      <c r="D27" s="87">
        <v>4118.8999999999996</v>
      </c>
      <c r="E27" s="87">
        <v>8610.4906183779058</v>
      </c>
      <c r="F27" s="87">
        <v>4423.7592314265057</v>
      </c>
      <c r="G27" s="87">
        <v>4186.7313869513628</v>
      </c>
      <c r="H27" s="61">
        <v>8632.1112374090953</v>
      </c>
      <c r="I27" s="61">
        <v>4488.7018397202246</v>
      </c>
      <c r="J27" s="61">
        <v>4143.4093976887189</v>
      </c>
      <c r="K27" s="54">
        <v>8685.5500292287234</v>
      </c>
      <c r="L27" s="54">
        <v>4503.9658786502087</v>
      </c>
      <c r="M27" s="73">
        <v>4181.5841505784229</v>
      </c>
    </row>
    <row r="28" spans="1:19" x14ac:dyDescent="0.25">
      <c r="A28" s="211" t="s">
        <v>39</v>
      </c>
      <c r="B28" s="87">
        <v>2506.4</v>
      </c>
      <c r="C28" s="87">
        <v>1325.5</v>
      </c>
      <c r="D28" s="87">
        <v>1180.9000000000001</v>
      </c>
      <c r="E28" s="87">
        <v>2503.2711129575418</v>
      </c>
      <c r="F28" s="87">
        <v>1309.6021001783547</v>
      </c>
      <c r="G28" s="87">
        <v>1193.669012779201</v>
      </c>
      <c r="H28" s="61">
        <v>2491.9916556415442</v>
      </c>
      <c r="I28" s="61">
        <v>1323.2354301934845</v>
      </c>
      <c r="J28" s="61">
        <v>1168.7562254480249</v>
      </c>
      <c r="K28" s="54">
        <v>2554.7442028153928</v>
      </c>
      <c r="L28" s="54">
        <v>1341.0202988226893</v>
      </c>
      <c r="M28" s="73">
        <v>1213.723903992694</v>
      </c>
    </row>
    <row r="29" spans="1:19" x14ac:dyDescent="0.25">
      <c r="A29" s="211" t="s">
        <v>40</v>
      </c>
      <c r="B29" s="87">
        <v>2876.7</v>
      </c>
      <c r="C29" s="87">
        <v>1567.4</v>
      </c>
      <c r="D29" s="87">
        <v>1309.4000000000001</v>
      </c>
      <c r="E29" s="87">
        <v>2860.2822604831435</v>
      </c>
      <c r="F29" s="87">
        <v>1550.8415847185561</v>
      </c>
      <c r="G29" s="87">
        <v>1309.440675764577</v>
      </c>
      <c r="H29" s="61">
        <v>2907.8569175004886</v>
      </c>
      <c r="I29" s="61">
        <v>1633.5891108718301</v>
      </c>
      <c r="J29" s="61">
        <v>1274.2678066286512</v>
      </c>
      <c r="K29" s="54">
        <v>2871.9604004755006</v>
      </c>
      <c r="L29" s="54">
        <v>1595.94608393624</v>
      </c>
      <c r="M29" s="73">
        <v>1276.0143165392603</v>
      </c>
    </row>
    <row r="30" spans="1:19" x14ac:dyDescent="0.25">
      <c r="A30" s="211" t="s">
        <v>41</v>
      </c>
      <c r="B30" s="87">
        <v>7586.6</v>
      </c>
      <c r="C30" s="87">
        <v>4274.1000000000004</v>
      </c>
      <c r="D30" s="87">
        <v>3312.5</v>
      </c>
      <c r="E30" s="87">
        <v>7581.7231876421902</v>
      </c>
      <c r="F30" s="87">
        <v>4241.0049662499059</v>
      </c>
      <c r="G30" s="87">
        <v>3340.7182213922615</v>
      </c>
      <c r="H30" s="61">
        <v>7560.2492116610774</v>
      </c>
      <c r="I30" s="61">
        <v>4239.05447835</v>
      </c>
      <c r="J30" s="61">
        <v>3321.1947333110661</v>
      </c>
      <c r="K30" s="54">
        <v>7593.4140321371806</v>
      </c>
      <c r="L30" s="54">
        <v>4269.1073807062394</v>
      </c>
      <c r="M30" s="73">
        <v>3324.3066514308621</v>
      </c>
    </row>
    <row r="31" spans="1:19" x14ac:dyDescent="0.25">
      <c r="A31" s="211" t="s">
        <v>42</v>
      </c>
      <c r="B31" s="87">
        <v>2276.4</v>
      </c>
      <c r="C31" s="87">
        <v>1172</v>
      </c>
      <c r="D31" s="87">
        <v>1104.3</v>
      </c>
      <c r="E31" s="87">
        <v>2272.210223365706</v>
      </c>
      <c r="F31" s="87">
        <v>1158.6070014158117</v>
      </c>
      <c r="G31" s="87">
        <v>1113.6032219498854</v>
      </c>
      <c r="H31" s="61">
        <v>2405.7877181296476</v>
      </c>
      <c r="I31" s="61">
        <v>1238.3439505910076</v>
      </c>
      <c r="J31" s="61">
        <v>1167.4437675386557</v>
      </c>
      <c r="K31" s="54">
        <v>2341.9648925564084</v>
      </c>
      <c r="L31" s="54">
        <v>1188.8683801770851</v>
      </c>
      <c r="M31" s="73">
        <v>1153.096512379313</v>
      </c>
    </row>
    <row r="32" spans="1:19" ht="14.4" thickBot="1" x14ac:dyDescent="0.3">
      <c r="A32" s="212" t="s">
        <v>43</v>
      </c>
      <c r="B32" s="90">
        <v>1100.0999999999999</v>
      </c>
      <c r="C32" s="90">
        <v>615.79999999999995</v>
      </c>
      <c r="D32" s="90">
        <v>484.3</v>
      </c>
      <c r="E32" s="90">
        <v>1102.545536710172</v>
      </c>
      <c r="F32" s="90">
        <v>608.02715790833213</v>
      </c>
      <c r="G32" s="90">
        <v>494.51837880183649</v>
      </c>
      <c r="H32" s="91">
        <v>1222.8036489054073</v>
      </c>
      <c r="I32" s="91">
        <v>630.33849430991359</v>
      </c>
      <c r="J32" s="91">
        <v>592.4651545954963</v>
      </c>
      <c r="K32" s="92">
        <v>1064.6592294721204</v>
      </c>
      <c r="L32" s="92">
        <v>538.3394469692297</v>
      </c>
      <c r="M32" s="93">
        <v>526.3197825028916</v>
      </c>
    </row>
    <row r="33" spans="1:1" x14ac:dyDescent="0.25">
      <c r="A33" s="213" t="s">
        <v>44</v>
      </c>
    </row>
    <row r="34" spans="1:1" x14ac:dyDescent="0.25">
      <c r="A34" s="213" t="s">
        <v>45</v>
      </c>
    </row>
  </sheetData>
  <mergeCells count="6">
    <mergeCell ref="A2:M2"/>
    <mergeCell ref="H4:J4"/>
    <mergeCell ref="A4:A5"/>
    <mergeCell ref="K4:M4"/>
    <mergeCell ref="B4:D4"/>
    <mergeCell ref="E4:G4"/>
  </mergeCells>
  <printOptions horizontalCentered="1"/>
  <pageMargins left="0.2" right="0.2" top="0.25" bottom="0.2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pane xSplit="2" ySplit="6" topLeftCell="C7" activePane="bottomRight" state="frozen"/>
      <selection sqref="A1:M35"/>
      <selection pane="topRight" sqref="A1:M35"/>
      <selection pane="bottomLeft" sqref="A1:M35"/>
      <selection pane="bottomRight" activeCell="D8" sqref="D8"/>
    </sheetView>
  </sheetViews>
  <sheetFormatPr defaultColWidth="8.77734375" defaultRowHeight="13.8" x14ac:dyDescent="0.25"/>
  <cols>
    <col min="1" max="1" width="8.77734375" style="15"/>
    <col min="2" max="2" width="23.21875" style="15" customWidth="1"/>
    <col min="3" max="10" width="9.21875" style="15" customWidth="1"/>
    <col min="11" max="13" width="9.21875" style="52" customWidth="1"/>
    <col min="14" max="14" width="9.21875" style="15" customWidth="1"/>
    <col min="15" max="16384" width="8.77734375" style="15"/>
  </cols>
  <sheetData>
    <row r="1" spans="1:15" s="207" customFormat="1" ht="15.6" x14ac:dyDescent="0.3">
      <c r="A1" s="286" t="s">
        <v>46</v>
      </c>
      <c r="B1" s="286"/>
      <c r="E1" s="196"/>
      <c r="F1" s="196"/>
      <c r="G1" s="196"/>
    </row>
    <row r="2" spans="1:15" s="207" customFormat="1" ht="15.6" x14ac:dyDescent="0.3">
      <c r="A2" s="290" t="s">
        <v>174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</row>
    <row r="3" spans="1:15" s="207" customFormat="1" ht="16.2" thickBot="1" x14ac:dyDescent="0.35">
      <c r="A3" s="214"/>
      <c r="E3" s="196"/>
      <c r="F3" s="38"/>
      <c r="G3" s="196"/>
      <c r="M3" s="215" t="s">
        <v>5</v>
      </c>
    </row>
    <row r="4" spans="1:15" ht="15" customHeight="1" thickBot="1" x14ac:dyDescent="0.3">
      <c r="A4" s="294" t="s">
        <v>47</v>
      </c>
      <c r="B4" s="295"/>
      <c r="C4" s="280" t="s">
        <v>13</v>
      </c>
      <c r="D4" s="280"/>
      <c r="E4" s="280"/>
      <c r="F4" s="280" t="s">
        <v>7</v>
      </c>
      <c r="G4" s="280"/>
      <c r="H4" s="280"/>
      <c r="I4" s="280" t="s">
        <v>8</v>
      </c>
      <c r="J4" s="280"/>
      <c r="K4" s="280"/>
      <c r="L4" s="279" t="s">
        <v>9</v>
      </c>
      <c r="M4" s="279"/>
      <c r="N4" s="279"/>
    </row>
    <row r="5" spans="1:15" ht="15.45" customHeight="1" thickBot="1" x14ac:dyDescent="0.3">
      <c r="A5" s="296"/>
      <c r="B5" s="297"/>
      <c r="C5" s="183" t="s">
        <v>10</v>
      </c>
      <c r="D5" s="183" t="s">
        <v>11</v>
      </c>
      <c r="E5" s="183" t="s">
        <v>12</v>
      </c>
      <c r="F5" s="183" t="s">
        <v>10</v>
      </c>
      <c r="G5" s="183" t="s">
        <v>11</v>
      </c>
      <c r="H5" s="183" t="s">
        <v>12</v>
      </c>
      <c r="I5" s="183" t="s">
        <v>10</v>
      </c>
      <c r="J5" s="183" t="s">
        <v>11</v>
      </c>
      <c r="K5" s="183" t="s">
        <v>12</v>
      </c>
      <c r="L5" s="200" t="s">
        <v>10</v>
      </c>
      <c r="M5" s="200" t="s">
        <v>11</v>
      </c>
      <c r="N5" s="200" t="s">
        <v>12</v>
      </c>
    </row>
    <row r="6" spans="1:15" s="86" customFormat="1" ht="13.8" customHeight="1" x14ac:dyDescent="0.25">
      <c r="A6" s="291" t="s">
        <v>17</v>
      </c>
      <c r="B6" s="292"/>
      <c r="C6" s="99">
        <v>55475.7</v>
      </c>
      <c r="D6" s="22">
        <v>29255.9</v>
      </c>
      <c r="E6" s="22">
        <v>26219.8</v>
      </c>
      <c r="F6" s="22">
        <v>55506.311136859978</v>
      </c>
      <c r="G6" s="22">
        <v>29168.411257779913</v>
      </c>
      <c r="H6" s="22">
        <v>26337.899879079912</v>
      </c>
      <c r="I6" s="26">
        <v>55714.077233640339</v>
      </c>
      <c r="J6" s="26">
        <v>29524.130084103464</v>
      </c>
      <c r="K6" s="26">
        <v>26189.947149535968</v>
      </c>
      <c r="L6" s="102">
        <v>56004.568460711358</v>
      </c>
      <c r="M6" s="102">
        <v>29461.794061926899</v>
      </c>
      <c r="N6" s="189">
        <v>26542.774398785634</v>
      </c>
    </row>
    <row r="7" spans="1:15" x14ac:dyDescent="0.25">
      <c r="A7" s="216">
        <v>1</v>
      </c>
      <c r="B7" s="217" t="s">
        <v>48</v>
      </c>
      <c r="C7" s="100">
        <v>43094.2</v>
      </c>
      <c r="D7" s="23">
        <v>22056</v>
      </c>
      <c r="E7" s="23">
        <v>21038.2</v>
      </c>
      <c r="F7" s="23">
        <v>42974.778219333348</v>
      </c>
      <c r="G7" s="23">
        <v>21953.891996076909</v>
      </c>
      <c r="H7" s="23">
        <v>21020.886223255795</v>
      </c>
      <c r="I7" s="27">
        <v>42880.063598335306</v>
      </c>
      <c r="J7" s="27">
        <v>22116.931311686938</v>
      </c>
      <c r="K7" s="27">
        <v>20763.132286647517</v>
      </c>
      <c r="L7" s="103">
        <v>42868.995573127635</v>
      </c>
      <c r="M7" s="103">
        <v>21916.313115931665</v>
      </c>
      <c r="N7" s="190">
        <v>20952.682457196166</v>
      </c>
      <c r="O7" s="52"/>
    </row>
    <row r="8" spans="1:15" ht="26.4" x14ac:dyDescent="0.25">
      <c r="A8" s="216">
        <v>2</v>
      </c>
      <c r="B8" s="217" t="s">
        <v>49</v>
      </c>
      <c r="C8" s="100">
        <v>1866.5</v>
      </c>
      <c r="D8" s="23">
        <v>1700.5</v>
      </c>
      <c r="E8" s="23">
        <v>166</v>
      </c>
      <c r="F8" s="23">
        <v>1781.4216024009254</v>
      </c>
      <c r="G8" s="23">
        <v>1636.6859209234115</v>
      </c>
      <c r="H8" s="23">
        <v>144.73568147751664</v>
      </c>
      <c r="I8" s="27">
        <v>2021.5442122114216</v>
      </c>
      <c r="J8" s="27">
        <v>1815.1144465316522</v>
      </c>
      <c r="K8" s="27">
        <v>206.42976567977132</v>
      </c>
      <c r="L8" s="103">
        <v>2111.9718363766124</v>
      </c>
      <c r="M8" s="103">
        <v>1895.2244436353812</v>
      </c>
      <c r="N8" s="190">
        <v>216.74739274122931</v>
      </c>
    </row>
    <row r="9" spans="1:15" x14ac:dyDescent="0.25">
      <c r="A9" s="216">
        <v>3</v>
      </c>
      <c r="B9" s="217" t="s">
        <v>50</v>
      </c>
      <c r="C9" s="100">
        <v>2634.7</v>
      </c>
      <c r="D9" s="23">
        <v>1558.7</v>
      </c>
      <c r="E9" s="23">
        <v>1076</v>
      </c>
      <c r="F9" s="23">
        <v>2641.3991898241161</v>
      </c>
      <c r="G9" s="23">
        <v>1564.2639098534671</v>
      </c>
      <c r="H9" s="23">
        <v>1077.1352799706588</v>
      </c>
      <c r="I9" s="51">
        <v>2611.7039188086228</v>
      </c>
      <c r="J9" s="51">
        <v>1525.3730139858421</v>
      </c>
      <c r="K9" s="51">
        <v>1086.3309048227786</v>
      </c>
      <c r="L9" s="103">
        <v>2535.3798994507188</v>
      </c>
      <c r="M9" s="103">
        <v>1466.8874391418947</v>
      </c>
      <c r="N9" s="190">
        <v>1068.4924603088277</v>
      </c>
    </row>
    <row r="10" spans="1:15" x14ac:dyDescent="0.25">
      <c r="A10" s="216">
        <v>4</v>
      </c>
      <c r="B10" s="217" t="s">
        <v>51</v>
      </c>
      <c r="C10" s="100">
        <v>2085.8000000000002</v>
      </c>
      <c r="D10" s="23">
        <v>971.6</v>
      </c>
      <c r="E10" s="23">
        <v>1114.2</v>
      </c>
      <c r="F10" s="23">
        <v>2193.2495250625602</v>
      </c>
      <c r="G10" s="23">
        <v>1006.3692912321947</v>
      </c>
      <c r="H10" s="23">
        <v>1186.8802338303633</v>
      </c>
      <c r="I10" s="51">
        <v>2166.6748638473823</v>
      </c>
      <c r="J10" s="51">
        <v>1027.9781868424932</v>
      </c>
      <c r="K10" s="51">
        <v>1138.6966770048907</v>
      </c>
      <c r="L10" s="103">
        <v>2169.8505211439056</v>
      </c>
      <c r="M10" s="103">
        <v>1012.5253682177695</v>
      </c>
      <c r="N10" s="190">
        <v>1157.3251529261372</v>
      </c>
    </row>
    <row r="11" spans="1:15" x14ac:dyDescent="0.25">
      <c r="A11" s="216">
        <v>5</v>
      </c>
      <c r="B11" s="217" t="s">
        <v>52</v>
      </c>
      <c r="C11" s="100">
        <v>5794.5</v>
      </c>
      <c r="D11" s="23">
        <v>2969.1</v>
      </c>
      <c r="E11" s="23">
        <v>2825.4</v>
      </c>
      <c r="F11" s="23">
        <v>5915.4626002387422</v>
      </c>
      <c r="G11" s="23">
        <v>3007.2001396931723</v>
      </c>
      <c r="H11" s="23">
        <v>2908.2624605456267</v>
      </c>
      <c r="I11" s="27">
        <v>6034.090640437842</v>
      </c>
      <c r="J11" s="27">
        <v>3038.7331250569146</v>
      </c>
      <c r="K11" s="27">
        <v>2995.3575153809279</v>
      </c>
      <c r="L11" s="103">
        <v>6318.3706306134472</v>
      </c>
      <c r="M11" s="103">
        <v>3170.8436949998472</v>
      </c>
      <c r="N11" s="190">
        <v>3147.526935613515</v>
      </c>
    </row>
    <row r="12" spans="1:15" s="86" customFormat="1" ht="13.8" customHeight="1" x14ac:dyDescent="0.25">
      <c r="A12" s="287" t="s">
        <v>29</v>
      </c>
      <c r="B12" s="288"/>
      <c r="C12" s="99">
        <v>18056.599999999999</v>
      </c>
      <c r="D12" s="22">
        <v>9524</v>
      </c>
      <c r="E12" s="22">
        <v>8532.6</v>
      </c>
      <c r="F12" s="22">
        <v>18069.431598153424</v>
      </c>
      <c r="G12" s="22">
        <v>9591.1194247427447</v>
      </c>
      <c r="H12" s="22">
        <v>8478.3121734107444</v>
      </c>
      <c r="I12" s="26">
        <v>18120.68980376461</v>
      </c>
      <c r="J12" s="26">
        <v>9613.347078323286</v>
      </c>
      <c r="K12" s="26">
        <v>8507.3427254414128</v>
      </c>
      <c r="L12" s="102">
        <v>18248.149484193898</v>
      </c>
      <c r="M12" s="102">
        <v>9624.5043044491995</v>
      </c>
      <c r="N12" s="189">
        <v>8623.6451797445461</v>
      </c>
    </row>
    <row r="13" spans="1:15" x14ac:dyDescent="0.25">
      <c r="A13" s="216">
        <v>1</v>
      </c>
      <c r="B13" s="217" t="s">
        <v>48</v>
      </c>
      <c r="C13" s="100">
        <v>11151.2</v>
      </c>
      <c r="D13" s="23">
        <v>5656.5</v>
      </c>
      <c r="E13" s="23">
        <v>5494.7</v>
      </c>
      <c r="F13" s="23">
        <v>11070.569087037453</v>
      </c>
      <c r="G13" s="23">
        <v>5653.6998015402942</v>
      </c>
      <c r="H13" s="23">
        <v>5416.8692854971723</v>
      </c>
      <c r="I13" s="27">
        <v>10937.732864361469</v>
      </c>
      <c r="J13" s="27">
        <v>5596.8969249873098</v>
      </c>
      <c r="K13" s="27">
        <v>5340.8359393738929</v>
      </c>
      <c r="L13" s="103">
        <v>10919.686957725364</v>
      </c>
      <c r="M13" s="103">
        <v>5531.3427876434243</v>
      </c>
      <c r="N13" s="190">
        <v>5388.3441700821013</v>
      </c>
    </row>
    <row r="14" spans="1:15" ht="26.4" x14ac:dyDescent="0.25">
      <c r="A14" s="216">
        <v>2</v>
      </c>
      <c r="B14" s="217" t="s">
        <v>49</v>
      </c>
      <c r="C14" s="100">
        <v>819.6</v>
      </c>
      <c r="D14" s="23">
        <v>738.1</v>
      </c>
      <c r="E14" s="23">
        <v>81.599999999999994</v>
      </c>
      <c r="F14" s="23">
        <v>850.51186105083048</v>
      </c>
      <c r="G14" s="23">
        <v>783.81495250782643</v>
      </c>
      <c r="H14" s="23">
        <v>66.696908543003758</v>
      </c>
      <c r="I14" s="27">
        <v>929.31846619165071</v>
      </c>
      <c r="J14" s="27">
        <v>823.09326409364417</v>
      </c>
      <c r="K14" s="27">
        <v>106.22520209800643</v>
      </c>
      <c r="L14" s="103">
        <v>932.12648815111254</v>
      </c>
      <c r="M14" s="103">
        <v>848.68505163797806</v>
      </c>
      <c r="N14" s="190">
        <v>83.441436513135173</v>
      </c>
    </row>
    <row r="15" spans="1:15" x14ac:dyDescent="0.25">
      <c r="A15" s="216">
        <v>3</v>
      </c>
      <c r="B15" s="217" t="s">
        <v>50</v>
      </c>
      <c r="C15" s="100">
        <v>1200.5</v>
      </c>
      <c r="D15" s="23">
        <v>661</v>
      </c>
      <c r="E15" s="23">
        <v>539.5</v>
      </c>
      <c r="F15" s="23">
        <v>1175.016807981322</v>
      </c>
      <c r="G15" s="23">
        <v>653.52242709308598</v>
      </c>
      <c r="H15" s="23">
        <v>521.49438088823331</v>
      </c>
      <c r="I15" s="51">
        <v>1186.7245700370208</v>
      </c>
      <c r="J15" s="51">
        <v>665.13681485292284</v>
      </c>
      <c r="K15" s="51">
        <v>521.58775518410005</v>
      </c>
      <c r="L15" s="103">
        <v>1117.5677098273527</v>
      </c>
      <c r="M15" s="103">
        <v>597.81556255157045</v>
      </c>
      <c r="N15" s="190">
        <v>519.75214727577816</v>
      </c>
    </row>
    <row r="16" spans="1:15" x14ac:dyDescent="0.25">
      <c r="A16" s="216">
        <v>4</v>
      </c>
      <c r="B16" s="217" t="s">
        <v>51</v>
      </c>
      <c r="C16" s="100">
        <v>1008.2</v>
      </c>
      <c r="D16" s="23">
        <v>467.3</v>
      </c>
      <c r="E16" s="23">
        <v>540.79999999999995</v>
      </c>
      <c r="F16" s="23">
        <v>1042.6441226742206</v>
      </c>
      <c r="G16" s="23">
        <v>483.14337878216764</v>
      </c>
      <c r="H16" s="23">
        <v>559.50074389205213</v>
      </c>
      <c r="I16" s="51">
        <v>1041.9292742784319</v>
      </c>
      <c r="J16" s="51">
        <v>484.83425453504117</v>
      </c>
      <c r="K16" s="51">
        <v>557.09501974339241</v>
      </c>
      <c r="L16" s="103">
        <v>1053.8965864790189</v>
      </c>
      <c r="M16" s="103">
        <v>487.94848341587868</v>
      </c>
      <c r="N16" s="190">
        <v>565.94810306313877</v>
      </c>
    </row>
    <row r="17" spans="1:16" x14ac:dyDescent="0.25">
      <c r="A17" s="216">
        <v>5</v>
      </c>
      <c r="B17" s="217" t="s">
        <v>52</v>
      </c>
      <c r="C17" s="100">
        <v>3877.1</v>
      </c>
      <c r="D17" s="23">
        <v>2001.1</v>
      </c>
      <c r="E17" s="23">
        <v>1876</v>
      </c>
      <c r="F17" s="23">
        <v>3930.6897194096618</v>
      </c>
      <c r="G17" s="23">
        <v>2016.9388648194031</v>
      </c>
      <c r="H17" s="23">
        <v>1913.750854590246</v>
      </c>
      <c r="I17" s="27">
        <v>4024.9846288961462</v>
      </c>
      <c r="J17" s="27">
        <v>2043.3858198540297</v>
      </c>
      <c r="K17" s="27">
        <v>1981.598809042091</v>
      </c>
      <c r="L17" s="103">
        <v>4224.8717420107978</v>
      </c>
      <c r="M17" s="103">
        <v>2158.712419200413</v>
      </c>
      <c r="N17" s="190">
        <v>2066.1593228103757</v>
      </c>
    </row>
    <row r="18" spans="1:16" s="86" customFormat="1" ht="13.8" customHeight="1" x14ac:dyDescent="0.25">
      <c r="A18" s="287" t="s">
        <v>30</v>
      </c>
      <c r="B18" s="288"/>
      <c r="C18" s="99">
        <v>37419.1</v>
      </c>
      <c r="D18" s="22">
        <v>19732</v>
      </c>
      <c r="E18" s="22">
        <v>17687.099999999999</v>
      </c>
      <c r="F18" s="22">
        <v>37436.879538705507</v>
      </c>
      <c r="G18" s="22">
        <v>19577.291833036237</v>
      </c>
      <c r="H18" s="22">
        <v>17859.587705669437</v>
      </c>
      <c r="I18" s="26">
        <v>37593.387429875453</v>
      </c>
      <c r="J18" s="26">
        <v>19910.783005780962</v>
      </c>
      <c r="K18" s="26">
        <v>17682.604424094679</v>
      </c>
      <c r="L18" s="102">
        <v>37756.418976518165</v>
      </c>
      <c r="M18" s="102">
        <v>19837.289757477356</v>
      </c>
      <c r="N18" s="189">
        <v>17919.129219041082</v>
      </c>
    </row>
    <row r="19" spans="1:16" x14ac:dyDescent="0.25">
      <c r="A19" s="216">
        <v>1</v>
      </c>
      <c r="B19" s="217" t="s">
        <v>48</v>
      </c>
      <c r="C19" s="100">
        <v>31943</v>
      </c>
      <c r="D19" s="23">
        <v>16399.5</v>
      </c>
      <c r="E19" s="23">
        <v>15543.5</v>
      </c>
      <c r="F19" s="23">
        <v>31904.20913229524</v>
      </c>
      <c r="G19" s="23">
        <v>16300.192194536206</v>
      </c>
      <c r="H19" s="23">
        <v>15604.016937758699</v>
      </c>
      <c r="I19" s="27">
        <v>31942.330733973628</v>
      </c>
      <c r="J19" s="27">
        <v>16520.034386699946</v>
      </c>
      <c r="K19" s="27">
        <v>15422.296347273425</v>
      </c>
      <c r="L19" s="103">
        <v>31949.308615402064</v>
      </c>
      <c r="M19" s="103">
        <v>16384.970328288331</v>
      </c>
      <c r="N19" s="190">
        <v>15564.338287113713</v>
      </c>
      <c r="P19" s="88"/>
    </row>
    <row r="20" spans="1:16" ht="26.4" x14ac:dyDescent="0.25">
      <c r="A20" s="216">
        <v>2</v>
      </c>
      <c r="B20" s="217" t="s">
        <v>49</v>
      </c>
      <c r="C20" s="100">
        <v>1046.8</v>
      </c>
      <c r="D20" s="23">
        <v>962.5</v>
      </c>
      <c r="E20" s="23">
        <v>84.4</v>
      </c>
      <c r="F20" s="23">
        <v>930.90974135009287</v>
      </c>
      <c r="G20" s="23">
        <v>852.87096841557968</v>
      </c>
      <c r="H20" s="23">
        <v>78.038772934512807</v>
      </c>
      <c r="I20" s="27">
        <v>1092.2257460197693</v>
      </c>
      <c r="J20" s="27">
        <v>992.02118243800544</v>
      </c>
      <c r="K20" s="27">
        <v>100.20456358176465</v>
      </c>
      <c r="L20" s="103">
        <v>1179.8453482254963</v>
      </c>
      <c r="M20" s="103">
        <v>1046.5393919974028</v>
      </c>
      <c r="N20" s="190">
        <v>133.30595622809395</v>
      </c>
    </row>
    <row r="21" spans="1:16" x14ac:dyDescent="0.25">
      <c r="A21" s="216">
        <v>3</v>
      </c>
      <c r="B21" s="217" t="s">
        <v>50</v>
      </c>
      <c r="C21" s="100">
        <v>1434.2</v>
      </c>
      <c r="D21" s="23">
        <v>897.7</v>
      </c>
      <c r="E21" s="23">
        <v>536.5</v>
      </c>
      <c r="F21" s="23">
        <v>1466.3823818428052</v>
      </c>
      <c r="G21" s="23">
        <v>910.74148276038045</v>
      </c>
      <c r="H21" s="23">
        <v>555.64089908242602</v>
      </c>
      <c r="I21" s="51">
        <v>1424.9793487715974</v>
      </c>
      <c r="J21" s="51">
        <v>860.23619913292134</v>
      </c>
      <c r="K21" s="51">
        <v>564.74314963867869</v>
      </c>
      <c r="L21" s="103">
        <v>1417.812189623374</v>
      </c>
      <c r="M21" s="103">
        <v>869.07187659032491</v>
      </c>
      <c r="N21" s="190">
        <v>548.74031303304855</v>
      </c>
    </row>
    <row r="22" spans="1:16" x14ac:dyDescent="0.25">
      <c r="A22" s="216">
        <v>4</v>
      </c>
      <c r="B22" s="217" t="s">
        <v>51</v>
      </c>
      <c r="C22" s="100">
        <v>1077.7</v>
      </c>
      <c r="D22" s="23">
        <v>504.3</v>
      </c>
      <c r="E22" s="23">
        <v>573.4</v>
      </c>
      <c r="F22" s="23">
        <v>1150.605402388338</v>
      </c>
      <c r="G22" s="23">
        <v>523.22591245002809</v>
      </c>
      <c r="H22" s="23">
        <v>627.37948993831242</v>
      </c>
      <c r="I22" s="51">
        <v>1124.7455895689543</v>
      </c>
      <c r="J22" s="51">
        <v>543.14393230745395</v>
      </c>
      <c r="K22" s="51">
        <v>581.60165726149876</v>
      </c>
      <c r="L22" s="103">
        <v>1115.9539346648883</v>
      </c>
      <c r="M22" s="103">
        <v>524.57688480188949</v>
      </c>
      <c r="N22" s="190">
        <v>591.37704986299718</v>
      </c>
    </row>
    <row r="23" spans="1:16" ht="14.4" thickBot="1" x14ac:dyDescent="0.3">
      <c r="A23" s="218">
        <v>5</v>
      </c>
      <c r="B23" s="219" t="s">
        <v>52</v>
      </c>
      <c r="C23" s="191">
        <v>1917.4</v>
      </c>
      <c r="D23" s="192">
        <v>968</v>
      </c>
      <c r="E23" s="192">
        <v>949.3</v>
      </c>
      <c r="F23" s="192">
        <v>1984.7728808291288</v>
      </c>
      <c r="G23" s="192">
        <v>990.26127487375345</v>
      </c>
      <c r="H23" s="192">
        <v>994.51160595537135</v>
      </c>
      <c r="I23" s="187">
        <v>2009.1060115417026</v>
      </c>
      <c r="J23" s="187">
        <v>995.34730520288338</v>
      </c>
      <c r="K23" s="187">
        <v>1013.7587063388302</v>
      </c>
      <c r="L23" s="193">
        <v>2093.498888602579</v>
      </c>
      <c r="M23" s="193">
        <v>1012.1312757994319</v>
      </c>
      <c r="N23" s="194">
        <v>1081.3676128031509</v>
      </c>
    </row>
    <row r="25" spans="1:16" s="220" customFormat="1" ht="43.5" customHeight="1" x14ac:dyDescent="0.25">
      <c r="A25" s="293" t="s">
        <v>165</v>
      </c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</row>
    <row r="26" spans="1:16" s="220" customFormat="1" ht="25.5" customHeight="1" x14ac:dyDescent="0.3">
      <c r="A26" s="289" t="s">
        <v>45</v>
      </c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</row>
  </sheetData>
  <mergeCells count="12">
    <mergeCell ref="A1:B1"/>
    <mergeCell ref="A12:B12"/>
    <mergeCell ref="A18:B18"/>
    <mergeCell ref="A26:N26"/>
    <mergeCell ref="A2:N2"/>
    <mergeCell ref="A6:B6"/>
    <mergeCell ref="A25:N25"/>
    <mergeCell ref="A4:B5"/>
    <mergeCell ref="C4:E4"/>
    <mergeCell ref="F4:H4"/>
    <mergeCell ref="I4:K4"/>
    <mergeCell ref="L4:N4"/>
  </mergeCells>
  <hyperlinks>
    <hyperlink ref="B16" location="_ftn2" display="_ftn2"/>
    <hyperlink ref="B15" location="_ftn1" display="_ftn1"/>
  </hyperlinks>
  <printOptions horizontalCentered="1"/>
  <pageMargins left="0.2" right="0.2" top="0.25" bottom="0.2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C41" sqref="C41"/>
    </sheetView>
  </sheetViews>
  <sheetFormatPr defaultColWidth="8.77734375" defaultRowHeight="13.8" x14ac:dyDescent="0.25"/>
  <cols>
    <col min="1" max="1" width="36" style="15" customWidth="1"/>
    <col min="2" max="4" width="7.88671875" style="15" bestFit="1" customWidth="1"/>
    <col min="5" max="5" width="8.33203125" style="15" bestFit="1" customWidth="1"/>
    <col min="6" max="6" width="7.88671875" style="15" bestFit="1" customWidth="1"/>
    <col min="7" max="7" width="10.21875" style="15" customWidth="1"/>
    <col min="8" max="8" width="8.33203125" style="15" bestFit="1" customWidth="1"/>
    <col min="9" max="10" width="7.88671875" style="15" bestFit="1" customWidth="1"/>
    <col min="11" max="11" width="8.33203125" style="52" bestFit="1" customWidth="1"/>
    <col min="12" max="13" width="8.5546875" style="52" customWidth="1"/>
    <col min="14" max="16384" width="8.77734375" style="15"/>
  </cols>
  <sheetData>
    <row r="1" spans="1:13" s="207" customFormat="1" ht="15.6" x14ac:dyDescent="0.3">
      <c r="A1" s="221" t="s">
        <v>54</v>
      </c>
      <c r="E1" s="196"/>
      <c r="F1" s="196"/>
      <c r="G1" s="196"/>
    </row>
    <row r="2" spans="1:13" s="207" customFormat="1" ht="22.5" customHeight="1" x14ac:dyDescent="0.3">
      <c r="A2" s="285" t="s">
        <v>55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3" s="207" customFormat="1" ht="16.2" thickBot="1" x14ac:dyDescent="0.35">
      <c r="A3" s="222"/>
      <c r="F3" s="196"/>
      <c r="G3" s="196"/>
      <c r="I3" s="223"/>
      <c r="L3" s="223" t="s">
        <v>16</v>
      </c>
    </row>
    <row r="4" spans="1:13" ht="15.75" customHeight="1" thickBot="1" x14ac:dyDescent="0.3">
      <c r="A4" s="284" t="s">
        <v>56</v>
      </c>
      <c r="B4" s="280" t="s">
        <v>13</v>
      </c>
      <c r="C4" s="280"/>
      <c r="D4" s="280"/>
      <c r="E4" s="280" t="s">
        <v>7</v>
      </c>
      <c r="F4" s="280"/>
      <c r="G4" s="280"/>
      <c r="H4" s="280" t="s">
        <v>8</v>
      </c>
      <c r="I4" s="280"/>
      <c r="J4" s="280"/>
      <c r="K4" s="279" t="s">
        <v>9</v>
      </c>
      <c r="L4" s="279"/>
      <c r="M4" s="279"/>
    </row>
    <row r="5" spans="1:13" ht="14.4" thickBot="1" x14ac:dyDescent="0.3">
      <c r="A5" s="284"/>
      <c r="B5" s="183" t="s">
        <v>10</v>
      </c>
      <c r="C5" s="183" t="s">
        <v>11</v>
      </c>
      <c r="D5" s="183" t="s">
        <v>12</v>
      </c>
      <c r="E5" s="183" t="s">
        <v>10</v>
      </c>
      <c r="F5" s="183" t="s">
        <v>11</v>
      </c>
      <c r="G5" s="183" t="s">
        <v>12</v>
      </c>
      <c r="H5" s="183" t="s">
        <v>10</v>
      </c>
      <c r="I5" s="183" t="s">
        <v>11</v>
      </c>
      <c r="J5" s="183" t="s">
        <v>12</v>
      </c>
      <c r="K5" s="200" t="s">
        <v>10</v>
      </c>
      <c r="L5" s="200" t="s">
        <v>11</v>
      </c>
      <c r="M5" s="200" t="s">
        <v>12</v>
      </c>
    </row>
    <row r="6" spans="1:13" s="106" customFormat="1" x14ac:dyDescent="0.25">
      <c r="A6" s="210" t="s">
        <v>35</v>
      </c>
      <c r="B6" s="105">
        <v>54367.9</v>
      </c>
      <c r="C6" s="105">
        <v>28639.599999999999</v>
      </c>
      <c r="D6" s="105">
        <v>25728.3</v>
      </c>
      <c r="E6" s="105">
        <v>54407.286176350659</v>
      </c>
      <c r="F6" s="105">
        <v>28602.469429833778</v>
      </c>
      <c r="G6" s="105">
        <v>25804.816746516095</v>
      </c>
      <c r="H6" s="104">
        <v>54605.367096691196</v>
      </c>
      <c r="I6" s="104">
        <v>28962.959236950479</v>
      </c>
      <c r="J6" s="104">
        <v>25642.407859739324</v>
      </c>
      <c r="K6" s="273">
        <v>54895.678005189329</v>
      </c>
      <c r="L6" s="273">
        <v>28862.76613728641</v>
      </c>
      <c r="M6" s="274">
        <v>26032.911867904011</v>
      </c>
    </row>
    <row r="7" spans="1:13" s="106" customFormat="1" x14ac:dyDescent="0.25">
      <c r="A7" s="211" t="s">
        <v>36</v>
      </c>
      <c r="B7" s="23">
        <v>7512.7</v>
      </c>
      <c r="C7" s="23">
        <v>3812.6</v>
      </c>
      <c r="D7" s="23">
        <v>3700.1</v>
      </c>
      <c r="E7" s="23">
        <v>7485.3522106651071</v>
      </c>
      <c r="F7" s="23">
        <v>3774.2978217612099</v>
      </c>
      <c r="G7" s="23">
        <v>3711.054388903784</v>
      </c>
      <c r="H7" s="27">
        <v>7531.1687536440386</v>
      </c>
      <c r="I7" s="27">
        <v>3846.6409576655838</v>
      </c>
      <c r="J7" s="27">
        <v>3684.5277959785049</v>
      </c>
      <c r="K7" s="107">
        <v>7705.239192788471</v>
      </c>
      <c r="L7" s="107">
        <v>3897.052556980937</v>
      </c>
      <c r="M7" s="108">
        <v>3808.1866358076427</v>
      </c>
    </row>
    <row r="8" spans="1:13" s="106" customFormat="1" x14ac:dyDescent="0.25">
      <c r="A8" s="211" t="s">
        <v>37</v>
      </c>
      <c r="B8" s="23">
        <v>8120.8</v>
      </c>
      <c r="C8" s="23">
        <v>4069.1</v>
      </c>
      <c r="D8" s="23">
        <v>4051.6</v>
      </c>
      <c r="E8" s="23">
        <v>8194.1460372028341</v>
      </c>
      <c r="F8" s="23">
        <v>4080.5533356513483</v>
      </c>
      <c r="G8" s="23">
        <v>4113.5927015514826</v>
      </c>
      <c r="H8" s="27">
        <v>8146.0654929585908</v>
      </c>
      <c r="I8" s="27">
        <v>4136.5281780389187</v>
      </c>
      <c r="J8" s="27">
        <v>4009.5373149196062</v>
      </c>
      <c r="K8" s="107">
        <v>8212.9481996093145</v>
      </c>
      <c r="L8" s="107">
        <v>4126.7145621276095</v>
      </c>
      <c r="M8" s="108">
        <v>4086.233637481826</v>
      </c>
    </row>
    <row r="9" spans="1:13" s="106" customFormat="1" ht="16.05" customHeight="1" x14ac:dyDescent="0.25">
      <c r="A9" s="211" t="s">
        <v>38</v>
      </c>
      <c r="B9" s="23">
        <v>11417.3</v>
      </c>
      <c r="C9" s="23">
        <v>5898.7</v>
      </c>
      <c r="D9" s="23">
        <v>5518.6</v>
      </c>
      <c r="E9" s="23">
        <v>11459.426092429478</v>
      </c>
      <c r="F9" s="23">
        <v>5904.7779268171535</v>
      </c>
      <c r="G9" s="23">
        <v>5554.6481656120814</v>
      </c>
      <c r="H9" s="27">
        <v>11424.051494298505</v>
      </c>
      <c r="I9" s="27">
        <v>5942.6603028483123</v>
      </c>
      <c r="J9" s="27">
        <v>5481.3911914502651</v>
      </c>
      <c r="K9" s="107">
        <v>11502.179912057094</v>
      </c>
      <c r="L9" s="107">
        <v>5945.9152364456777</v>
      </c>
      <c r="M9" s="108">
        <v>5556.2646756112072</v>
      </c>
    </row>
    <row r="10" spans="1:13" s="106" customFormat="1" x14ac:dyDescent="0.25">
      <c r="A10" s="211" t="s">
        <v>39</v>
      </c>
      <c r="B10" s="23">
        <v>3425.5</v>
      </c>
      <c r="C10" s="23">
        <v>1805.8</v>
      </c>
      <c r="D10" s="23">
        <v>1619.8</v>
      </c>
      <c r="E10" s="23">
        <v>3403.286790282993</v>
      </c>
      <c r="F10" s="23">
        <v>1790.714631503216</v>
      </c>
      <c r="G10" s="23">
        <v>1612.5721587797775</v>
      </c>
      <c r="H10" s="27">
        <v>3380.7798925164821</v>
      </c>
      <c r="I10" s="27">
        <v>1797.0842940204207</v>
      </c>
      <c r="J10" s="27">
        <v>1583.6955984960662</v>
      </c>
      <c r="K10" s="107">
        <v>3474.3509059880785</v>
      </c>
      <c r="L10" s="107">
        <v>1817.8379326715683</v>
      </c>
      <c r="M10" s="108">
        <v>1656.5129733164799</v>
      </c>
    </row>
    <row r="11" spans="1:13" s="106" customFormat="1" x14ac:dyDescent="0.25">
      <c r="A11" s="211" t="s">
        <v>40</v>
      </c>
      <c r="B11" s="23">
        <v>5266.6</v>
      </c>
      <c r="C11" s="23">
        <v>2856</v>
      </c>
      <c r="D11" s="23">
        <v>2410.5</v>
      </c>
      <c r="E11" s="23">
        <v>5253.2264245394972</v>
      </c>
      <c r="F11" s="23">
        <v>2836.8940069848722</v>
      </c>
      <c r="G11" s="23">
        <v>2416.3324175546145</v>
      </c>
      <c r="H11" s="27">
        <v>5377.2216880948708</v>
      </c>
      <c r="I11" s="27">
        <v>2932.9218301412798</v>
      </c>
      <c r="J11" s="27">
        <v>2444.299857953597</v>
      </c>
      <c r="K11" s="107">
        <v>5329.8960240631368</v>
      </c>
      <c r="L11" s="107">
        <v>2876.1905837008694</v>
      </c>
      <c r="M11" s="108">
        <v>2453.7054403622165</v>
      </c>
    </row>
    <row r="12" spans="1:13" s="106" customFormat="1" x14ac:dyDescent="0.25">
      <c r="A12" s="211" t="s">
        <v>41</v>
      </c>
      <c r="B12" s="23">
        <v>9712.7000000000007</v>
      </c>
      <c r="C12" s="23">
        <v>5459.1</v>
      </c>
      <c r="D12" s="23">
        <v>4253.6000000000004</v>
      </c>
      <c r="E12" s="23">
        <v>9659.8339673312475</v>
      </c>
      <c r="F12" s="23">
        <v>5451.4071692158959</v>
      </c>
      <c r="G12" s="23">
        <v>4208.4267981152943</v>
      </c>
      <c r="H12" s="27">
        <v>9601.0148584696526</v>
      </c>
      <c r="I12" s="27">
        <v>5438.8592582686879</v>
      </c>
      <c r="J12" s="27">
        <v>4162.1556002011384</v>
      </c>
      <c r="K12" s="107">
        <v>9687.3327881382538</v>
      </c>
      <c r="L12" s="107">
        <v>5449.0654077977724</v>
      </c>
      <c r="M12" s="108">
        <v>4238.2673803404277</v>
      </c>
    </row>
    <row r="13" spans="1:13" s="106" customFormat="1" x14ac:dyDescent="0.25">
      <c r="A13" s="211" t="s">
        <v>42</v>
      </c>
      <c r="B13" s="23">
        <v>4139.2</v>
      </c>
      <c r="C13" s="23">
        <v>2134.9</v>
      </c>
      <c r="D13" s="23">
        <v>2004.3</v>
      </c>
      <c r="E13" s="23">
        <v>4105.6174974323221</v>
      </c>
      <c r="F13" s="23">
        <v>2099.7228375635514</v>
      </c>
      <c r="G13" s="23">
        <v>2005.8946598687583</v>
      </c>
      <c r="H13" s="27">
        <v>4247.5326173101002</v>
      </c>
      <c r="I13" s="27">
        <v>2179.8973388113941</v>
      </c>
      <c r="J13" s="27">
        <v>2067.6352784987066</v>
      </c>
      <c r="K13" s="107">
        <v>4244.0054288543415</v>
      </c>
      <c r="L13" s="107">
        <v>2165.5829367306887</v>
      </c>
      <c r="M13" s="108">
        <v>2078.4224921236241</v>
      </c>
    </row>
    <row r="14" spans="1:13" s="106" customFormat="1" x14ac:dyDescent="0.25">
      <c r="A14" s="211" t="s">
        <v>43</v>
      </c>
      <c r="B14" s="23">
        <v>4773</v>
      </c>
      <c r="C14" s="23">
        <v>2603.1999999999998</v>
      </c>
      <c r="D14" s="23">
        <v>2169.8000000000002</v>
      </c>
      <c r="E14" s="23">
        <v>4846.3971564658877</v>
      </c>
      <c r="F14" s="23">
        <v>2664.1017003353672</v>
      </c>
      <c r="G14" s="23">
        <v>2182.2954561304809</v>
      </c>
      <c r="H14" s="27">
        <v>4897.5322993977552</v>
      </c>
      <c r="I14" s="27">
        <v>2688.3670771563907</v>
      </c>
      <c r="J14" s="27">
        <v>2209.165222241329</v>
      </c>
      <c r="K14" s="107">
        <v>4739.7255536919065</v>
      </c>
      <c r="L14" s="107">
        <v>2584.4069208311817</v>
      </c>
      <c r="M14" s="108">
        <v>2155.3186328607662</v>
      </c>
    </row>
    <row r="15" spans="1:13" s="106" customFormat="1" x14ac:dyDescent="0.25">
      <c r="A15" s="210" t="s">
        <v>29</v>
      </c>
      <c r="B15" s="22">
        <v>17524.2</v>
      </c>
      <c r="C15" s="22">
        <v>9241.7999999999993</v>
      </c>
      <c r="D15" s="22">
        <v>8282.4</v>
      </c>
      <c r="E15" s="22">
        <v>17539.997252327506</v>
      </c>
      <c r="F15" s="22">
        <v>9321.8716479240447</v>
      </c>
      <c r="G15" s="22">
        <v>8218.1256044036727</v>
      </c>
      <c r="H15" s="26">
        <v>17589.753592514302</v>
      </c>
      <c r="I15" s="26">
        <v>9342.4389927571447</v>
      </c>
      <c r="J15" s="26">
        <v>8247.3145997573265</v>
      </c>
      <c r="K15" s="275">
        <v>17716.349289996393</v>
      </c>
      <c r="L15" s="275">
        <v>9338.9578577089997</v>
      </c>
      <c r="M15" s="276">
        <v>8377.3914322872279</v>
      </c>
    </row>
    <row r="16" spans="1:13" s="106" customFormat="1" x14ac:dyDescent="0.25">
      <c r="A16" s="211" t="s">
        <v>36</v>
      </c>
      <c r="B16" s="23">
        <v>1227.3</v>
      </c>
      <c r="C16" s="23">
        <v>600.4</v>
      </c>
      <c r="D16" s="23">
        <v>626.9</v>
      </c>
      <c r="E16" s="23">
        <v>1187.7894340949188</v>
      </c>
      <c r="F16" s="23">
        <v>581.83543241071209</v>
      </c>
      <c r="G16" s="23">
        <v>605.95400168421793</v>
      </c>
      <c r="H16" s="27">
        <v>1209.5992932654601</v>
      </c>
      <c r="I16" s="27">
        <v>588.77445160862146</v>
      </c>
      <c r="J16" s="27">
        <v>620.82484165683229</v>
      </c>
      <c r="K16" s="107">
        <v>1241.6926435652701</v>
      </c>
      <c r="L16" s="107">
        <v>604.41426254076953</v>
      </c>
      <c r="M16" s="108">
        <v>637.27838102451142</v>
      </c>
    </row>
    <row r="17" spans="1:13" s="106" customFormat="1" x14ac:dyDescent="0.25">
      <c r="A17" s="211" t="s">
        <v>37</v>
      </c>
      <c r="B17" s="23">
        <v>2022.6</v>
      </c>
      <c r="C17" s="23">
        <v>1036.7</v>
      </c>
      <c r="D17" s="23">
        <v>985.9</v>
      </c>
      <c r="E17" s="23">
        <v>2135.6064414555171</v>
      </c>
      <c r="F17" s="23">
        <v>1084.302245078572</v>
      </c>
      <c r="G17" s="23">
        <v>1051.304196376964</v>
      </c>
      <c r="H17" s="27">
        <v>2248.0399634820442</v>
      </c>
      <c r="I17" s="27">
        <v>1138.9015724404605</v>
      </c>
      <c r="J17" s="27">
        <v>1109.1383910415814</v>
      </c>
      <c r="K17" s="107">
        <v>2179.5808468919004</v>
      </c>
      <c r="L17" s="107">
        <v>1105.5853323107765</v>
      </c>
      <c r="M17" s="108">
        <v>1073.9955145811309</v>
      </c>
    </row>
    <row r="18" spans="1:13" s="106" customFormat="1" ht="16.95" customHeight="1" x14ac:dyDescent="0.25">
      <c r="A18" s="211" t="s">
        <v>38</v>
      </c>
      <c r="B18" s="23">
        <v>3022.1</v>
      </c>
      <c r="C18" s="23">
        <v>1559.5</v>
      </c>
      <c r="D18" s="23">
        <v>1462.6</v>
      </c>
      <c r="E18" s="23">
        <v>2978.6124194801741</v>
      </c>
      <c r="F18" s="23">
        <v>1541.3564343872026</v>
      </c>
      <c r="G18" s="23">
        <v>1437.2559850929804</v>
      </c>
      <c r="H18" s="27">
        <v>2939.098863700824</v>
      </c>
      <c r="I18" s="27">
        <v>1532.8466252423616</v>
      </c>
      <c r="J18" s="27">
        <v>1406.2522384585018</v>
      </c>
      <c r="K18" s="107">
        <v>3003.9818234983281</v>
      </c>
      <c r="L18" s="107">
        <v>1549.3945781091822</v>
      </c>
      <c r="M18" s="108">
        <v>1454.5872453891845</v>
      </c>
    </row>
    <row r="19" spans="1:13" s="106" customFormat="1" x14ac:dyDescent="0.25">
      <c r="A19" s="211" t="s">
        <v>39</v>
      </c>
      <c r="B19" s="23">
        <v>938.6</v>
      </c>
      <c r="C19" s="23">
        <v>491.7</v>
      </c>
      <c r="D19" s="23">
        <v>447</v>
      </c>
      <c r="E19" s="23">
        <v>923.72236189754187</v>
      </c>
      <c r="F19" s="23">
        <v>492.86167138597472</v>
      </c>
      <c r="G19" s="23">
        <v>430.86069051156881</v>
      </c>
      <c r="H19" s="27">
        <v>915.65742200796387</v>
      </c>
      <c r="I19" s="27">
        <v>484.30117947141991</v>
      </c>
      <c r="J19" s="27">
        <v>431.3562425365426</v>
      </c>
      <c r="K19" s="107">
        <v>936.65101141752757</v>
      </c>
      <c r="L19" s="107">
        <v>488.7320261589976</v>
      </c>
      <c r="M19" s="108">
        <v>447.91898525852423</v>
      </c>
    </row>
    <row r="20" spans="1:13" s="106" customFormat="1" x14ac:dyDescent="0.25">
      <c r="A20" s="211" t="s">
        <v>40</v>
      </c>
      <c r="B20" s="23">
        <v>2443.1</v>
      </c>
      <c r="C20" s="23">
        <v>1317.8</v>
      </c>
      <c r="D20" s="23">
        <v>1125.3</v>
      </c>
      <c r="E20" s="23">
        <v>2461.3660611978853</v>
      </c>
      <c r="F20" s="23">
        <v>1325.332971897936</v>
      </c>
      <c r="G20" s="23">
        <v>1136.0330892999539</v>
      </c>
      <c r="H20" s="27">
        <v>2513.0472326104</v>
      </c>
      <c r="I20" s="27">
        <v>1324.1886141459784</v>
      </c>
      <c r="J20" s="27">
        <v>1188.8586184644394</v>
      </c>
      <c r="K20" s="107">
        <v>2497.3176348325064</v>
      </c>
      <c r="L20" s="107">
        <v>1303.8347320932221</v>
      </c>
      <c r="M20" s="108">
        <v>1193.4829027392784</v>
      </c>
    </row>
    <row r="21" spans="1:13" s="106" customFormat="1" x14ac:dyDescent="0.25">
      <c r="A21" s="211" t="s">
        <v>41</v>
      </c>
      <c r="B21" s="23">
        <v>2289.9</v>
      </c>
      <c r="C21" s="23">
        <v>1257.0999999999999</v>
      </c>
      <c r="D21" s="23">
        <v>1032.8</v>
      </c>
      <c r="E21" s="23">
        <v>2238.7813334056355</v>
      </c>
      <c r="F21" s="23">
        <v>1274.782563775542</v>
      </c>
      <c r="G21" s="23">
        <v>963.99876963008739</v>
      </c>
      <c r="H21" s="27">
        <v>2213.9261289156921</v>
      </c>
      <c r="I21" s="27">
        <v>1259.3193589306336</v>
      </c>
      <c r="J21" s="27">
        <v>954.60676998506017</v>
      </c>
      <c r="K21" s="107">
        <v>2237.2307443835912</v>
      </c>
      <c r="L21" s="107">
        <v>1247.1582920359974</v>
      </c>
      <c r="M21" s="108">
        <v>990.07245234761388</v>
      </c>
    </row>
    <row r="22" spans="1:13" s="106" customFormat="1" x14ac:dyDescent="0.25">
      <c r="A22" s="211" t="s">
        <v>42</v>
      </c>
      <c r="B22" s="23">
        <v>1882.9</v>
      </c>
      <c r="C22" s="23">
        <v>970.2</v>
      </c>
      <c r="D22" s="23">
        <v>912.7</v>
      </c>
      <c r="E22" s="23">
        <v>1856.3224231893989</v>
      </c>
      <c r="F22" s="23">
        <v>954.02626069439225</v>
      </c>
      <c r="G22" s="23">
        <v>902.29616249500793</v>
      </c>
      <c r="H22" s="27">
        <v>1864.4006650885779</v>
      </c>
      <c r="I22" s="27">
        <v>951.01610785643891</v>
      </c>
      <c r="J22" s="27">
        <v>913.38455723214088</v>
      </c>
      <c r="K22" s="107">
        <v>1928.2053544041057</v>
      </c>
      <c r="L22" s="107">
        <v>990.19882585302048</v>
      </c>
      <c r="M22" s="108">
        <v>938.00652855107887</v>
      </c>
    </row>
    <row r="23" spans="1:13" s="106" customFormat="1" x14ac:dyDescent="0.25">
      <c r="A23" s="211" t="s">
        <v>43</v>
      </c>
      <c r="B23" s="23">
        <v>3697.6</v>
      </c>
      <c r="C23" s="23">
        <v>2008.4</v>
      </c>
      <c r="D23" s="23">
        <v>1689.2</v>
      </c>
      <c r="E23" s="23">
        <v>3757.7967776064502</v>
      </c>
      <c r="F23" s="23">
        <v>2067.3740682936514</v>
      </c>
      <c r="G23" s="23">
        <v>1690.4227093128127</v>
      </c>
      <c r="H23" s="27">
        <v>3685.9840234433045</v>
      </c>
      <c r="I23" s="27">
        <v>2063.0910830610032</v>
      </c>
      <c r="J23" s="27">
        <v>1622.8929403822883</v>
      </c>
      <c r="K23" s="107">
        <v>3691.689231003028</v>
      </c>
      <c r="L23" s="107">
        <v>2049.6398086071545</v>
      </c>
      <c r="M23" s="108">
        <v>1642.0494223958929</v>
      </c>
    </row>
    <row r="24" spans="1:13" s="106" customFormat="1" x14ac:dyDescent="0.25">
      <c r="A24" s="210" t="s">
        <v>30</v>
      </c>
      <c r="B24" s="22">
        <v>36843.699999999997</v>
      </c>
      <c r="C24" s="22">
        <v>19397.900000000001</v>
      </c>
      <c r="D24" s="22">
        <v>17445.8</v>
      </c>
      <c r="E24" s="22">
        <v>36867.288924021414</v>
      </c>
      <c r="F24" s="22">
        <v>19280.597781909026</v>
      </c>
      <c r="G24" s="22">
        <v>17586.691142112722</v>
      </c>
      <c r="H24" s="26">
        <v>37015.613504176348</v>
      </c>
      <c r="I24" s="26">
        <v>19620.520244194253</v>
      </c>
      <c r="J24" s="26">
        <v>17395.093259982295</v>
      </c>
      <c r="K24" s="275">
        <v>37179.328715193675</v>
      </c>
      <c r="L24" s="275">
        <v>19523.808279577061</v>
      </c>
      <c r="M24" s="276">
        <v>17655.520435616774</v>
      </c>
    </row>
    <row r="25" spans="1:13" s="106" customFormat="1" x14ac:dyDescent="0.25">
      <c r="A25" s="211" t="s">
        <v>36</v>
      </c>
      <c r="B25" s="23">
        <v>6285.4</v>
      </c>
      <c r="C25" s="23">
        <v>3212.2</v>
      </c>
      <c r="D25" s="23">
        <v>3073.2</v>
      </c>
      <c r="E25" s="23">
        <v>6297.562776570091</v>
      </c>
      <c r="F25" s="23">
        <v>3192.4623893504854</v>
      </c>
      <c r="G25" s="23">
        <v>3105.1003872195547</v>
      </c>
      <c r="H25" s="27">
        <v>6321.5694603786023</v>
      </c>
      <c r="I25" s="27">
        <v>3257.866506056962</v>
      </c>
      <c r="J25" s="27">
        <v>3063.7029543216677</v>
      </c>
      <c r="K25" s="107">
        <v>6463.5465492232852</v>
      </c>
      <c r="L25" s="107">
        <v>3292.6382944401639</v>
      </c>
      <c r="M25" s="108">
        <v>3170.9082547831295</v>
      </c>
    </row>
    <row r="26" spans="1:13" s="106" customFormat="1" x14ac:dyDescent="0.25">
      <c r="A26" s="211" t="s">
        <v>37</v>
      </c>
      <c r="B26" s="23">
        <v>6098.2</v>
      </c>
      <c r="C26" s="23">
        <v>3032.4</v>
      </c>
      <c r="D26" s="23">
        <v>3065.8</v>
      </c>
      <c r="E26" s="23">
        <v>6058.539595747312</v>
      </c>
      <c r="F26" s="23">
        <v>2996.2510905728077</v>
      </c>
      <c r="G26" s="23">
        <v>3062.2885051745534</v>
      </c>
      <c r="H26" s="27">
        <v>5898.025529476563</v>
      </c>
      <c r="I26" s="27">
        <v>2997.6266055984697</v>
      </c>
      <c r="J26" s="27">
        <v>2900.3989238780177</v>
      </c>
      <c r="K26" s="107">
        <v>6033.3673527175242</v>
      </c>
      <c r="L26" s="107">
        <v>3021.1292298168241</v>
      </c>
      <c r="M26" s="108">
        <v>3012.2381229006796</v>
      </c>
    </row>
    <row r="27" spans="1:13" s="106" customFormat="1" ht="16.05" customHeight="1" x14ac:dyDescent="0.25">
      <c r="A27" s="211" t="s">
        <v>38</v>
      </c>
      <c r="B27" s="23">
        <v>8395.2000000000007</v>
      </c>
      <c r="C27" s="23">
        <v>4339.2</v>
      </c>
      <c r="D27" s="23">
        <v>4056</v>
      </c>
      <c r="E27" s="23">
        <v>8480.8136729491198</v>
      </c>
      <c r="F27" s="23">
        <v>4363.4214924299522</v>
      </c>
      <c r="G27" s="23">
        <v>4117.3921805191494</v>
      </c>
      <c r="H27" s="27">
        <v>8484.9526305978379</v>
      </c>
      <c r="I27" s="27">
        <v>4409.8136776058973</v>
      </c>
      <c r="J27" s="27">
        <v>4075.1389529917678</v>
      </c>
      <c r="K27" s="107">
        <v>8498.1980885585817</v>
      </c>
      <c r="L27" s="107">
        <v>4396.5206583364752</v>
      </c>
      <c r="M27" s="108">
        <v>4101.6774302220156</v>
      </c>
    </row>
    <row r="28" spans="1:13" s="106" customFormat="1" x14ac:dyDescent="0.25">
      <c r="A28" s="211" t="s">
        <v>39</v>
      </c>
      <c r="B28" s="23">
        <v>2486.9</v>
      </c>
      <c r="C28" s="23">
        <v>1314.1</v>
      </c>
      <c r="D28" s="23">
        <v>1172.8</v>
      </c>
      <c r="E28" s="23">
        <v>2479.5644283854454</v>
      </c>
      <c r="F28" s="23">
        <v>1297.8529601172597</v>
      </c>
      <c r="G28" s="23">
        <v>1181.7114682681929</v>
      </c>
      <c r="H28" s="27">
        <v>2465.1224705085542</v>
      </c>
      <c r="I28" s="27">
        <v>1312.7831145490011</v>
      </c>
      <c r="J28" s="27">
        <v>1152.3393559595204</v>
      </c>
      <c r="K28" s="107">
        <v>2537.6998945705354</v>
      </c>
      <c r="L28" s="107">
        <v>1329.1059065125751</v>
      </c>
      <c r="M28" s="108">
        <v>1208.5939880579517</v>
      </c>
    </row>
    <row r="29" spans="1:13" s="106" customFormat="1" x14ac:dyDescent="0.25">
      <c r="A29" s="211" t="s">
        <v>40</v>
      </c>
      <c r="B29" s="23">
        <v>2823.5</v>
      </c>
      <c r="C29" s="23">
        <v>1538.2</v>
      </c>
      <c r="D29" s="23">
        <v>1285.3</v>
      </c>
      <c r="E29" s="23">
        <v>2791.8603633416137</v>
      </c>
      <c r="F29" s="23">
        <v>1511.5610350869554</v>
      </c>
      <c r="G29" s="23">
        <v>1280.2993282546527</v>
      </c>
      <c r="H29" s="27">
        <v>2864.1744554844736</v>
      </c>
      <c r="I29" s="27">
        <v>1608.7332159952994</v>
      </c>
      <c r="J29" s="27">
        <v>1255.4412394891665</v>
      </c>
      <c r="K29" s="107">
        <v>2832.5783892305931</v>
      </c>
      <c r="L29" s="107">
        <v>1572.3558516076573</v>
      </c>
      <c r="M29" s="108">
        <v>1260.2225376229367</v>
      </c>
    </row>
    <row r="30" spans="1:13" s="106" customFormat="1" x14ac:dyDescent="0.25">
      <c r="A30" s="211" t="s">
        <v>41</v>
      </c>
      <c r="B30" s="23">
        <v>7422.8</v>
      </c>
      <c r="C30" s="23">
        <v>4201.8999999999996</v>
      </c>
      <c r="D30" s="23">
        <v>3220.9</v>
      </c>
      <c r="E30" s="23">
        <v>7421.0526339255348</v>
      </c>
      <c r="F30" s="23">
        <v>4176.6246054403209</v>
      </c>
      <c r="G30" s="23">
        <v>3244.4280284851939</v>
      </c>
      <c r="H30" s="27">
        <v>7387.0887295541761</v>
      </c>
      <c r="I30" s="27">
        <v>4179.5398993380959</v>
      </c>
      <c r="J30" s="27">
        <v>3207.548830216072</v>
      </c>
      <c r="K30" s="107">
        <v>7450.102043754735</v>
      </c>
      <c r="L30" s="107">
        <v>4201.9071157618373</v>
      </c>
      <c r="M30" s="108">
        <v>3248.1949279928212</v>
      </c>
    </row>
    <row r="31" spans="1:13" s="106" customFormat="1" x14ac:dyDescent="0.25">
      <c r="A31" s="211" t="s">
        <v>42</v>
      </c>
      <c r="B31" s="23">
        <v>2256.1999999999998</v>
      </c>
      <c r="C31" s="23">
        <v>1164.8</v>
      </c>
      <c r="D31" s="23">
        <v>1091.4000000000001</v>
      </c>
      <c r="E31" s="23">
        <v>2249.2950742429148</v>
      </c>
      <c r="F31" s="23">
        <v>1145.6965768691484</v>
      </c>
      <c r="G31" s="23">
        <v>1103.5984973737627</v>
      </c>
      <c r="H31" s="27">
        <v>2383.1319522215235</v>
      </c>
      <c r="I31" s="27">
        <v>1228.8812309549573</v>
      </c>
      <c r="J31" s="27">
        <v>1154.2507212665812</v>
      </c>
      <c r="K31" s="107">
        <v>2315.800074450206</v>
      </c>
      <c r="L31" s="107">
        <v>1175.3841108776642</v>
      </c>
      <c r="M31" s="108">
        <v>1140.4159635725316</v>
      </c>
    </row>
    <row r="32" spans="1:13" s="106" customFormat="1" ht="14.4" thickBot="1" x14ac:dyDescent="0.3">
      <c r="A32" s="212" t="s">
        <v>43</v>
      </c>
      <c r="B32" s="101">
        <v>1075.5</v>
      </c>
      <c r="C32" s="101">
        <v>595.1</v>
      </c>
      <c r="D32" s="101">
        <v>480.4</v>
      </c>
      <c r="E32" s="101">
        <v>1088.6003788594041</v>
      </c>
      <c r="F32" s="101">
        <v>596.72763204174055</v>
      </c>
      <c r="G32" s="101">
        <v>491.87274681766115</v>
      </c>
      <c r="H32" s="24">
        <v>1211.54827595443</v>
      </c>
      <c r="I32" s="24">
        <v>625.27599409538573</v>
      </c>
      <c r="J32" s="24">
        <v>586.27228185904698</v>
      </c>
      <c r="K32" s="109">
        <v>1048.0363226889012</v>
      </c>
      <c r="L32" s="109">
        <v>534.7671122240306</v>
      </c>
      <c r="M32" s="110">
        <v>513.26921046487178</v>
      </c>
    </row>
    <row r="33" spans="1:1" x14ac:dyDescent="0.25">
      <c r="A33" s="213" t="s">
        <v>44</v>
      </c>
    </row>
    <row r="34" spans="1:1" x14ac:dyDescent="0.25">
      <c r="A34" s="213" t="s">
        <v>45</v>
      </c>
    </row>
    <row r="36" spans="1:1" x14ac:dyDescent="0.25">
      <c r="A36" s="1"/>
    </row>
  </sheetData>
  <mergeCells count="6">
    <mergeCell ref="A2:M2"/>
    <mergeCell ref="H4:J4"/>
    <mergeCell ref="A4:A5"/>
    <mergeCell ref="K4:M4"/>
    <mergeCell ref="B4:D4"/>
    <mergeCell ref="E4:G4"/>
  </mergeCells>
  <printOptions horizontalCentered="1"/>
  <pageMargins left="0.2" right="0.2" top="0.25" bottom="0.2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Q15" sqref="Q15"/>
    </sheetView>
  </sheetViews>
  <sheetFormatPr defaultColWidth="8.77734375" defaultRowHeight="13.8" x14ac:dyDescent="0.25"/>
  <cols>
    <col min="1" max="1" width="8.77734375" style="15"/>
    <col min="2" max="2" width="22.77734375" style="15" bestFit="1" customWidth="1"/>
    <col min="3" max="10" width="8.88671875" style="15" customWidth="1"/>
    <col min="11" max="13" width="8.88671875" style="52" customWidth="1"/>
    <col min="14" max="14" width="8.88671875" style="15" customWidth="1"/>
    <col min="15" max="16384" width="8.77734375" style="15"/>
  </cols>
  <sheetData>
    <row r="1" spans="1:14" s="207" customFormat="1" ht="15.6" x14ac:dyDescent="0.3">
      <c r="A1" s="298" t="s">
        <v>57</v>
      </c>
      <c r="B1" s="298"/>
      <c r="E1" s="196"/>
      <c r="F1" s="196"/>
      <c r="G1" s="196"/>
    </row>
    <row r="2" spans="1:14" s="207" customFormat="1" ht="23.25" customHeight="1" x14ac:dyDescent="0.3">
      <c r="A2" s="299" t="s">
        <v>58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</row>
    <row r="3" spans="1:14" s="207" customFormat="1" ht="16.2" thickBot="1" x14ac:dyDescent="0.35">
      <c r="A3" s="224"/>
      <c r="E3" s="196"/>
      <c r="G3" s="196"/>
      <c r="I3" s="223"/>
      <c r="M3" s="223" t="s">
        <v>16</v>
      </c>
    </row>
    <row r="4" spans="1:14" ht="16.5" customHeight="1" thickBot="1" x14ac:dyDescent="0.3">
      <c r="A4" s="300" t="s">
        <v>47</v>
      </c>
      <c r="B4" s="300"/>
      <c r="C4" s="280" t="s">
        <v>13</v>
      </c>
      <c r="D4" s="280"/>
      <c r="E4" s="280"/>
      <c r="F4" s="280" t="s">
        <v>7</v>
      </c>
      <c r="G4" s="280"/>
      <c r="H4" s="280"/>
      <c r="I4" s="280" t="s">
        <v>8</v>
      </c>
      <c r="J4" s="280"/>
      <c r="K4" s="280"/>
      <c r="L4" s="279" t="s">
        <v>9</v>
      </c>
      <c r="M4" s="279"/>
      <c r="N4" s="279"/>
    </row>
    <row r="5" spans="1:14" ht="14.4" thickBot="1" x14ac:dyDescent="0.3">
      <c r="A5" s="300"/>
      <c r="B5" s="300"/>
      <c r="C5" s="183" t="s">
        <v>10</v>
      </c>
      <c r="D5" s="183" t="s">
        <v>11</v>
      </c>
      <c r="E5" s="183" t="s">
        <v>12</v>
      </c>
      <c r="F5" s="183" t="s">
        <v>10</v>
      </c>
      <c r="G5" s="183" t="s">
        <v>11</v>
      </c>
      <c r="H5" s="183" t="s">
        <v>12</v>
      </c>
      <c r="I5" s="183" t="s">
        <v>10</v>
      </c>
      <c r="J5" s="183" t="s">
        <v>11</v>
      </c>
      <c r="K5" s="183" t="s">
        <v>12</v>
      </c>
      <c r="L5" s="200" t="s">
        <v>10</v>
      </c>
      <c r="M5" s="200" t="s">
        <v>11</v>
      </c>
      <c r="N5" s="200" t="s">
        <v>12</v>
      </c>
    </row>
    <row r="6" spans="1:14" s="86" customFormat="1" ht="14.4" customHeight="1" thickTop="1" x14ac:dyDescent="0.25">
      <c r="A6" s="291" t="s">
        <v>35</v>
      </c>
      <c r="B6" s="292"/>
      <c r="C6" s="28">
        <v>54367.9</v>
      </c>
      <c r="D6" s="28">
        <v>28639.599999999999</v>
      </c>
      <c r="E6" s="28">
        <v>25728.3</v>
      </c>
      <c r="F6" s="28">
        <v>54407.286176350659</v>
      </c>
      <c r="G6" s="28">
        <v>28602.469429833778</v>
      </c>
      <c r="H6" s="28">
        <v>25804.816746516095</v>
      </c>
      <c r="I6" s="111">
        <v>54605.367096691196</v>
      </c>
      <c r="J6" s="111">
        <v>28962.959236950479</v>
      </c>
      <c r="K6" s="111">
        <v>25642.407859739324</v>
      </c>
      <c r="L6" s="118">
        <v>54895.678005189329</v>
      </c>
      <c r="M6" s="118">
        <v>28862.76613728641</v>
      </c>
      <c r="N6" s="119">
        <v>26032.911867904011</v>
      </c>
    </row>
    <row r="7" spans="1:14" x14ac:dyDescent="0.25">
      <c r="A7" s="216">
        <v>1</v>
      </c>
      <c r="B7" s="217" t="s">
        <v>48</v>
      </c>
      <c r="C7" s="27">
        <v>42246.400000000001</v>
      </c>
      <c r="D7" s="27">
        <v>21570.799999999999</v>
      </c>
      <c r="E7" s="27">
        <v>20675.599999999999</v>
      </c>
      <c r="F7" s="27">
        <v>42179.99045620815</v>
      </c>
      <c r="G7" s="27">
        <v>21526.857382933631</v>
      </c>
      <c r="H7" s="27">
        <v>20653.133073273879</v>
      </c>
      <c r="I7" s="61">
        <v>42110.230406213166</v>
      </c>
      <c r="J7" s="61">
        <v>21700.198124509785</v>
      </c>
      <c r="K7" s="61">
        <v>20410.032281702697</v>
      </c>
      <c r="L7" s="54">
        <v>42124.936781798548</v>
      </c>
      <c r="M7" s="54">
        <v>21499.603166674893</v>
      </c>
      <c r="N7" s="115">
        <v>20625.333615123771</v>
      </c>
    </row>
    <row r="8" spans="1:14" ht="26.4" x14ac:dyDescent="0.25">
      <c r="A8" s="216">
        <v>2</v>
      </c>
      <c r="B8" s="217" t="s">
        <v>49</v>
      </c>
      <c r="C8" s="27">
        <v>1848.2</v>
      </c>
      <c r="D8" s="27">
        <v>1682.8</v>
      </c>
      <c r="E8" s="27">
        <v>165.4</v>
      </c>
      <c r="F8" s="27">
        <v>1764.2390501388043</v>
      </c>
      <c r="G8" s="27">
        <v>1620.7647879479243</v>
      </c>
      <c r="H8" s="27">
        <v>143.47426219088169</v>
      </c>
      <c r="I8" s="61">
        <v>2003.066907754104</v>
      </c>
      <c r="J8" s="61">
        <v>1798.3442474879671</v>
      </c>
      <c r="K8" s="61">
        <v>204.72266026613804</v>
      </c>
      <c r="L8" s="54">
        <v>2079.3637104420718</v>
      </c>
      <c r="M8" s="54">
        <v>1865.2531225995417</v>
      </c>
      <c r="N8" s="115">
        <v>214.11058784252734</v>
      </c>
    </row>
    <row r="9" spans="1:14" x14ac:dyDescent="0.25">
      <c r="A9" s="216">
        <v>3</v>
      </c>
      <c r="B9" s="217" t="s">
        <v>50</v>
      </c>
      <c r="C9" s="27">
        <v>2582.1999999999998</v>
      </c>
      <c r="D9" s="27">
        <v>1531.8</v>
      </c>
      <c r="E9" s="27">
        <v>1050.5</v>
      </c>
      <c r="F9" s="27">
        <v>2591.5791311526318</v>
      </c>
      <c r="G9" s="27">
        <v>1539.8614219208905</v>
      </c>
      <c r="H9" s="27">
        <v>1051.7177092317515</v>
      </c>
      <c r="I9" s="113">
        <v>2564.1283101485615</v>
      </c>
      <c r="J9" s="113">
        <v>1504.5989792849648</v>
      </c>
      <c r="K9" s="113">
        <v>1059.5293308635958</v>
      </c>
      <c r="L9" s="54">
        <v>2480.7175424103939</v>
      </c>
      <c r="M9" s="54">
        <v>1440.103866644894</v>
      </c>
      <c r="N9" s="115">
        <v>1040.6136757655015</v>
      </c>
    </row>
    <row r="10" spans="1:14" x14ac:dyDescent="0.25">
      <c r="A10" s="216">
        <v>4</v>
      </c>
      <c r="B10" s="217" t="s">
        <v>51</v>
      </c>
      <c r="C10" s="27">
        <v>2020.7</v>
      </c>
      <c r="D10" s="27">
        <v>940.8</v>
      </c>
      <c r="E10" s="27">
        <v>1079.9000000000001</v>
      </c>
      <c r="F10" s="27">
        <v>2118.9409019957916</v>
      </c>
      <c r="G10" s="27">
        <v>979.76258881658941</v>
      </c>
      <c r="H10" s="27">
        <v>1139.1783131791997</v>
      </c>
      <c r="I10" s="113">
        <v>2081.8669872763221</v>
      </c>
      <c r="J10" s="113">
        <v>1000.022336424807</v>
      </c>
      <c r="K10" s="113">
        <v>1081.8446508515133</v>
      </c>
      <c r="L10" s="54">
        <v>2081.7543813232164</v>
      </c>
      <c r="M10" s="54">
        <v>978.36020901758138</v>
      </c>
      <c r="N10" s="115">
        <v>1103.3941723056366</v>
      </c>
    </row>
    <row r="11" spans="1:14" x14ac:dyDescent="0.25">
      <c r="A11" s="216">
        <v>5</v>
      </c>
      <c r="B11" s="217" t="s">
        <v>52</v>
      </c>
      <c r="C11" s="27">
        <v>5670.4</v>
      </c>
      <c r="D11" s="27">
        <v>2913.4</v>
      </c>
      <c r="E11" s="27">
        <v>2756.9</v>
      </c>
      <c r="F11" s="27">
        <v>5752.5366368544765</v>
      </c>
      <c r="G11" s="27">
        <v>2935.2232482141012</v>
      </c>
      <c r="H11" s="27">
        <v>2817.3133886404212</v>
      </c>
      <c r="I11" s="61">
        <v>5846.0744852989501</v>
      </c>
      <c r="J11" s="61">
        <v>2959.7955492434135</v>
      </c>
      <c r="K11" s="61">
        <v>2886.2789360555262</v>
      </c>
      <c r="L11" s="54">
        <v>6128.9055892160331</v>
      </c>
      <c r="M11" s="54">
        <v>3079.4457723491632</v>
      </c>
      <c r="N11" s="115">
        <v>3049.4598168667935</v>
      </c>
    </row>
    <row r="12" spans="1:14" s="86" customFormat="1" ht="13.8" customHeight="1" x14ac:dyDescent="0.25">
      <c r="A12" s="287" t="s">
        <v>29</v>
      </c>
      <c r="B12" s="288"/>
      <c r="C12" s="26">
        <v>17524.2</v>
      </c>
      <c r="D12" s="26">
        <v>9241.7999999999993</v>
      </c>
      <c r="E12" s="26">
        <v>8282.4</v>
      </c>
      <c r="F12" s="26">
        <v>17539.997252327506</v>
      </c>
      <c r="G12" s="26">
        <v>9321.8716479240447</v>
      </c>
      <c r="H12" s="26">
        <v>8218.1256044036727</v>
      </c>
      <c r="I12" s="89">
        <v>17589.753592514302</v>
      </c>
      <c r="J12" s="89">
        <v>9342.4389927571447</v>
      </c>
      <c r="K12" s="89">
        <v>8247.3145997573265</v>
      </c>
      <c r="L12" s="71">
        <v>17716.349289996393</v>
      </c>
      <c r="M12" s="71">
        <v>9338.9578577089997</v>
      </c>
      <c r="N12" s="117">
        <v>8377.3914322872279</v>
      </c>
    </row>
    <row r="13" spans="1:14" x14ac:dyDescent="0.25">
      <c r="A13" s="216">
        <v>1</v>
      </c>
      <c r="B13" s="217" t="s">
        <v>48</v>
      </c>
      <c r="C13" s="27">
        <v>10781.7</v>
      </c>
      <c r="D13" s="27">
        <v>5451.3</v>
      </c>
      <c r="E13" s="27">
        <v>5330.4</v>
      </c>
      <c r="F13" s="27">
        <v>10745.533145477795</v>
      </c>
      <c r="G13" s="27">
        <v>5476.233671130055</v>
      </c>
      <c r="H13" s="27">
        <v>5269.2994743477038</v>
      </c>
      <c r="I13" s="61">
        <v>10602.115745482626</v>
      </c>
      <c r="J13" s="61">
        <v>5410.6509555186394</v>
      </c>
      <c r="K13" s="61">
        <v>5191.4647899637093</v>
      </c>
      <c r="L13" s="54">
        <v>10597.31115046848</v>
      </c>
      <c r="M13" s="54">
        <v>5347.1340922680647</v>
      </c>
      <c r="N13" s="115">
        <v>5250.1770582005875</v>
      </c>
    </row>
    <row r="14" spans="1:14" ht="26.4" x14ac:dyDescent="0.25">
      <c r="A14" s="216">
        <v>2</v>
      </c>
      <c r="B14" s="217" t="s">
        <v>49</v>
      </c>
      <c r="C14" s="27">
        <v>812.2</v>
      </c>
      <c r="D14" s="27">
        <v>730.9</v>
      </c>
      <c r="E14" s="27">
        <v>81.2</v>
      </c>
      <c r="F14" s="27">
        <v>840.698974669584</v>
      </c>
      <c r="G14" s="27">
        <v>774.42913005481807</v>
      </c>
      <c r="H14" s="27">
        <v>66.269844614765603</v>
      </c>
      <c r="I14" s="61">
        <v>920.68023202745053</v>
      </c>
      <c r="J14" s="61">
        <v>816.16213534307803</v>
      </c>
      <c r="K14" s="61">
        <v>104.51809668437311</v>
      </c>
      <c r="L14" s="54">
        <v>916.9022080548749</v>
      </c>
      <c r="M14" s="54">
        <v>836.09757644044237</v>
      </c>
      <c r="N14" s="115">
        <v>80.804631614433177</v>
      </c>
    </row>
    <row r="15" spans="1:14" x14ac:dyDescent="0.25">
      <c r="A15" s="216">
        <v>3</v>
      </c>
      <c r="B15" s="217" t="s">
        <v>50</v>
      </c>
      <c r="C15" s="27">
        <v>1171.9000000000001</v>
      </c>
      <c r="D15" s="27">
        <v>650.9</v>
      </c>
      <c r="E15" s="27">
        <v>521</v>
      </c>
      <c r="F15" s="27">
        <v>1146.1177827832887</v>
      </c>
      <c r="G15" s="27">
        <v>641.17344762823188</v>
      </c>
      <c r="H15" s="27">
        <v>504.94433515505358</v>
      </c>
      <c r="I15" s="113">
        <v>1160.4383681444767</v>
      </c>
      <c r="J15" s="113">
        <v>654.8619819249775</v>
      </c>
      <c r="K15" s="113">
        <v>505.57638621950065</v>
      </c>
      <c r="L15" s="54">
        <v>1089.9884357315818</v>
      </c>
      <c r="M15" s="54">
        <v>587.13276664989451</v>
      </c>
      <c r="N15" s="115">
        <v>502.85566908168397</v>
      </c>
    </row>
    <row r="16" spans="1:14" x14ac:dyDescent="0.25">
      <c r="A16" s="216">
        <v>4</v>
      </c>
      <c r="B16" s="217" t="s">
        <v>51</v>
      </c>
      <c r="C16" s="27">
        <v>971.7</v>
      </c>
      <c r="D16" s="27">
        <v>448.4</v>
      </c>
      <c r="E16" s="27">
        <v>523.29999999999995</v>
      </c>
      <c r="F16" s="27">
        <v>1001.9359801581525</v>
      </c>
      <c r="G16" s="27">
        <v>468.815921145</v>
      </c>
      <c r="H16" s="27">
        <v>533.1200590131516</v>
      </c>
      <c r="I16" s="113">
        <v>1005.0869554785896</v>
      </c>
      <c r="J16" s="113">
        <v>472.04089245190767</v>
      </c>
      <c r="K16" s="113">
        <v>533.04606302668208</v>
      </c>
      <c r="L16" s="54">
        <v>1005.8535473309446</v>
      </c>
      <c r="M16" s="54">
        <v>470.92360673690524</v>
      </c>
      <c r="N16" s="115">
        <v>534.92994059403782</v>
      </c>
    </row>
    <row r="17" spans="1:14" x14ac:dyDescent="0.25">
      <c r="A17" s="216">
        <v>5</v>
      </c>
      <c r="B17" s="217" t="s">
        <v>52</v>
      </c>
      <c r="C17" s="27">
        <v>3786.7</v>
      </c>
      <c r="D17" s="27">
        <v>1960.3</v>
      </c>
      <c r="E17" s="27">
        <v>1826.5</v>
      </c>
      <c r="F17" s="27">
        <v>3805.7113692387848</v>
      </c>
      <c r="G17" s="27">
        <v>1961.2194779658732</v>
      </c>
      <c r="H17" s="27">
        <v>1844.4918912729065</v>
      </c>
      <c r="I17" s="61">
        <v>3901.4322913812866</v>
      </c>
      <c r="J17" s="61">
        <v>1988.7230275181751</v>
      </c>
      <c r="K17" s="61">
        <v>1912.7092638630779</v>
      </c>
      <c r="L17" s="54">
        <v>4106.293948410238</v>
      </c>
      <c r="M17" s="54">
        <v>2097.6698156137559</v>
      </c>
      <c r="N17" s="115">
        <v>2008.6241327964701</v>
      </c>
    </row>
    <row r="18" spans="1:14" s="86" customFormat="1" ht="13.8" customHeight="1" x14ac:dyDescent="0.25">
      <c r="A18" s="287" t="s">
        <v>30</v>
      </c>
      <c r="B18" s="288"/>
      <c r="C18" s="26">
        <v>36843.699999999997</v>
      </c>
      <c r="D18" s="26">
        <v>19397.900000000001</v>
      </c>
      <c r="E18" s="26">
        <v>17445.8</v>
      </c>
      <c r="F18" s="26">
        <v>36867.288924021414</v>
      </c>
      <c r="G18" s="26">
        <v>19280.597781909026</v>
      </c>
      <c r="H18" s="26">
        <v>17586.691142112722</v>
      </c>
      <c r="I18" s="89">
        <v>37015.613504176348</v>
      </c>
      <c r="J18" s="89">
        <v>19620.520244194253</v>
      </c>
      <c r="K18" s="89">
        <v>17395.093259982295</v>
      </c>
      <c r="L18" s="71">
        <v>37179.328715193675</v>
      </c>
      <c r="M18" s="71">
        <v>19523.808279577061</v>
      </c>
      <c r="N18" s="117">
        <v>17655.520435616774</v>
      </c>
    </row>
    <row r="19" spans="1:14" x14ac:dyDescent="0.25">
      <c r="A19" s="216">
        <v>1</v>
      </c>
      <c r="B19" s="217" t="s">
        <v>48</v>
      </c>
      <c r="C19" s="27">
        <v>31464.7</v>
      </c>
      <c r="D19" s="27">
        <v>16119.5</v>
      </c>
      <c r="E19" s="27">
        <v>15345.3</v>
      </c>
      <c r="F19" s="27">
        <v>31434.457310729878</v>
      </c>
      <c r="G19" s="27">
        <v>16050.623711803104</v>
      </c>
      <c r="H19" s="27">
        <v>15383.833598926269</v>
      </c>
      <c r="I19" s="61">
        <v>31508.114660730364</v>
      </c>
      <c r="J19" s="61">
        <v>16289.547168991419</v>
      </c>
      <c r="K19" s="61">
        <v>15218.567491738728</v>
      </c>
      <c r="L19" s="54">
        <v>31527.625631329774</v>
      </c>
      <c r="M19" s="54">
        <v>16152.469074406916</v>
      </c>
      <c r="N19" s="115">
        <v>15375.156556922841</v>
      </c>
    </row>
    <row r="20" spans="1:14" ht="26.4" x14ac:dyDescent="0.25">
      <c r="A20" s="216">
        <v>2</v>
      </c>
      <c r="B20" s="217" t="s">
        <v>49</v>
      </c>
      <c r="C20" s="27">
        <v>1035.9000000000001</v>
      </c>
      <c r="D20" s="27">
        <v>951.8</v>
      </c>
      <c r="E20" s="27">
        <v>84.1</v>
      </c>
      <c r="F20" s="27">
        <v>923.5400754692173</v>
      </c>
      <c r="G20" s="27">
        <v>846.33565789310103</v>
      </c>
      <c r="H20" s="27">
        <v>77.204417576116015</v>
      </c>
      <c r="I20" s="61">
        <v>1082.3866757266505</v>
      </c>
      <c r="J20" s="61">
        <v>982.18211214488701</v>
      </c>
      <c r="K20" s="61">
        <v>100.20456358176465</v>
      </c>
      <c r="L20" s="54">
        <v>1162.4615023871922</v>
      </c>
      <c r="M20" s="54">
        <v>1029.1555461590992</v>
      </c>
      <c r="N20" s="115">
        <v>133.30595622809395</v>
      </c>
    </row>
    <row r="21" spans="1:14" x14ac:dyDescent="0.25">
      <c r="A21" s="216">
        <v>3</v>
      </c>
      <c r="B21" s="217" t="s">
        <v>50</v>
      </c>
      <c r="C21" s="27">
        <v>1410.3</v>
      </c>
      <c r="D21" s="27">
        <v>880.8</v>
      </c>
      <c r="E21" s="27">
        <v>529.5</v>
      </c>
      <c r="F21" s="27">
        <v>1445.4613483693543</v>
      </c>
      <c r="G21" s="27">
        <v>898.68797429265828</v>
      </c>
      <c r="H21" s="27">
        <v>546.77337407669756</v>
      </c>
      <c r="I21" s="113">
        <v>1403.6899420040813</v>
      </c>
      <c r="J21" s="113">
        <v>849.73699735999048</v>
      </c>
      <c r="K21" s="113">
        <v>553.95294464409426</v>
      </c>
      <c r="L21" s="54">
        <v>1390.729106678818</v>
      </c>
      <c r="M21" s="54">
        <v>852.97109999500015</v>
      </c>
      <c r="N21" s="115">
        <v>537.75800668381692</v>
      </c>
    </row>
    <row r="22" spans="1:14" x14ac:dyDescent="0.25">
      <c r="A22" s="216">
        <v>4</v>
      </c>
      <c r="B22" s="217" t="s">
        <v>51</v>
      </c>
      <c r="C22" s="27">
        <v>1049.0999999999999</v>
      </c>
      <c r="D22" s="27">
        <v>492.4</v>
      </c>
      <c r="E22" s="27">
        <v>556.6</v>
      </c>
      <c r="F22" s="27">
        <v>1117.004921837635</v>
      </c>
      <c r="G22" s="27">
        <v>510.94666767159072</v>
      </c>
      <c r="H22" s="27">
        <v>606.05825416604796</v>
      </c>
      <c r="I22" s="113">
        <v>1076.7800317977328</v>
      </c>
      <c r="J22" s="113">
        <v>527.98144397290093</v>
      </c>
      <c r="K22" s="113">
        <v>548.79858782482972</v>
      </c>
      <c r="L22" s="54">
        <v>1075.9008339922746</v>
      </c>
      <c r="M22" s="54">
        <v>507.436602280675</v>
      </c>
      <c r="N22" s="115">
        <v>568.46423171159768</v>
      </c>
    </row>
    <row r="23" spans="1:14" ht="14.4" thickBot="1" x14ac:dyDescent="0.3">
      <c r="A23" s="218">
        <v>5</v>
      </c>
      <c r="B23" s="219" t="s">
        <v>52</v>
      </c>
      <c r="C23" s="19">
        <v>1883.7</v>
      </c>
      <c r="D23" s="19">
        <v>953.4</v>
      </c>
      <c r="E23" s="19">
        <v>930.3</v>
      </c>
      <c r="F23" s="19">
        <v>1946.8252676157385</v>
      </c>
      <c r="G23" s="19">
        <v>974.00377024822421</v>
      </c>
      <c r="H23" s="19">
        <v>972.82149736751046</v>
      </c>
      <c r="I23" s="41">
        <v>1944.6421939176716</v>
      </c>
      <c r="J23" s="41">
        <v>971.07252172523727</v>
      </c>
      <c r="K23" s="41">
        <v>973.56967219244439</v>
      </c>
      <c r="L23" s="114">
        <v>2022.611640805733</v>
      </c>
      <c r="M23" s="114">
        <v>981.77595673540475</v>
      </c>
      <c r="N23" s="116">
        <v>1040.835684070332</v>
      </c>
    </row>
    <row r="25" spans="1:14" s="220" customFormat="1" ht="43.5" customHeight="1" x14ac:dyDescent="0.25">
      <c r="A25" s="293" t="s">
        <v>165</v>
      </c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</row>
    <row r="26" spans="1:14" s="220" customFormat="1" ht="25.5" customHeight="1" x14ac:dyDescent="0.3">
      <c r="A26" s="289" t="s">
        <v>45</v>
      </c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</row>
  </sheetData>
  <mergeCells count="12">
    <mergeCell ref="A1:B1"/>
    <mergeCell ref="A26:N26"/>
    <mergeCell ref="A2:N2"/>
    <mergeCell ref="A25:N25"/>
    <mergeCell ref="A6:B6"/>
    <mergeCell ref="A12:B12"/>
    <mergeCell ref="A18:B18"/>
    <mergeCell ref="A4:B5"/>
    <mergeCell ref="L4:N4"/>
    <mergeCell ref="C4:E4"/>
    <mergeCell ref="F4:H4"/>
    <mergeCell ref="I4:K4"/>
  </mergeCells>
  <printOptions horizontalCentered="1"/>
  <pageMargins left="0.25" right="0.2" top="0.25" bottom="0.2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A23" sqref="A23:N23"/>
    </sheetView>
  </sheetViews>
  <sheetFormatPr defaultColWidth="8.77734375" defaultRowHeight="13.8" x14ac:dyDescent="0.25"/>
  <cols>
    <col min="1" max="1" width="6.21875" style="15" customWidth="1"/>
    <col min="2" max="2" width="22.33203125" style="15" customWidth="1"/>
    <col min="3" max="10" width="9.44140625" style="15" customWidth="1"/>
    <col min="11" max="13" width="9.44140625" style="52" customWidth="1"/>
    <col min="14" max="14" width="9.44140625" style="15" customWidth="1"/>
    <col min="15" max="16384" width="8.77734375" style="15"/>
  </cols>
  <sheetData>
    <row r="1" spans="1:14" s="207" customFormat="1" ht="15.6" x14ac:dyDescent="0.3">
      <c r="A1" s="298" t="s">
        <v>59</v>
      </c>
      <c r="B1" s="298"/>
      <c r="E1" s="196"/>
      <c r="F1" s="196"/>
      <c r="G1" s="196"/>
    </row>
    <row r="2" spans="1:14" s="207" customFormat="1" ht="24" customHeight="1" x14ac:dyDescent="0.3">
      <c r="A2" s="285" t="s">
        <v>60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</row>
    <row r="3" spans="1:14" s="38" customFormat="1" ht="17.399999999999999" thickBot="1" x14ac:dyDescent="0.35">
      <c r="A3" s="225"/>
      <c r="F3" s="226"/>
      <c r="G3" s="226"/>
      <c r="L3" s="209" t="s">
        <v>16</v>
      </c>
    </row>
    <row r="4" spans="1:14" ht="16.5" customHeight="1" thickBot="1" x14ac:dyDescent="0.3">
      <c r="A4" s="284" t="s">
        <v>61</v>
      </c>
      <c r="B4" s="284"/>
      <c r="C4" s="280" t="s">
        <v>13</v>
      </c>
      <c r="D4" s="280"/>
      <c r="E4" s="280"/>
      <c r="F4" s="280" t="s">
        <v>7</v>
      </c>
      <c r="G4" s="280"/>
      <c r="H4" s="280"/>
      <c r="I4" s="280" t="s">
        <v>8</v>
      </c>
      <c r="J4" s="280"/>
      <c r="K4" s="280"/>
      <c r="L4" s="279" t="s">
        <v>9</v>
      </c>
      <c r="M4" s="279"/>
      <c r="N4" s="279"/>
    </row>
    <row r="5" spans="1:14" ht="14.4" thickBot="1" x14ac:dyDescent="0.3">
      <c r="A5" s="284"/>
      <c r="B5" s="284"/>
      <c r="C5" s="183" t="s">
        <v>10</v>
      </c>
      <c r="D5" s="183" t="s">
        <v>11</v>
      </c>
      <c r="E5" s="183" t="s">
        <v>12</v>
      </c>
      <c r="F5" s="183" t="s">
        <v>10</v>
      </c>
      <c r="G5" s="183" t="s">
        <v>11</v>
      </c>
      <c r="H5" s="183" t="s">
        <v>12</v>
      </c>
      <c r="I5" s="183" t="s">
        <v>10</v>
      </c>
      <c r="J5" s="183" t="s">
        <v>11</v>
      </c>
      <c r="K5" s="183" t="s">
        <v>12</v>
      </c>
      <c r="L5" s="200" t="s">
        <v>10</v>
      </c>
      <c r="M5" s="200" t="s">
        <v>11</v>
      </c>
      <c r="N5" s="200" t="s">
        <v>12</v>
      </c>
    </row>
    <row r="6" spans="1:14" s="86" customFormat="1" ht="14.4" customHeight="1" thickTop="1" x14ac:dyDescent="0.25">
      <c r="A6" s="301" t="s">
        <v>17</v>
      </c>
      <c r="B6" s="302"/>
      <c r="C6" s="28">
        <v>54367.9</v>
      </c>
      <c r="D6" s="28">
        <v>28639.599999999999</v>
      </c>
      <c r="E6" s="28">
        <v>25728.3</v>
      </c>
      <c r="F6" s="28">
        <v>54407.286176350659</v>
      </c>
      <c r="G6" s="28">
        <v>28602.469429833778</v>
      </c>
      <c r="H6" s="28">
        <v>25804.816746516095</v>
      </c>
      <c r="I6" s="28">
        <v>54605.367096691196</v>
      </c>
      <c r="J6" s="28">
        <v>28962.959236950479</v>
      </c>
      <c r="K6" s="28">
        <v>25642.407859739324</v>
      </c>
      <c r="L6" s="118">
        <v>54895.678005189329</v>
      </c>
      <c r="M6" s="118">
        <v>28862.76613728641</v>
      </c>
      <c r="N6" s="119">
        <v>26032.911867904011</v>
      </c>
    </row>
    <row r="7" spans="1:14" x14ac:dyDescent="0.25">
      <c r="A7" s="227">
        <v>1</v>
      </c>
      <c r="B7" s="228" t="s">
        <v>62</v>
      </c>
      <c r="C7" s="27">
        <v>4846.1000000000004</v>
      </c>
      <c r="D7" s="27">
        <v>2461.8000000000002</v>
      </c>
      <c r="E7" s="27">
        <v>2384.3000000000002</v>
      </c>
      <c r="F7" s="27">
        <v>4120.7014444150673</v>
      </c>
      <c r="G7" s="27">
        <v>2019.252776860714</v>
      </c>
      <c r="H7" s="27">
        <v>2101.4486675543521</v>
      </c>
      <c r="I7" s="27">
        <v>4014.7724498842936</v>
      </c>
      <c r="J7" s="27">
        <v>1983.7866198014233</v>
      </c>
      <c r="K7" s="27">
        <v>2030.9858300828662</v>
      </c>
      <c r="L7" s="54">
        <v>4202.0574026953573</v>
      </c>
      <c r="M7" s="54">
        <v>2061.7173400955576</v>
      </c>
      <c r="N7" s="115">
        <v>2140.3400625998052</v>
      </c>
    </row>
    <row r="8" spans="1:14" x14ac:dyDescent="0.25">
      <c r="A8" s="227">
        <v>2</v>
      </c>
      <c r="B8" s="228" t="s">
        <v>63</v>
      </c>
      <c r="C8" s="27">
        <v>45696.800000000003</v>
      </c>
      <c r="D8" s="27">
        <v>24761.3</v>
      </c>
      <c r="E8" s="27">
        <v>20935.5</v>
      </c>
      <c r="F8" s="27">
        <v>46648.125774064712</v>
      </c>
      <c r="G8" s="27">
        <v>25247.614616363633</v>
      </c>
      <c r="H8" s="27">
        <v>21400.511157699751</v>
      </c>
      <c r="I8" s="27">
        <v>46813.919079938409</v>
      </c>
      <c r="J8" s="27">
        <v>25537.978640550296</v>
      </c>
      <c r="K8" s="27">
        <v>21275.940439387563</v>
      </c>
      <c r="L8" s="54">
        <v>46886.829073802997</v>
      </c>
      <c r="M8" s="54">
        <v>25362.201932871143</v>
      </c>
      <c r="N8" s="115">
        <v>21524.627140932636</v>
      </c>
    </row>
    <row r="9" spans="1:14" ht="16.5" customHeight="1" x14ac:dyDescent="0.25">
      <c r="A9" s="227">
        <v>3</v>
      </c>
      <c r="B9" s="228" t="s">
        <v>64</v>
      </c>
      <c r="C9" s="27">
        <v>3824.7</v>
      </c>
      <c r="D9" s="27">
        <v>1416.2</v>
      </c>
      <c r="E9" s="27">
        <v>2408.5</v>
      </c>
      <c r="F9" s="27">
        <v>3638.458957870856</v>
      </c>
      <c r="G9" s="27">
        <v>1335.602036608868</v>
      </c>
      <c r="H9" s="27">
        <v>2302.8569212619709</v>
      </c>
      <c r="I9" s="27">
        <v>3776.6755668680794</v>
      </c>
      <c r="J9" s="27">
        <v>1441.1939765989221</v>
      </c>
      <c r="K9" s="27">
        <v>2335.4815902691498</v>
      </c>
      <c r="L9" s="54">
        <v>3805.9205649690912</v>
      </c>
      <c r="M9" s="54">
        <v>1438.5419398175852</v>
      </c>
      <c r="N9" s="115">
        <v>2367.3786251515057</v>
      </c>
    </row>
    <row r="10" spans="1:14" x14ac:dyDescent="0.25">
      <c r="A10" s="227">
        <v>4</v>
      </c>
      <c r="B10" s="229" t="s">
        <v>65</v>
      </c>
      <c r="C10" s="27">
        <v>0.3</v>
      </c>
      <c r="D10" s="27">
        <v>0.3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54">
        <v>0.87096372233367458</v>
      </c>
      <c r="M10" s="54">
        <v>0.30492450226588552</v>
      </c>
      <c r="N10" s="115">
        <v>0.56603922006778906</v>
      </c>
    </row>
    <row r="11" spans="1:14" s="86" customFormat="1" ht="13.5" customHeight="1" x14ac:dyDescent="0.25">
      <c r="A11" s="301" t="s">
        <v>29</v>
      </c>
      <c r="B11" s="302"/>
      <c r="C11" s="26">
        <v>17524.2</v>
      </c>
      <c r="D11" s="26">
        <v>9241.7999999999993</v>
      </c>
      <c r="E11" s="26">
        <v>8282.4</v>
      </c>
      <c r="F11" s="26">
        <v>17539.997252327506</v>
      </c>
      <c r="G11" s="26">
        <v>9321.8716479240447</v>
      </c>
      <c r="H11" s="26">
        <v>8218.1256044036727</v>
      </c>
      <c r="I11" s="26">
        <v>17589.753592514302</v>
      </c>
      <c r="J11" s="26">
        <v>9342.4389927571447</v>
      </c>
      <c r="K11" s="26">
        <v>8247.3145997573265</v>
      </c>
      <c r="L11" s="71">
        <v>17716.349289996393</v>
      </c>
      <c r="M11" s="71">
        <v>9338.9578577089997</v>
      </c>
      <c r="N11" s="117">
        <v>8377.3914322872279</v>
      </c>
    </row>
    <row r="12" spans="1:14" x14ac:dyDescent="0.25">
      <c r="A12" s="227">
        <v>1</v>
      </c>
      <c r="B12" s="228" t="s">
        <v>62</v>
      </c>
      <c r="C12" s="27">
        <v>2657</v>
      </c>
      <c r="D12" s="27">
        <v>1381.2</v>
      </c>
      <c r="E12" s="27">
        <v>1275.8</v>
      </c>
      <c r="F12" s="27">
        <v>2175.6695143250404</v>
      </c>
      <c r="G12" s="27">
        <v>1104.5409888660727</v>
      </c>
      <c r="H12" s="27">
        <v>1071.1285254589682</v>
      </c>
      <c r="I12" s="27">
        <v>2143.866531829327</v>
      </c>
      <c r="J12" s="27">
        <v>1086.3994029334144</v>
      </c>
      <c r="K12" s="27">
        <v>1057.4671288959139</v>
      </c>
      <c r="L12" s="54">
        <v>2268.1214394296044</v>
      </c>
      <c r="M12" s="54">
        <v>1142.533324974627</v>
      </c>
      <c r="N12" s="115">
        <v>1125.5881144549896</v>
      </c>
    </row>
    <row r="13" spans="1:14" x14ac:dyDescent="0.25">
      <c r="A13" s="227">
        <v>2</v>
      </c>
      <c r="B13" s="228" t="s">
        <v>63</v>
      </c>
      <c r="C13" s="27">
        <v>13418</v>
      </c>
      <c r="D13" s="27">
        <v>7261.7</v>
      </c>
      <c r="E13" s="27">
        <v>6156.3</v>
      </c>
      <c r="F13" s="27">
        <v>14002.276140371367</v>
      </c>
      <c r="G13" s="27">
        <v>7657.0058506789128</v>
      </c>
      <c r="H13" s="27">
        <v>6345.2702896924711</v>
      </c>
      <c r="I13" s="27">
        <v>14051.128405054293</v>
      </c>
      <c r="J13" s="27">
        <v>7680.0683151295443</v>
      </c>
      <c r="K13" s="27">
        <v>6371.0600899245137</v>
      </c>
      <c r="L13" s="54">
        <v>14075.747158166212</v>
      </c>
      <c r="M13" s="54">
        <v>7644.3587412312054</v>
      </c>
      <c r="N13" s="115">
        <v>6431.3884169350231</v>
      </c>
    </row>
    <row r="14" spans="1:14" ht="16.5" customHeight="1" x14ac:dyDescent="0.25">
      <c r="A14" s="227">
        <v>3</v>
      </c>
      <c r="B14" s="228" t="s">
        <v>64</v>
      </c>
      <c r="C14" s="27">
        <v>1449.2</v>
      </c>
      <c r="D14" s="27">
        <v>598.9</v>
      </c>
      <c r="E14" s="27">
        <v>850.3</v>
      </c>
      <c r="F14" s="27">
        <v>1362.0515976312024</v>
      </c>
      <c r="G14" s="27">
        <v>560.32480837904029</v>
      </c>
      <c r="H14" s="27">
        <v>801.72678925216849</v>
      </c>
      <c r="I14" s="27">
        <v>1394.7586556307924</v>
      </c>
      <c r="J14" s="27">
        <v>575.97127469386453</v>
      </c>
      <c r="K14" s="27">
        <v>818.78738093692391</v>
      </c>
      <c r="L14" s="54">
        <v>1372.4206957943552</v>
      </c>
      <c r="M14" s="54">
        <v>552.00579489715471</v>
      </c>
      <c r="N14" s="115">
        <v>820.414900897199</v>
      </c>
    </row>
    <row r="15" spans="1:14" x14ac:dyDescent="0.25">
      <c r="A15" s="227">
        <v>4</v>
      </c>
      <c r="B15" s="229" t="s">
        <v>65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54">
        <v>5.999660605843854E-2</v>
      </c>
      <c r="M15" s="54">
        <v>5.999660605843854E-2</v>
      </c>
      <c r="N15" s="115">
        <v>0</v>
      </c>
    </row>
    <row r="16" spans="1:14" s="86" customFormat="1" ht="13.8" customHeight="1" x14ac:dyDescent="0.25">
      <c r="A16" s="301" t="s">
        <v>30</v>
      </c>
      <c r="B16" s="302"/>
      <c r="C16" s="26">
        <v>36843.699999999997</v>
      </c>
      <c r="D16" s="26">
        <v>19397.900000000001</v>
      </c>
      <c r="E16" s="26">
        <v>17445.8</v>
      </c>
      <c r="F16" s="26">
        <v>36867.288924021414</v>
      </c>
      <c r="G16" s="26">
        <v>19280.597781909026</v>
      </c>
      <c r="H16" s="26">
        <v>17586.691142112722</v>
      </c>
      <c r="I16" s="26">
        <v>37015.613504176348</v>
      </c>
      <c r="J16" s="26">
        <v>19620.520244194253</v>
      </c>
      <c r="K16" s="26">
        <v>17395.093259982295</v>
      </c>
      <c r="L16" s="71">
        <v>37179.328715193675</v>
      </c>
      <c r="M16" s="71">
        <v>19523.808279577061</v>
      </c>
      <c r="N16" s="117">
        <v>17655.520435616774</v>
      </c>
    </row>
    <row r="17" spans="1:14" x14ac:dyDescent="0.25">
      <c r="A17" s="227">
        <v>1</v>
      </c>
      <c r="B17" s="228" t="s">
        <v>62</v>
      </c>
      <c r="C17" s="27">
        <v>2189.1999999999998</v>
      </c>
      <c r="D17" s="27">
        <v>1080.7</v>
      </c>
      <c r="E17" s="27">
        <v>1108.5</v>
      </c>
      <c r="F17" s="27">
        <v>1945.0319300900233</v>
      </c>
      <c r="G17" s="27">
        <v>914.71178799463996</v>
      </c>
      <c r="H17" s="27">
        <v>1030.3201420953844</v>
      </c>
      <c r="I17" s="27">
        <v>1870.9059180549646</v>
      </c>
      <c r="J17" s="27">
        <v>897.3872168680025</v>
      </c>
      <c r="K17" s="27">
        <v>973.51870118697047</v>
      </c>
      <c r="L17" s="54">
        <v>1933.9359632657456</v>
      </c>
      <c r="M17" s="54">
        <v>919.18401512093533</v>
      </c>
      <c r="N17" s="115">
        <v>1014.751948144813</v>
      </c>
    </row>
    <row r="18" spans="1:14" x14ac:dyDescent="0.25">
      <c r="A18" s="227">
        <v>2</v>
      </c>
      <c r="B18" s="228" t="s">
        <v>63</v>
      </c>
      <c r="C18" s="27">
        <v>32278.799999999999</v>
      </c>
      <c r="D18" s="27">
        <v>17499.599999999999</v>
      </c>
      <c r="E18" s="27">
        <v>14779.2</v>
      </c>
      <c r="F18" s="27">
        <v>32645.849633692349</v>
      </c>
      <c r="G18" s="27">
        <v>17590.608765684392</v>
      </c>
      <c r="H18" s="27">
        <v>15055.240868007459</v>
      </c>
      <c r="I18" s="27">
        <v>32762.790674884178</v>
      </c>
      <c r="J18" s="27">
        <v>17857.910325421195</v>
      </c>
      <c r="K18" s="27">
        <v>14904.880349462715</v>
      </c>
      <c r="L18" s="54">
        <v>32811.081915636918</v>
      </c>
      <c r="M18" s="54">
        <v>17717.843191639426</v>
      </c>
      <c r="N18" s="115">
        <v>15093.238723997563</v>
      </c>
    </row>
    <row r="19" spans="1:14" ht="16.05" customHeight="1" x14ac:dyDescent="0.25">
      <c r="A19" s="227">
        <v>3</v>
      </c>
      <c r="B19" s="228" t="s">
        <v>64</v>
      </c>
      <c r="C19" s="27">
        <v>2375.4</v>
      </c>
      <c r="D19" s="27">
        <v>817.3</v>
      </c>
      <c r="E19" s="27">
        <v>1558.1</v>
      </c>
      <c r="F19" s="27">
        <v>2276.4073602396265</v>
      </c>
      <c r="G19" s="27">
        <v>775.27722822982412</v>
      </c>
      <c r="H19" s="27">
        <v>1501.1301320097948</v>
      </c>
      <c r="I19" s="27">
        <v>2381.9169112372824</v>
      </c>
      <c r="J19" s="27">
        <v>865.22270190506185</v>
      </c>
      <c r="K19" s="27">
        <v>1516.6942093322186</v>
      </c>
      <c r="L19" s="54">
        <v>2433.4998691747378</v>
      </c>
      <c r="M19" s="54">
        <v>886.53614492043369</v>
      </c>
      <c r="N19" s="115">
        <v>1546.9637242542965</v>
      </c>
    </row>
    <row r="20" spans="1:14" x14ac:dyDescent="0.25">
      <c r="A20" s="227">
        <v>4</v>
      </c>
      <c r="B20" s="229" t="s">
        <v>65</v>
      </c>
      <c r="C20" s="27">
        <v>0.3</v>
      </c>
      <c r="D20" s="27">
        <v>0.3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54">
        <v>0.8109671162752361</v>
      </c>
      <c r="M20" s="54">
        <v>0.24492789620744695</v>
      </c>
      <c r="N20" s="115">
        <v>0.56603922006778906</v>
      </c>
    </row>
    <row r="21" spans="1:14" ht="14.4" thickBot="1" x14ac:dyDescent="0.3">
      <c r="A21" s="4"/>
      <c r="B21" s="2"/>
      <c r="C21" s="7"/>
      <c r="D21" s="7"/>
      <c r="E21" s="7"/>
      <c r="F21" s="2"/>
      <c r="G21" s="2"/>
      <c r="H21" s="2"/>
      <c r="I21" s="8"/>
      <c r="J21" s="8"/>
      <c r="K21" s="120"/>
      <c r="L21" s="19"/>
      <c r="M21" s="19"/>
      <c r="N21" s="6"/>
    </row>
    <row r="22" spans="1:14" ht="14.4" thickTop="1" x14ac:dyDescent="0.25">
      <c r="A22" s="1"/>
    </row>
    <row r="23" spans="1:14" s="220" customFormat="1" ht="25.5" customHeight="1" x14ac:dyDescent="0.3">
      <c r="A23" s="289" t="s">
        <v>66</v>
      </c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</row>
    <row r="25" spans="1:14" x14ac:dyDescent="0.25">
      <c r="A25" s="1"/>
    </row>
  </sheetData>
  <mergeCells count="11">
    <mergeCell ref="A1:B1"/>
    <mergeCell ref="A23:N23"/>
    <mergeCell ref="A2:N2"/>
    <mergeCell ref="A6:B6"/>
    <mergeCell ref="A11:B11"/>
    <mergeCell ref="A16:B16"/>
    <mergeCell ref="A4:B5"/>
    <mergeCell ref="L4:N4"/>
    <mergeCell ref="C4:E4"/>
    <mergeCell ref="F4:H4"/>
    <mergeCell ref="I4:K4"/>
  </mergeCells>
  <printOptions horizontalCentered="1"/>
  <pageMargins left="0.2" right="0.2" top="0.25" bottom="0.2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26" sqref="A26"/>
    </sheetView>
  </sheetViews>
  <sheetFormatPr defaultColWidth="8.77734375" defaultRowHeight="13.8" x14ac:dyDescent="0.25"/>
  <cols>
    <col min="1" max="1" width="27.21875" style="15" customWidth="1"/>
    <col min="2" max="10" width="9.77734375" style="15" customWidth="1"/>
    <col min="11" max="13" width="9.77734375" style="52" customWidth="1"/>
    <col min="14" max="16384" width="8.77734375" style="15"/>
  </cols>
  <sheetData>
    <row r="1" spans="1:13" s="207" customFormat="1" ht="15.6" x14ac:dyDescent="0.3">
      <c r="A1" s="221" t="s">
        <v>67</v>
      </c>
      <c r="E1" s="196"/>
      <c r="F1" s="196"/>
      <c r="G1" s="196"/>
    </row>
    <row r="2" spans="1:13" s="207" customFormat="1" ht="15.6" x14ac:dyDescent="0.3">
      <c r="A2" s="283" t="s">
        <v>68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1:13" s="207" customFormat="1" ht="16.8" x14ac:dyDescent="0.3">
      <c r="A3" s="208"/>
      <c r="F3" s="196"/>
      <c r="G3" s="196"/>
      <c r="I3" s="223"/>
      <c r="K3" s="209" t="s">
        <v>16</v>
      </c>
    </row>
    <row r="4" spans="1:13" ht="16.5" customHeight="1" thickBot="1" x14ac:dyDescent="0.3">
      <c r="A4" s="303" t="s">
        <v>69</v>
      </c>
      <c r="B4" s="280" t="s">
        <v>13</v>
      </c>
      <c r="C4" s="280"/>
      <c r="D4" s="280"/>
      <c r="E4" s="280" t="s">
        <v>7</v>
      </c>
      <c r="F4" s="280"/>
      <c r="G4" s="280"/>
      <c r="H4" s="280" t="s">
        <v>8</v>
      </c>
      <c r="I4" s="280"/>
      <c r="J4" s="280"/>
      <c r="K4" s="279" t="s">
        <v>9</v>
      </c>
      <c r="L4" s="279"/>
      <c r="M4" s="279"/>
    </row>
    <row r="5" spans="1:13" ht="14.4" thickBot="1" x14ac:dyDescent="0.3">
      <c r="A5" s="304"/>
      <c r="B5" s="183" t="s">
        <v>10</v>
      </c>
      <c r="C5" s="183" t="s">
        <v>11</v>
      </c>
      <c r="D5" s="183" t="s">
        <v>12</v>
      </c>
      <c r="E5" s="183" t="s">
        <v>10</v>
      </c>
      <c r="F5" s="183" t="s">
        <v>11</v>
      </c>
      <c r="G5" s="183" t="s">
        <v>12</v>
      </c>
      <c r="H5" s="183" t="s">
        <v>10</v>
      </c>
      <c r="I5" s="183" t="s">
        <v>11</v>
      </c>
      <c r="J5" s="183" t="s">
        <v>12</v>
      </c>
      <c r="K5" s="200" t="s">
        <v>10</v>
      </c>
      <c r="L5" s="200" t="s">
        <v>11</v>
      </c>
      <c r="M5" s="200" t="s">
        <v>12</v>
      </c>
    </row>
    <row r="6" spans="1:13" s="86" customFormat="1" ht="14.4" thickTop="1" x14ac:dyDescent="0.25">
      <c r="A6" s="230" t="s">
        <v>35</v>
      </c>
      <c r="B6" s="29">
        <v>54367.9</v>
      </c>
      <c r="C6" s="29">
        <v>28639.599999999999</v>
      </c>
      <c r="D6" s="29">
        <v>25728.3</v>
      </c>
      <c r="E6" s="29">
        <v>54407.286176350659</v>
      </c>
      <c r="F6" s="29">
        <v>28602.469429833778</v>
      </c>
      <c r="G6" s="29">
        <v>25804.816746516095</v>
      </c>
      <c r="H6" s="118">
        <v>54605.367096691196</v>
      </c>
      <c r="I6" s="118">
        <v>28962.959236950479</v>
      </c>
      <c r="J6" s="118">
        <v>25642.407859739324</v>
      </c>
      <c r="K6" s="118">
        <v>54895.678005189329</v>
      </c>
      <c r="L6" s="118">
        <v>28862.76613728641</v>
      </c>
      <c r="M6" s="119">
        <v>26032.911867904011</v>
      </c>
    </row>
    <row r="7" spans="1:13" x14ac:dyDescent="0.25">
      <c r="A7" s="231" t="s">
        <v>70</v>
      </c>
      <c r="B7" s="21">
        <v>1675.7</v>
      </c>
      <c r="C7" s="21">
        <v>1214.7</v>
      </c>
      <c r="D7" s="21">
        <v>461</v>
      </c>
      <c r="E7" s="21">
        <v>1458.2946292518045</v>
      </c>
      <c r="F7" s="21">
        <v>1070.7996142940697</v>
      </c>
      <c r="G7" s="21">
        <v>387.49501495773575</v>
      </c>
      <c r="H7" s="54">
        <v>1426.2057278917409</v>
      </c>
      <c r="I7" s="54">
        <v>1063.6411512951734</v>
      </c>
      <c r="J7" s="54">
        <v>362.56457659656962</v>
      </c>
      <c r="K7" s="54">
        <v>1444.6288268488631</v>
      </c>
      <c r="L7" s="54">
        <v>1065.2513215952063</v>
      </c>
      <c r="M7" s="115">
        <v>379.37750525365527</v>
      </c>
    </row>
    <row r="8" spans="1:13" x14ac:dyDescent="0.25">
      <c r="A8" s="231" t="s">
        <v>71</v>
      </c>
      <c r="B8" s="21">
        <v>19279.5</v>
      </c>
      <c r="C8" s="21">
        <v>10006.299999999999</v>
      </c>
      <c r="D8" s="21">
        <v>9273.2000000000007</v>
      </c>
      <c r="E8" s="21">
        <v>19380.352324119165</v>
      </c>
      <c r="F8" s="21">
        <v>10191.240844613412</v>
      </c>
      <c r="G8" s="21">
        <v>9189.1114795056765</v>
      </c>
      <c r="H8" s="54">
        <v>19536.449295135317</v>
      </c>
      <c r="I8" s="54">
        <v>10355.587103109947</v>
      </c>
      <c r="J8" s="54">
        <v>9180.8621920253481</v>
      </c>
      <c r="K8" s="54">
        <v>19329.718294867605</v>
      </c>
      <c r="L8" s="54">
        <v>10013.62350844118</v>
      </c>
      <c r="M8" s="115">
        <v>9316.0947864265781</v>
      </c>
    </row>
    <row r="9" spans="1:13" x14ac:dyDescent="0.25">
      <c r="A9" s="231" t="s">
        <v>72</v>
      </c>
      <c r="B9" s="21">
        <v>8065.7</v>
      </c>
      <c r="C9" s="21">
        <v>2963.7</v>
      </c>
      <c r="D9" s="21">
        <v>5101.8999999999996</v>
      </c>
      <c r="E9" s="21">
        <v>7614.6954355357238</v>
      </c>
      <c r="F9" s="21">
        <v>2560.3896065014951</v>
      </c>
      <c r="G9" s="21">
        <v>5054.3058290342233</v>
      </c>
      <c r="H9" s="54">
        <v>7396.1594248586416</v>
      </c>
      <c r="I9" s="54">
        <v>2522.9308202066782</v>
      </c>
      <c r="J9" s="54">
        <v>4873.2286046520558</v>
      </c>
      <c r="K9" s="54">
        <v>7246.9413405281439</v>
      </c>
      <c r="L9" s="54">
        <v>2439.0373144048558</v>
      </c>
      <c r="M9" s="115">
        <v>4807.9040261232904</v>
      </c>
    </row>
    <row r="10" spans="1:13" x14ac:dyDescent="0.25">
      <c r="A10" s="231" t="s">
        <v>73</v>
      </c>
      <c r="B10" s="21">
        <v>25335.3</v>
      </c>
      <c r="C10" s="21">
        <v>14444.4</v>
      </c>
      <c r="D10" s="21">
        <v>10890.9</v>
      </c>
      <c r="E10" s="21">
        <v>25946.979429898001</v>
      </c>
      <c r="F10" s="21">
        <v>14774.964505729176</v>
      </c>
      <c r="G10" s="21">
        <v>11172.014924168925</v>
      </c>
      <c r="H10" s="54">
        <v>26242.86573667045</v>
      </c>
      <c r="I10" s="54">
        <v>15017.329476124929</v>
      </c>
      <c r="J10" s="54">
        <v>11225.536260546116</v>
      </c>
      <c r="K10" s="54">
        <v>26869.479149663592</v>
      </c>
      <c r="L10" s="54">
        <v>15340.472358476169</v>
      </c>
      <c r="M10" s="115">
        <v>11529.006791187201</v>
      </c>
    </row>
    <row r="11" spans="1:13" x14ac:dyDescent="0.25">
      <c r="A11" s="232" t="s">
        <v>74</v>
      </c>
      <c r="B11" s="21">
        <v>11.7</v>
      </c>
      <c r="C11" s="21">
        <v>10.5</v>
      </c>
      <c r="D11" s="21">
        <v>1.3</v>
      </c>
      <c r="E11" s="21">
        <v>6.9643575443486965</v>
      </c>
      <c r="F11" s="21">
        <v>5.0748586945796008</v>
      </c>
      <c r="G11" s="21">
        <v>1.8894988497690952</v>
      </c>
      <c r="H11" s="54">
        <v>3.6869121336689292</v>
      </c>
      <c r="I11" s="54">
        <v>3.4706862146320105</v>
      </c>
      <c r="J11" s="54">
        <v>0.21622591903691912</v>
      </c>
      <c r="K11" s="54">
        <v>4.9103932821015217</v>
      </c>
      <c r="L11" s="54">
        <v>4.3816343687134758</v>
      </c>
      <c r="M11" s="115">
        <v>0.52875891338804626</v>
      </c>
    </row>
    <row r="12" spans="1:13" x14ac:dyDescent="0.25">
      <c r="A12" s="232" t="s">
        <v>75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54"/>
      <c r="L12" s="54"/>
      <c r="M12" s="115"/>
    </row>
    <row r="13" spans="1:13" s="86" customFormat="1" x14ac:dyDescent="0.25">
      <c r="A13" s="233" t="s">
        <v>29</v>
      </c>
      <c r="B13" s="20">
        <v>17524.2</v>
      </c>
      <c r="C13" s="20">
        <v>9241.7999999999993</v>
      </c>
      <c r="D13" s="20">
        <v>8282.4</v>
      </c>
      <c r="E13" s="20">
        <v>17539.997252327506</v>
      </c>
      <c r="F13" s="20">
        <v>9321.8716479240447</v>
      </c>
      <c r="G13" s="20">
        <v>8218.1256044036727</v>
      </c>
      <c r="H13" s="71">
        <v>17589.753592514302</v>
      </c>
      <c r="I13" s="71">
        <v>9342.4389927571447</v>
      </c>
      <c r="J13" s="71">
        <v>8247.3145997573265</v>
      </c>
      <c r="K13" s="71">
        <v>17716.349289996393</v>
      </c>
      <c r="L13" s="71">
        <v>9338.9578577089997</v>
      </c>
      <c r="M13" s="117">
        <v>8377.3914322872279</v>
      </c>
    </row>
    <row r="14" spans="1:13" x14ac:dyDescent="0.25">
      <c r="A14" s="231" t="s">
        <v>70</v>
      </c>
      <c r="B14" s="21">
        <v>833.9</v>
      </c>
      <c r="C14" s="21">
        <v>553.79999999999995</v>
      </c>
      <c r="D14" s="21">
        <v>280.2</v>
      </c>
      <c r="E14" s="21">
        <v>806.26245152800129</v>
      </c>
      <c r="F14" s="21">
        <v>538.86947849960393</v>
      </c>
      <c r="G14" s="21">
        <v>267.3929730283964</v>
      </c>
      <c r="H14" s="54">
        <v>770.90221308128014</v>
      </c>
      <c r="I14" s="54">
        <v>526.33663726689986</v>
      </c>
      <c r="J14" s="54">
        <v>244.56557581438199</v>
      </c>
      <c r="K14" s="54">
        <v>787.3721237408455</v>
      </c>
      <c r="L14" s="54">
        <v>538.53948059597519</v>
      </c>
      <c r="M14" s="115">
        <v>248.83264314486766</v>
      </c>
    </row>
    <row r="15" spans="1:13" x14ac:dyDescent="0.25">
      <c r="A15" s="231" t="s">
        <v>71</v>
      </c>
      <c r="B15" s="21">
        <v>4567.8999999999996</v>
      </c>
      <c r="C15" s="21">
        <v>2187.1</v>
      </c>
      <c r="D15" s="21">
        <v>2380.8000000000002</v>
      </c>
      <c r="E15" s="21">
        <v>4547.3593580853112</v>
      </c>
      <c r="F15" s="21">
        <v>2252.6685473963007</v>
      </c>
      <c r="G15" s="21">
        <v>2294.6908106890037</v>
      </c>
      <c r="H15" s="54">
        <v>4579.6015172159769</v>
      </c>
      <c r="I15" s="54">
        <v>2278.6151739813345</v>
      </c>
      <c r="J15" s="54">
        <v>2300.9863432346947</v>
      </c>
      <c r="K15" s="54">
        <v>4597.5071766558185</v>
      </c>
      <c r="L15" s="54">
        <v>2224.173348470867</v>
      </c>
      <c r="M15" s="115">
        <v>2373.333828184991</v>
      </c>
    </row>
    <row r="16" spans="1:13" x14ac:dyDescent="0.25">
      <c r="A16" s="231" t="s">
        <v>72</v>
      </c>
      <c r="B16" s="21">
        <v>1546.9</v>
      </c>
      <c r="C16" s="21">
        <v>688.2</v>
      </c>
      <c r="D16" s="21">
        <v>858.7</v>
      </c>
      <c r="E16" s="21">
        <v>1317.0117323837635</v>
      </c>
      <c r="F16" s="21">
        <v>521.79533346020253</v>
      </c>
      <c r="G16" s="21">
        <v>795.21639892355552</v>
      </c>
      <c r="H16" s="54">
        <v>1340.58588343669</v>
      </c>
      <c r="I16" s="54">
        <v>528.09091060454409</v>
      </c>
      <c r="J16" s="54">
        <v>812.4949728321435</v>
      </c>
      <c r="K16" s="54">
        <v>1303.1467589308552</v>
      </c>
      <c r="L16" s="54">
        <v>522.54119904028198</v>
      </c>
      <c r="M16" s="115">
        <v>780.60555989056479</v>
      </c>
    </row>
    <row r="17" spans="1:13" x14ac:dyDescent="0.25">
      <c r="A17" s="231" t="s">
        <v>73</v>
      </c>
      <c r="B17" s="21">
        <v>10572.8</v>
      </c>
      <c r="C17" s="21">
        <v>5810.3</v>
      </c>
      <c r="D17" s="21">
        <v>4762.5</v>
      </c>
      <c r="E17" s="21">
        <v>10868.400770082351</v>
      </c>
      <c r="F17" s="21">
        <v>6007.5753483197595</v>
      </c>
      <c r="G17" s="21">
        <v>4860.82542176264</v>
      </c>
      <c r="H17" s="54">
        <v>10896.619147515368</v>
      </c>
      <c r="I17" s="54">
        <v>6007.3514396391383</v>
      </c>
      <c r="J17" s="54">
        <v>4889.2677078761299</v>
      </c>
      <c r="K17" s="54">
        <v>11025.88220677947</v>
      </c>
      <c r="L17" s="54">
        <v>6051.2628057127513</v>
      </c>
      <c r="M17" s="115">
        <v>4974.6194010668132</v>
      </c>
    </row>
    <row r="18" spans="1:13" x14ac:dyDescent="0.25">
      <c r="A18" s="232" t="s">
        <v>74</v>
      </c>
      <c r="B18" s="21">
        <v>2.7</v>
      </c>
      <c r="C18" s="21">
        <v>2.4</v>
      </c>
      <c r="D18" s="21">
        <v>0.2</v>
      </c>
      <c r="E18" s="21">
        <v>0.96294024809216394</v>
      </c>
      <c r="F18" s="21">
        <v>0.96294024809216394</v>
      </c>
      <c r="G18" s="21">
        <v>0</v>
      </c>
      <c r="H18" s="54">
        <v>2.044831264939122</v>
      </c>
      <c r="I18" s="54">
        <v>2.044831264939122</v>
      </c>
      <c r="J18" s="54">
        <v>0</v>
      </c>
      <c r="K18" s="54">
        <v>2.441023889217528</v>
      </c>
      <c r="L18" s="54">
        <v>2.441023889217528</v>
      </c>
      <c r="M18" s="115">
        <v>0</v>
      </c>
    </row>
    <row r="19" spans="1:13" x14ac:dyDescent="0.25">
      <c r="A19" s="232" t="s">
        <v>75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54"/>
      <c r="L19" s="54"/>
      <c r="M19" s="115"/>
    </row>
    <row r="20" spans="1:13" s="86" customFormat="1" x14ac:dyDescent="0.25">
      <c r="A20" s="233" t="s">
        <v>30</v>
      </c>
      <c r="B20" s="20">
        <v>36843.699999999997</v>
      </c>
      <c r="C20" s="20">
        <v>19397.900000000001</v>
      </c>
      <c r="D20" s="20">
        <v>17445.8</v>
      </c>
      <c r="E20" s="20">
        <v>36867.288924021414</v>
      </c>
      <c r="F20" s="20">
        <v>19280.597781909026</v>
      </c>
      <c r="G20" s="20">
        <v>17586.691142112722</v>
      </c>
      <c r="H20" s="71">
        <v>37015.613504176348</v>
      </c>
      <c r="I20" s="71">
        <v>19620.520244194253</v>
      </c>
      <c r="J20" s="71">
        <v>17395.093259982295</v>
      </c>
      <c r="K20" s="71">
        <v>37179.328715193675</v>
      </c>
      <c r="L20" s="71">
        <v>19523.808279577061</v>
      </c>
      <c r="M20" s="117">
        <v>17655.520435616774</v>
      </c>
    </row>
    <row r="21" spans="1:13" x14ac:dyDescent="0.25">
      <c r="A21" s="231" t="s">
        <v>70</v>
      </c>
      <c r="B21" s="21">
        <v>841.8</v>
      </c>
      <c r="C21" s="21">
        <v>660.9</v>
      </c>
      <c r="D21" s="21">
        <v>180.8</v>
      </c>
      <c r="E21" s="21">
        <v>652.03217772380515</v>
      </c>
      <c r="F21" s="21">
        <v>531.93013579446574</v>
      </c>
      <c r="G21" s="21">
        <v>120.10204192933976</v>
      </c>
      <c r="H21" s="54">
        <v>655.3035148104633</v>
      </c>
      <c r="I21" s="54">
        <v>537.30451402827543</v>
      </c>
      <c r="J21" s="54">
        <v>117.99900078218771</v>
      </c>
      <c r="K21" s="54">
        <v>657.25670310801877</v>
      </c>
      <c r="L21" s="54">
        <v>526.71184099923187</v>
      </c>
      <c r="M21" s="115">
        <v>130.54486210878733</v>
      </c>
    </row>
    <row r="22" spans="1:13" x14ac:dyDescent="0.25">
      <c r="A22" s="231" t="s">
        <v>71</v>
      </c>
      <c r="B22" s="21">
        <v>14711.6</v>
      </c>
      <c r="C22" s="21">
        <v>7819.2</v>
      </c>
      <c r="D22" s="21">
        <v>6892.4</v>
      </c>
      <c r="E22" s="21">
        <v>14832.992966033707</v>
      </c>
      <c r="F22" s="21">
        <v>7938.5722972171216</v>
      </c>
      <c r="G22" s="21">
        <v>6894.4206688166623</v>
      </c>
      <c r="H22" s="54">
        <v>14956.847777919302</v>
      </c>
      <c r="I22" s="54">
        <v>8076.9719291283654</v>
      </c>
      <c r="J22" s="54">
        <v>6879.8758487907926</v>
      </c>
      <c r="K22" s="54">
        <v>14732.211118211728</v>
      </c>
      <c r="L22" s="54">
        <v>7789.4501599703653</v>
      </c>
      <c r="M22" s="115">
        <v>6942.760958241638</v>
      </c>
    </row>
    <row r="23" spans="1:13" x14ac:dyDescent="0.25">
      <c r="A23" s="231" t="s">
        <v>72</v>
      </c>
      <c r="B23" s="21">
        <v>6518.8</v>
      </c>
      <c r="C23" s="21">
        <v>2275.5</v>
      </c>
      <c r="D23" s="21">
        <v>4243.3</v>
      </c>
      <c r="E23" s="21">
        <v>6297.6837031519899</v>
      </c>
      <c r="F23" s="21">
        <v>2038.594273041288</v>
      </c>
      <c r="G23" s="21">
        <v>4259.0894301106982</v>
      </c>
      <c r="H23" s="54">
        <v>6055.5735414220053</v>
      </c>
      <c r="I23" s="54">
        <v>1994.8399096021312</v>
      </c>
      <c r="J23" s="54">
        <v>4060.7336318199505</v>
      </c>
      <c r="K23" s="54">
        <v>5943.7945815972753</v>
      </c>
      <c r="L23" s="54">
        <v>1916.4961153645734</v>
      </c>
      <c r="M23" s="115">
        <v>4027.2984662327094</v>
      </c>
    </row>
    <row r="24" spans="1:13" x14ac:dyDescent="0.25">
      <c r="A24" s="231" t="s">
        <v>73</v>
      </c>
      <c r="B24" s="21">
        <v>14762.5</v>
      </c>
      <c r="C24" s="21">
        <v>8634.2000000000007</v>
      </c>
      <c r="D24" s="21">
        <v>6128.3</v>
      </c>
      <c r="E24" s="21">
        <v>15078.578659815577</v>
      </c>
      <c r="F24" s="21">
        <v>8767.3891574093759</v>
      </c>
      <c r="G24" s="21">
        <v>6311.1895024062178</v>
      </c>
      <c r="H24" s="54">
        <v>15346.246589155784</v>
      </c>
      <c r="I24" s="54">
        <v>9009.9780364855887</v>
      </c>
      <c r="J24" s="54">
        <v>6336.2685526699452</v>
      </c>
      <c r="K24" s="54">
        <v>15843.596942883816</v>
      </c>
      <c r="L24" s="54">
        <v>9289.2095527635483</v>
      </c>
      <c r="M24" s="115">
        <v>6554.3873901204634</v>
      </c>
    </row>
    <row r="25" spans="1:13" x14ac:dyDescent="0.25">
      <c r="A25" s="232" t="s">
        <v>74</v>
      </c>
      <c r="B25" s="21">
        <v>9</v>
      </c>
      <c r="C25" s="21">
        <v>8.1</v>
      </c>
      <c r="D25" s="21">
        <v>1</v>
      </c>
      <c r="E25" s="21">
        <v>6.0014172962565313</v>
      </c>
      <c r="F25" s="21">
        <v>4.1119184464874357</v>
      </c>
      <c r="G25" s="21">
        <v>1.8894988497690952</v>
      </c>
      <c r="H25" s="54">
        <v>1.6420808687298072</v>
      </c>
      <c r="I25" s="54">
        <v>1.4258549496928881</v>
      </c>
      <c r="J25" s="54">
        <v>0.21622591903691912</v>
      </c>
      <c r="K25" s="54">
        <v>2.4693693928839933</v>
      </c>
      <c r="L25" s="54">
        <v>1.9406104794959469</v>
      </c>
      <c r="M25" s="115">
        <v>0.52875891338804626</v>
      </c>
    </row>
    <row r="26" spans="1:13" ht="14.4" thickBot="1" x14ac:dyDescent="0.3">
      <c r="A26" s="234" t="s">
        <v>75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14"/>
      <c r="L26" s="114"/>
      <c r="M26" s="116"/>
    </row>
    <row r="27" spans="1:13" s="220" customFormat="1" thickTop="1" x14ac:dyDescent="0.25">
      <c r="A27" s="213" t="s">
        <v>76</v>
      </c>
      <c r="E27" s="78"/>
      <c r="F27" s="78"/>
      <c r="G27" s="78"/>
    </row>
  </sheetData>
  <mergeCells count="6">
    <mergeCell ref="A2:M2"/>
    <mergeCell ref="K4:M4"/>
    <mergeCell ref="A4:A5"/>
    <mergeCell ref="B4:D4"/>
    <mergeCell ref="E4:G4"/>
    <mergeCell ref="H4:J4"/>
  </mergeCells>
  <printOptions horizontalCentered="1"/>
  <pageMargins left="0.2" right="0.2" top="0.25" bottom="0.2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B8" sqref="B8"/>
    </sheetView>
  </sheetViews>
  <sheetFormatPr defaultColWidth="8.77734375" defaultRowHeight="13.8" x14ac:dyDescent="0.25"/>
  <cols>
    <col min="1" max="1" width="8.77734375" style="15"/>
    <col min="2" max="2" width="36.44140625" style="15" customWidth="1"/>
    <col min="3" max="5" width="7.88671875" style="15" bestFit="1" customWidth="1"/>
    <col min="6" max="6" width="8.33203125" style="15" bestFit="1" customWidth="1"/>
    <col min="7" max="8" width="7.88671875" style="15" bestFit="1" customWidth="1"/>
    <col min="9" max="9" width="8.33203125" style="15" bestFit="1" customWidth="1"/>
    <col min="10" max="10" width="7.88671875" style="15" bestFit="1" customWidth="1"/>
    <col min="11" max="11" width="7.88671875" style="52" bestFit="1" customWidth="1"/>
    <col min="12" max="12" width="10.6640625" style="52" customWidth="1"/>
    <col min="13" max="13" width="8.77734375" style="52" customWidth="1"/>
    <col min="14" max="14" width="8.77734375" style="15" customWidth="1"/>
    <col min="15" max="16384" width="8.77734375" style="15"/>
  </cols>
  <sheetData>
    <row r="1" spans="1:14" s="207" customFormat="1" ht="15.6" x14ac:dyDescent="0.3">
      <c r="A1" s="298" t="s">
        <v>77</v>
      </c>
      <c r="B1" s="298"/>
      <c r="E1" s="196"/>
      <c r="F1" s="196"/>
      <c r="G1" s="196"/>
    </row>
    <row r="2" spans="1:14" s="207" customFormat="1" ht="31.5" customHeight="1" x14ac:dyDescent="0.3">
      <c r="A2" s="285" t="s">
        <v>78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</row>
    <row r="3" spans="1:14" s="207" customFormat="1" ht="17.399999999999999" thickBot="1" x14ac:dyDescent="0.35">
      <c r="A3" s="224"/>
      <c r="E3" s="196"/>
      <c r="G3" s="196"/>
      <c r="L3" s="209" t="s">
        <v>16</v>
      </c>
    </row>
    <row r="4" spans="1:14" ht="15.45" customHeight="1" thickBot="1" x14ac:dyDescent="0.3">
      <c r="A4" s="284" t="s">
        <v>79</v>
      </c>
      <c r="B4" s="284"/>
      <c r="C4" s="307" t="s">
        <v>13</v>
      </c>
      <c r="D4" s="307"/>
      <c r="E4" s="307"/>
      <c r="F4" s="307" t="s">
        <v>7</v>
      </c>
      <c r="G4" s="307"/>
      <c r="H4" s="307"/>
      <c r="I4" s="307" t="s">
        <v>8</v>
      </c>
      <c r="J4" s="307"/>
      <c r="K4" s="307"/>
      <c r="L4" s="306" t="s">
        <v>9</v>
      </c>
      <c r="M4" s="306"/>
      <c r="N4" s="306"/>
    </row>
    <row r="5" spans="1:14" ht="14.4" thickBot="1" x14ac:dyDescent="0.3">
      <c r="A5" s="284"/>
      <c r="B5" s="284"/>
      <c r="C5" s="183" t="s">
        <v>10</v>
      </c>
      <c r="D5" s="183" t="s">
        <v>11</v>
      </c>
      <c r="E5" s="183" t="s">
        <v>12</v>
      </c>
      <c r="F5" s="183" t="s">
        <v>10</v>
      </c>
      <c r="G5" s="183" t="s">
        <v>11</v>
      </c>
      <c r="H5" s="183" t="s">
        <v>12</v>
      </c>
      <c r="I5" s="183" t="s">
        <v>10</v>
      </c>
      <c r="J5" s="183" t="s">
        <v>11</v>
      </c>
      <c r="K5" s="183" t="s">
        <v>12</v>
      </c>
      <c r="L5" s="200" t="s">
        <v>10</v>
      </c>
      <c r="M5" s="200" t="s">
        <v>11</v>
      </c>
      <c r="N5" s="200" t="s">
        <v>12</v>
      </c>
    </row>
    <row r="6" spans="1:14" s="86" customFormat="1" ht="14.4" customHeight="1" thickTop="1" x14ac:dyDescent="0.25">
      <c r="A6" s="301" t="s">
        <v>35</v>
      </c>
      <c r="B6" s="302"/>
      <c r="C6" s="121">
        <v>54367.9</v>
      </c>
      <c r="D6" s="121">
        <v>28639.599999999999</v>
      </c>
      <c r="E6" s="121">
        <v>25728.3</v>
      </c>
      <c r="F6" s="121">
        <v>54407.286176350659</v>
      </c>
      <c r="G6" s="121">
        <v>28602.469429833778</v>
      </c>
      <c r="H6" s="121">
        <v>25804.816746516095</v>
      </c>
      <c r="I6" s="28">
        <v>54605.367096691196</v>
      </c>
      <c r="J6" s="28">
        <v>28962.959236950479</v>
      </c>
      <c r="K6" s="28">
        <v>25642.407859739324</v>
      </c>
      <c r="L6" s="118">
        <v>54895.678005189329</v>
      </c>
      <c r="M6" s="118">
        <v>28862.76613728641</v>
      </c>
      <c r="N6" s="119">
        <v>26032.911867904011</v>
      </c>
    </row>
    <row r="7" spans="1:14" x14ac:dyDescent="0.25">
      <c r="A7" s="227">
        <v>1</v>
      </c>
      <c r="B7" s="229" t="s">
        <v>80</v>
      </c>
      <c r="C7" s="51">
        <v>571.6</v>
      </c>
      <c r="D7" s="51">
        <v>435.5</v>
      </c>
      <c r="E7" s="51">
        <v>136.1</v>
      </c>
      <c r="F7" s="51">
        <v>532.24037894482876</v>
      </c>
      <c r="G7" s="51">
        <v>397.1220582884493</v>
      </c>
      <c r="H7" s="51">
        <v>135.11832065637918</v>
      </c>
      <c r="I7" s="27">
        <v>489.83825301219207</v>
      </c>
      <c r="J7" s="27">
        <v>371.32843808157014</v>
      </c>
      <c r="K7" s="27">
        <v>118.50981493062127</v>
      </c>
      <c r="L7" s="54">
        <v>540.59843489694026</v>
      </c>
      <c r="M7" s="54">
        <v>408.0142420079377</v>
      </c>
      <c r="N7" s="115">
        <v>132.58419288900305</v>
      </c>
    </row>
    <row r="8" spans="1:14" x14ac:dyDescent="0.25">
      <c r="A8" s="227">
        <v>2</v>
      </c>
      <c r="B8" s="229" t="s">
        <v>171</v>
      </c>
      <c r="C8" s="51">
        <v>4107</v>
      </c>
      <c r="D8" s="51">
        <v>1869.5</v>
      </c>
      <c r="E8" s="51">
        <v>2237.5</v>
      </c>
      <c r="F8" s="51">
        <v>4319.0006651289013</v>
      </c>
      <c r="G8" s="51">
        <v>1978.5551267290516</v>
      </c>
      <c r="H8" s="51">
        <v>2340.4455383998265</v>
      </c>
      <c r="I8" s="27">
        <v>4405.2640008134695</v>
      </c>
      <c r="J8" s="27">
        <v>2003.0729770591836</v>
      </c>
      <c r="K8" s="27">
        <v>2402.1910237542611</v>
      </c>
      <c r="L8" s="54">
        <v>4685.7175422174969</v>
      </c>
      <c r="M8" s="54">
        <v>2125.2022637268728</v>
      </c>
      <c r="N8" s="115">
        <v>2560.5152784906409</v>
      </c>
    </row>
    <row r="9" spans="1:14" x14ac:dyDescent="0.25">
      <c r="A9" s="227">
        <v>3</v>
      </c>
      <c r="B9" s="229" t="s">
        <v>172</v>
      </c>
      <c r="C9" s="51">
        <v>2078</v>
      </c>
      <c r="D9" s="51">
        <v>942.6</v>
      </c>
      <c r="E9" s="51">
        <v>1135.4000000000001</v>
      </c>
      <c r="F9" s="51">
        <v>1957.1365248745556</v>
      </c>
      <c r="G9" s="51">
        <v>904.13614936811791</v>
      </c>
      <c r="H9" s="51">
        <v>1053.0003755064354</v>
      </c>
      <c r="I9" s="27">
        <v>1761.0581535696601</v>
      </c>
      <c r="J9" s="27">
        <v>795.06270882969102</v>
      </c>
      <c r="K9" s="27">
        <v>965.99544473997219</v>
      </c>
      <c r="L9" s="54">
        <v>1788.6207683546281</v>
      </c>
      <c r="M9" s="54">
        <v>810.24231750237345</v>
      </c>
      <c r="N9" s="115">
        <v>978.3784508522532</v>
      </c>
    </row>
    <row r="10" spans="1:14" x14ac:dyDescent="0.25">
      <c r="A10" s="227">
        <v>4</v>
      </c>
      <c r="B10" s="229" t="s">
        <v>81</v>
      </c>
      <c r="C10" s="51">
        <v>1142.5</v>
      </c>
      <c r="D10" s="51">
        <v>599.6</v>
      </c>
      <c r="E10" s="51">
        <v>542.9</v>
      </c>
      <c r="F10" s="51">
        <v>1095.8662004452901</v>
      </c>
      <c r="G10" s="51">
        <v>583.51504390762932</v>
      </c>
      <c r="H10" s="51">
        <v>512.35115653765854</v>
      </c>
      <c r="I10" s="27">
        <v>1067.5263186998529</v>
      </c>
      <c r="J10" s="27">
        <v>551.85474897559368</v>
      </c>
      <c r="K10" s="27">
        <v>515.67156972425721</v>
      </c>
      <c r="L10" s="54">
        <v>1040.0288214027512</v>
      </c>
      <c r="M10" s="54">
        <v>520.5767149691942</v>
      </c>
      <c r="N10" s="115">
        <v>519.45210643355824</v>
      </c>
    </row>
    <row r="11" spans="1:14" x14ac:dyDescent="0.25">
      <c r="A11" s="227">
        <v>5</v>
      </c>
      <c r="B11" s="229" t="s">
        <v>82</v>
      </c>
      <c r="C11" s="51">
        <v>9285.6</v>
      </c>
      <c r="D11" s="51">
        <v>3673.9</v>
      </c>
      <c r="E11" s="51">
        <v>5611.7</v>
      </c>
      <c r="F11" s="51">
        <v>9437.8714737922164</v>
      </c>
      <c r="G11" s="51">
        <v>3748.8754005765118</v>
      </c>
      <c r="H11" s="51">
        <v>5688.9960732157087</v>
      </c>
      <c r="I11" s="27">
        <v>9640.6403498703003</v>
      </c>
      <c r="J11" s="27">
        <v>3883.1416129344266</v>
      </c>
      <c r="K11" s="27">
        <v>5757.4987369357714</v>
      </c>
      <c r="L11" s="54">
        <v>9731.2435746531737</v>
      </c>
      <c r="M11" s="54">
        <v>3870.5684892189015</v>
      </c>
      <c r="N11" s="115">
        <v>5860.6750854343863</v>
      </c>
    </row>
    <row r="12" spans="1:14" ht="27.6" x14ac:dyDescent="0.25">
      <c r="A12" s="227">
        <v>6</v>
      </c>
      <c r="B12" s="229" t="s">
        <v>173</v>
      </c>
      <c r="C12" s="51">
        <v>3882.6</v>
      </c>
      <c r="D12" s="51">
        <v>2450.6999999999998</v>
      </c>
      <c r="E12" s="51">
        <v>1431.9</v>
      </c>
      <c r="F12" s="51">
        <v>4059.6724676546751</v>
      </c>
      <c r="G12" s="51">
        <v>2594.5373347144709</v>
      </c>
      <c r="H12" s="51">
        <v>1465.1351329402503</v>
      </c>
      <c r="I12" s="27">
        <v>4078.2830181065469</v>
      </c>
      <c r="J12" s="27">
        <v>2641.2993717458198</v>
      </c>
      <c r="K12" s="27">
        <v>1436.9836463607191</v>
      </c>
      <c r="L12" s="54">
        <v>3764.2157678614985</v>
      </c>
      <c r="M12" s="54">
        <v>2438.9102724866939</v>
      </c>
      <c r="N12" s="115">
        <v>1325.3054953748263</v>
      </c>
    </row>
    <row r="13" spans="1:14" x14ac:dyDescent="0.25">
      <c r="A13" s="227">
        <v>7</v>
      </c>
      <c r="B13" s="229" t="s">
        <v>83</v>
      </c>
      <c r="C13" s="51">
        <v>7652.4</v>
      </c>
      <c r="D13" s="51">
        <v>5436.3</v>
      </c>
      <c r="E13" s="51">
        <v>2216.1</v>
      </c>
      <c r="F13" s="51">
        <v>7773.4337370573985</v>
      </c>
      <c r="G13" s="51">
        <v>5610.4592090240039</v>
      </c>
      <c r="H13" s="51">
        <v>2162.9745280334023</v>
      </c>
      <c r="I13" s="27">
        <v>8050.6806858635346</v>
      </c>
      <c r="J13" s="27">
        <v>5894.8431643821523</v>
      </c>
      <c r="K13" s="27">
        <v>2155.8375214813536</v>
      </c>
      <c r="L13" s="54">
        <v>7708.4943892733563</v>
      </c>
      <c r="M13" s="54">
        <v>5666.1584614073308</v>
      </c>
      <c r="N13" s="115">
        <v>2042.3359278660303</v>
      </c>
    </row>
    <row r="14" spans="1:14" x14ac:dyDescent="0.25">
      <c r="A14" s="227">
        <v>8</v>
      </c>
      <c r="B14" s="229" t="s">
        <v>84</v>
      </c>
      <c r="C14" s="51">
        <v>6306.3</v>
      </c>
      <c r="D14" s="51">
        <v>3604.5</v>
      </c>
      <c r="E14" s="51">
        <v>2701.8</v>
      </c>
      <c r="F14" s="51">
        <v>6496.8072514502101</v>
      </c>
      <c r="G14" s="51">
        <v>3653.981908029612</v>
      </c>
      <c r="H14" s="51">
        <v>2842.8253434205953</v>
      </c>
      <c r="I14" s="27">
        <v>6803.036668494733</v>
      </c>
      <c r="J14" s="27">
        <v>3781.099076721026</v>
      </c>
      <c r="K14" s="27">
        <v>3021.9375917737789</v>
      </c>
      <c r="L14" s="54">
        <v>6939.5600345926359</v>
      </c>
      <c r="M14" s="54">
        <v>3851.668716628199</v>
      </c>
      <c r="N14" s="115">
        <v>3087.8913179644328</v>
      </c>
    </row>
    <row r="15" spans="1:14" x14ac:dyDescent="0.25">
      <c r="A15" s="227">
        <v>9</v>
      </c>
      <c r="B15" s="229" t="s">
        <v>85</v>
      </c>
      <c r="C15" s="51">
        <v>19222.099999999999</v>
      </c>
      <c r="D15" s="51">
        <v>9520.6</v>
      </c>
      <c r="E15" s="51">
        <v>9701.5</v>
      </c>
      <c r="F15" s="51">
        <v>18487.398487046332</v>
      </c>
      <c r="G15" s="51">
        <v>8956.3802630240589</v>
      </c>
      <c r="H15" s="51">
        <v>9531.0182240223166</v>
      </c>
      <c r="I15" s="27">
        <v>18198.465054747612</v>
      </c>
      <c r="J15" s="27">
        <v>8940.4490794046797</v>
      </c>
      <c r="K15" s="27">
        <v>9258.0159753425851</v>
      </c>
      <c r="L15" s="54">
        <v>18582.065961935688</v>
      </c>
      <c r="M15" s="54">
        <v>9065.405654839351</v>
      </c>
      <c r="N15" s="115">
        <v>9516.6603070966048</v>
      </c>
    </row>
    <row r="16" spans="1:14" x14ac:dyDescent="0.25">
      <c r="A16" s="227">
        <v>10</v>
      </c>
      <c r="B16" s="15" t="s">
        <v>65</v>
      </c>
      <c r="C16" s="51">
        <v>119.8</v>
      </c>
      <c r="D16" s="51">
        <v>106.4</v>
      </c>
      <c r="E16" s="51">
        <v>13.4</v>
      </c>
      <c r="F16" s="51">
        <v>247.85898995457717</v>
      </c>
      <c r="G16" s="51">
        <v>174.90693617083411</v>
      </c>
      <c r="H16" s="51">
        <v>72.952053783743168</v>
      </c>
      <c r="I16" s="27">
        <v>110.57459351264073</v>
      </c>
      <c r="J16" s="27">
        <v>100.80805881680931</v>
      </c>
      <c r="K16" s="27">
        <v>9.7665346958314565</v>
      </c>
      <c r="L16" s="54">
        <v>115.13271000187517</v>
      </c>
      <c r="M16" s="54">
        <v>106.01900449949629</v>
      </c>
      <c r="N16" s="115">
        <v>9.1137055023788687</v>
      </c>
    </row>
    <row r="17" spans="1:14" s="86" customFormat="1" ht="13.8" customHeight="1" x14ac:dyDescent="0.25">
      <c r="A17" s="301" t="s">
        <v>29</v>
      </c>
      <c r="B17" s="302"/>
      <c r="C17" s="50">
        <v>17524.2</v>
      </c>
      <c r="D17" s="50">
        <v>9241.7999999999993</v>
      </c>
      <c r="E17" s="50">
        <v>8282.4</v>
      </c>
      <c r="F17" s="50">
        <v>17539.997252327506</v>
      </c>
      <c r="G17" s="50">
        <v>9321.8716479240447</v>
      </c>
      <c r="H17" s="50">
        <v>8218.1256044036727</v>
      </c>
      <c r="I17" s="26">
        <v>17589.753592514302</v>
      </c>
      <c r="J17" s="26">
        <v>9342.4389927571447</v>
      </c>
      <c r="K17" s="26">
        <v>8247.3145997573265</v>
      </c>
      <c r="L17" s="71">
        <v>17716.349289996393</v>
      </c>
      <c r="M17" s="71">
        <v>9338.9578577089997</v>
      </c>
      <c r="N17" s="117">
        <v>8377.3914322872279</v>
      </c>
    </row>
    <row r="18" spans="1:14" x14ac:dyDescent="0.25">
      <c r="A18" s="227">
        <v>1</v>
      </c>
      <c r="B18" s="229" t="s">
        <v>80</v>
      </c>
      <c r="C18" s="51">
        <v>367.1</v>
      </c>
      <c r="D18" s="51">
        <v>272.5</v>
      </c>
      <c r="E18" s="51">
        <v>94.6</v>
      </c>
      <c r="F18" s="51">
        <v>333.50697592931334</v>
      </c>
      <c r="G18" s="51">
        <v>251.17174947376444</v>
      </c>
      <c r="H18" s="51">
        <v>82.335226455548678</v>
      </c>
      <c r="I18" s="27">
        <v>317.36898931595402</v>
      </c>
      <c r="J18" s="27">
        <v>244.04257971332819</v>
      </c>
      <c r="K18" s="27">
        <v>73.326409602625901</v>
      </c>
      <c r="L18" s="54">
        <v>347.55053591732246</v>
      </c>
      <c r="M18" s="54">
        <v>264.06797800762445</v>
      </c>
      <c r="N18" s="115">
        <v>83.482557909698869</v>
      </c>
    </row>
    <row r="19" spans="1:14" x14ac:dyDescent="0.25">
      <c r="A19" s="227">
        <v>2</v>
      </c>
      <c r="B19" s="229" t="s">
        <v>171</v>
      </c>
      <c r="C19" s="51">
        <v>2758.3</v>
      </c>
      <c r="D19" s="51">
        <v>1308.4000000000001</v>
      </c>
      <c r="E19" s="51">
        <v>1449.8</v>
      </c>
      <c r="F19" s="51">
        <v>2881.3234243409602</v>
      </c>
      <c r="G19" s="51">
        <v>1370.9204571791606</v>
      </c>
      <c r="H19" s="51">
        <v>1510.4029671618064</v>
      </c>
      <c r="I19" s="27">
        <v>2960.3341334546894</v>
      </c>
      <c r="J19" s="27">
        <v>1384.8726732822063</v>
      </c>
      <c r="K19" s="27">
        <v>1575.4614601724611</v>
      </c>
      <c r="L19" s="54">
        <v>3182.4340859755926</v>
      </c>
      <c r="M19" s="54">
        <v>1492.8744017781237</v>
      </c>
      <c r="N19" s="115">
        <v>1689.5596841974877</v>
      </c>
    </row>
    <row r="20" spans="1:14" x14ac:dyDescent="0.25">
      <c r="A20" s="227">
        <v>3</v>
      </c>
      <c r="B20" s="229" t="s">
        <v>172</v>
      </c>
      <c r="C20" s="51">
        <v>1126.9000000000001</v>
      </c>
      <c r="D20" s="51">
        <v>505.1</v>
      </c>
      <c r="E20" s="51">
        <v>621.79999999999995</v>
      </c>
      <c r="F20" s="51">
        <v>1054.547947889879</v>
      </c>
      <c r="G20" s="51">
        <v>497.16278183679515</v>
      </c>
      <c r="H20" s="51">
        <v>557.38516605308382</v>
      </c>
      <c r="I20" s="27">
        <v>944.1834238959475</v>
      </c>
      <c r="J20" s="27">
        <v>447.69023380835574</v>
      </c>
      <c r="K20" s="27">
        <v>496.49319008759301</v>
      </c>
      <c r="L20" s="54">
        <v>945.43638047503134</v>
      </c>
      <c r="M20" s="54">
        <v>441.27290376477993</v>
      </c>
      <c r="N20" s="115">
        <v>504.16347671025324</v>
      </c>
    </row>
    <row r="21" spans="1:14" x14ac:dyDescent="0.25">
      <c r="A21" s="227">
        <v>4</v>
      </c>
      <c r="B21" s="229" t="s">
        <v>81</v>
      </c>
      <c r="C21" s="51">
        <v>627.79999999999995</v>
      </c>
      <c r="D21" s="51">
        <v>318</v>
      </c>
      <c r="E21" s="51">
        <v>309.8</v>
      </c>
      <c r="F21" s="51">
        <v>624.6130437356253</v>
      </c>
      <c r="G21" s="51">
        <v>336.24538178688238</v>
      </c>
      <c r="H21" s="51">
        <v>288.36766194874355</v>
      </c>
      <c r="I21" s="27">
        <v>610.71273829919357</v>
      </c>
      <c r="J21" s="27">
        <v>300.23125334052781</v>
      </c>
      <c r="K21" s="27">
        <v>310.48148495866491</v>
      </c>
      <c r="L21" s="54">
        <v>570.4896829327962</v>
      </c>
      <c r="M21" s="54">
        <v>271.02751349532576</v>
      </c>
      <c r="N21" s="115">
        <v>299.46216943747021</v>
      </c>
    </row>
    <row r="22" spans="1:14" x14ac:dyDescent="0.25">
      <c r="A22" s="227">
        <v>5</v>
      </c>
      <c r="B22" s="229" t="s">
        <v>82</v>
      </c>
      <c r="C22" s="51">
        <v>4543.3</v>
      </c>
      <c r="D22" s="51">
        <v>1831.2</v>
      </c>
      <c r="E22" s="51">
        <v>2712.1</v>
      </c>
      <c r="F22" s="51">
        <v>4655.8287268729664</v>
      </c>
      <c r="G22" s="51">
        <v>1890.2889908085563</v>
      </c>
      <c r="H22" s="51">
        <v>2765.5397360643997</v>
      </c>
      <c r="I22" s="27">
        <v>4727.6802555905833</v>
      </c>
      <c r="J22" s="27">
        <v>1938.0748318510894</v>
      </c>
      <c r="K22" s="27">
        <v>2789.6054237395833</v>
      </c>
      <c r="L22" s="54">
        <v>4795.2518452074028</v>
      </c>
      <c r="M22" s="54">
        <v>1952.4792915645326</v>
      </c>
      <c r="N22" s="115">
        <v>2842.7725536429216</v>
      </c>
    </row>
    <row r="23" spans="1:14" ht="27.6" x14ac:dyDescent="0.25">
      <c r="A23" s="227">
        <v>6</v>
      </c>
      <c r="B23" s="229" t="s">
        <v>173</v>
      </c>
      <c r="C23" s="51">
        <v>453.9</v>
      </c>
      <c r="D23" s="51">
        <v>320.10000000000002</v>
      </c>
      <c r="E23" s="51">
        <v>133.80000000000001</v>
      </c>
      <c r="F23" s="51">
        <v>475.20668240700633</v>
      </c>
      <c r="G23" s="51">
        <v>341.71992035007065</v>
      </c>
      <c r="H23" s="51">
        <v>133.48676205693599</v>
      </c>
      <c r="I23" s="27">
        <v>489.40873076746595</v>
      </c>
      <c r="J23" s="27">
        <v>347.8504013533838</v>
      </c>
      <c r="K23" s="27">
        <v>141.55832941408144</v>
      </c>
      <c r="L23" s="54">
        <v>472.71728962676991</v>
      </c>
      <c r="M23" s="54">
        <v>341.17535412372592</v>
      </c>
      <c r="N23" s="115">
        <v>131.54193550304277</v>
      </c>
    </row>
    <row r="24" spans="1:14" x14ac:dyDescent="0.25">
      <c r="A24" s="227">
        <v>7</v>
      </c>
      <c r="B24" s="229" t="s">
        <v>83</v>
      </c>
      <c r="C24" s="51">
        <v>2383.6</v>
      </c>
      <c r="D24" s="51">
        <v>1647</v>
      </c>
      <c r="E24" s="51">
        <v>736.6</v>
      </c>
      <c r="F24" s="51">
        <v>2436.3430023836254</v>
      </c>
      <c r="G24" s="51">
        <v>1756.2841594294398</v>
      </c>
      <c r="H24" s="51">
        <v>680.05884295419526</v>
      </c>
      <c r="I24" s="27">
        <v>2532.4115003931693</v>
      </c>
      <c r="J24" s="27">
        <v>1820.8313985301013</v>
      </c>
      <c r="K24" s="27">
        <v>711.58010186306421</v>
      </c>
      <c r="L24" s="54">
        <v>2318.9594050076043</v>
      </c>
      <c r="M24" s="54">
        <v>1687.0426620834633</v>
      </c>
      <c r="N24" s="115">
        <v>631.91674292415519</v>
      </c>
    </row>
    <row r="25" spans="1:14" x14ac:dyDescent="0.25">
      <c r="A25" s="227">
        <v>8</v>
      </c>
      <c r="B25" s="229" t="s">
        <v>84</v>
      </c>
      <c r="C25" s="51">
        <v>296.60000000000002</v>
      </c>
      <c r="D25" s="51">
        <v>1474.9</v>
      </c>
      <c r="E25" s="51">
        <v>821.7</v>
      </c>
      <c r="F25" s="51">
        <v>2465.7376597922757</v>
      </c>
      <c r="G25" s="51">
        <v>1541.6728625729706</v>
      </c>
      <c r="H25" s="51">
        <v>924.06479721931089</v>
      </c>
      <c r="I25" s="27">
        <v>2415.6732749190678</v>
      </c>
      <c r="J25" s="27">
        <v>1508.9009235774899</v>
      </c>
      <c r="K25" s="27">
        <v>906.77235134157661</v>
      </c>
      <c r="L25" s="54">
        <v>2446.0198689873801</v>
      </c>
      <c r="M25" s="54">
        <v>1534.3356354544535</v>
      </c>
      <c r="N25" s="115">
        <v>911.68423353293088</v>
      </c>
    </row>
    <row r="26" spans="1:14" x14ac:dyDescent="0.25">
      <c r="A26" s="227">
        <v>9</v>
      </c>
      <c r="B26" s="229" t="s">
        <v>85</v>
      </c>
      <c r="C26" s="51">
        <v>2889.7</v>
      </c>
      <c r="D26" s="51">
        <v>1496.2</v>
      </c>
      <c r="E26" s="51">
        <v>1393.5</v>
      </c>
      <c r="F26" s="51">
        <v>2499.3636742617236</v>
      </c>
      <c r="G26" s="51">
        <v>1254.1265203046557</v>
      </c>
      <c r="H26" s="51">
        <v>1245.237153957085</v>
      </c>
      <c r="I26" s="27">
        <v>2515.0975556212961</v>
      </c>
      <c r="J26" s="27">
        <v>1279.6344895505447</v>
      </c>
      <c r="K26" s="27">
        <v>1235.4630660707546</v>
      </c>
      <c r="L26" s="54">
        <v>2551.0629328280079</v>
      </c>
      <c r="M26" s="54">
        <v>1275.5007160147566</v>
      </c>
      <c r="N26" s="115">
        <v>1275.5622168132554</v>
      </c>
    </row>
    <row r="27" spans="1:14" x14ac:dyDescent="0.25">
      <c r="A27" s="227">
        <v>10</v>
      </c>
      <c r="B27" s="15" t="s">
        <v>65</v>
      </c>
      <c r="C27" s="51">
        <v>77</v>
      </c>
      <c r="D27" s="51">
        <v>68.099999999999994</v>
      </c>
      <c r="E27" s="51">
        <v>8.8000000000000007</v>
      </c>
      <c r="F27" s="51">
        <v>113.52611471416144</v>
      </c>
      <c r="G27" s="51">
        <v>82.278824181680605</v>
      </c>
      <c r="H27" s="51">
        <v>31.247290532480797</v>
      </c>
      <c r="I27" s="27">
        <v>76.882990256875601</v>
      </c>
      <c r="J27" s="27">
        <v>70.310207749895639</v>
      </c>
      <c r="K27" s="27">
        <v>6.5727825069800065</v>
      </c>
      <c r="L27" s="54">
        <v>86.427263038341977</v>
      </c>
      <c r="M27" s="54">
        <v>79.181401422330467</v>
      </c>
      <c r="N27" s="115">
        <v>7.2458616160114495</v>
      </c>
    </row>
    <row r="28" spans="1:14" s="86" customFormat="1" ht="13.8" customHeight="1" x14ac:dyDescent="0.25">
      <c r="A28" s="301" t="s">
        <v>30</v>
      </c>
      <c r="B28" s="302"/>
      <c r="C28" s="50">
        <v>36843.699999999997</v>
      </c>
      <c r="D28" s="50">
        <v>19397.900000000001</v>
      </c>
      <c r="E28" s="50">
        <v>17445.8</v>
      </c>
      <c r="F28" s="50">
        <v>36867.288924021414</v>
      </c>
      <c r="G28" s="50">
        <v>19280.597781909026</v>
      </c>
      <c r="H28" s="50">
        <v>17586.691142112722</v>
      </c>
      <c r="I28" s="26">
        <v>37015.613504176348</v>
      </c>
      <c r="J28" s="26">
        <v>19620.520244194253</v>
      </c>
      <c r="K28" s="26">
        <v>17395.093259982295</v>
      </c>
      <c r="L28" s="71">
        <v>37179.328715193675</v>
      </c>
      <c r="M28" s="71">
        <v>19523.808279577061</v>
      </c>
      <c r="N28" s="117">
        <v>17655.520435616774</v>
      </c>
    </row>
    <row r="29" spans="1:14" x14ac:dyDescent="0.25">
      <c r="A29" s="227">
        <v>1</v>
      </c>
      <c r="B29" s="229" t="s">
        <v>80</v>
      </c>
      <c r="C29" s="51">
        <v>204.6</v>
      </c>
      <c r="D29" s="51">
        <v>163</v>
      </c>
      <c r="E29" s="51">
        <v>41.5</v>
      </c>
      <c r="F29" s="51">
        <v>198.73340301551488</v>
      </c>
      <c r="G29" s="51">
        <v>145.95030881468449</v>
      </c>
      <c r="H29" s="51">
        <v>52.783094200830526</v>
      </c>
      <c r="I29" s="27">
        <v>172.46926369623716</v>
      </c>
      <c r="J29" s="27">
        <v>127.28585836824185</v>
      </c>
      <c r="K29" s="27">
        <v>45.183405327995338</v>
      </c>
      <c r="L29" s="54">
        <v>193.04789897961803</v>
      </c>
      <c r="M29" s="54">
        <v>143.94626400031387</v>
      </c>
      <c r="N29" s="115">
        <v>49.101634979304265</v>
      </c>
    </row>
    <row r="30" spans="1:14" x14ac:dyDescent="0.25">
      <c r="A30" s="227">
        <v>2</v>
      </c>
      <c r="B30" s="229" t="s">
        <v>171</v>
      </c>
      <c r="C30" s="51">
        <v>1348.7</v>
      </c>
      <c r="D30" s="51">
        <v>561.1</v>
      </c>
      <c r="E30" s="51">
        <v>787.7</v>
      </c>
      <c r="F30" s="51">
        <v>1437.6772407879191</v>
      </c>
      <c r="G30" s="51">
        <v>607.63466954989076</v>
      </c>
      <c r="H30" s="51">
        <v>830.04257123802847</v>
      </c>
      <c r="I30" s="27">
        <v>1444.9298673587728</v>
      </c>
      <c r="J30" s="27">
        <v>618.20030377696833</v>
      </c>
      <c r="K30" s="27">
        <v>826.72956358180704</v>
      </c>
      <c r="L30" s="54">
        <v>1503.2834562419055</v>
      </c>
      <c r="M30" s="54">
        <v>632.32786194875177</v>
      </c>
      <c r="N30" s="115">
        <v>870.95559429315506</v>
      </c>
    </row>
    <row r="31" spans="1:14" x14ac:dyDescent="0.25">
      <c r="A31" s="227">
        <v>3</v>
      </c>
      <c r="B31" s="229" t="s">
        <v>172</v>
      </c>
      <c r="C31" s="51">
        <v>951.1</v>
      </c>
      <c r="D31" s="51">
        <v>437.5</v>
      </c>
      <c r="E31" s="51">
        <v>513.6</v>
      </c>
      <c r="F31" s="51">
        <v>902.58857698467614</v>
      </c>
      <c r="G31" s="51">
        <v>406.97336753132515</v>
      </c>
      <c r="H31" s="51">
        <v>495.61520945335394</v>
      </c>
      <c r="I31" s="27">
        <v>816.87472967371741</v>
      </c>
      <c r="J31" s="27">
        <v>347.37247502133596</v>
      </c>
      <c r="K31" s="27">
        <v>469.50225465238026</v>
      </c>
      <c r="L31" s="54">
        <v>843.18438787959485</v>
      </c>
      <c r="M31" s="54">
        <v>368.96941373759381</v>
      </c>
      <c r="N31" s="115">
        <v>474.21497414200059</v>
      </c>
    </row>
    <row r="32" spans="1:14" x14ac:dyDescent="0.25">
      <c r="A32" s="227">
        <v>4</v>
      </c>
      <c r="B32" s="229" t="s">
        <v>81</v>
      </c>
      <c r="C32" s="51">
        <v>514.79999999999995</v>
      </c>
      <c r="D32" s="51">
        <v>281.60000000000002</v>
      </c>
      <c r="E32" s="51">
        <v>233.2</v>
      </c>
      <c r="F32" s="51">
        <v>471.25315670966296</v>
      </c>
      <c r="G32" s="51">
        <v>247.26966212074825</v>
      </c>
      <c r="H32" s="51">
        <v>223.98349458891491</v>
      </c>
      <c r="I32" s="27">
        <v>456.81358040065817</v>
      </c>
      <c r="J32" s="27">
        <v>251.62349563506558</v>
      </c>
      <c r="K32" s="27">
        <v>205.19008476559213</v>
      </c>
      <c r="L32" s="54">
        <v>469.53913846995619</v>
      </c>
      <c r="M32" s="54">
        <v>249.54920147386812</v>
      </c>
      <c r="N32" s="115">
        <v>219.98993699608795</v>
      </c>
    </row>
    <row r="33" spans="1:14" x14ac:dyDescent="0.25">
      <c r="A33" s="227">
        <v>5</v>
      </c>
      <c r="B33" s="229" t="s">
        <v>82</v>
      </c>
      <c r="C33" s="51">
        <v>4742.3</v>
      </c>
      <c r="D33" s="51">
        <v>1842.7</v>
      </c>
      <c r="E33" s="51">
        <v>2899.6</v>
      </c>
      <c r="F33" s="51">
        <v>4782.0427469192673</v>
      </c>
      <c r="G33" s="51">
        <v>1858.5864097679469</v>
      </c>
      <c r="H33" s="51">
        <v>2923.4563371513268</v>
      </c>
      <c r="I33" s="27">
        <v>4912.9600942795914</v>
      </c>
      <c r="J33" s="27">
        <v>1945.0667810833561</v>
      </c>
      <c r="K33" s="27">
        <v>2967.8933131962367</v>
      </c>
      <c r="L33" s="54">
        <v>4935.9917294459074</v>
      </c>
      <c r="M33" s="54">
        <v>1918.0891976543944</v>
      </c>
      <c r="N33" s="115">
        <v>3017.902531791513</v>
      </c>
    </row>
    <row r="34" spans="1:14" ht="27.6" x14ac:dyDescent="0.25">
      <c r="A34" s="227">
        <v>6</v>
      </c>
      <c r="B34" s="229" t="s">
        <v>173</v>
      </c>
      <c r="C34" s="51">
        <v>3428.6</v>
      </c>
      <c r="D34" s="51">
        <v>2130.6</v>
      </c>
      <c r="E34" s="51">
        <v>1298</v>
      </c>
      <c r="F34" s="51">
        <v>3584.4657852476817</v>
      </c>
      <c r="G34" s="51">
        <v>2252.8174143644051</v>
      </c>
      <c r="H34" s="51">
        <v>1331.6483708833109</v>
      </c>
      <c r="I34" s="27">
        <v>3588.8742873390916</v>
      </c>
      <c r="J34" s="27">
        <v>2293.4489703924291</v>
      </c>
      <c r="K34" s="27">
        <v>1295.4253169466358</v>
      </c>
      <c r="L34" s="54">
        <v>3291.498478234761</v>
      </c>
      <c r="M34" s="54">
        <v>2097.7349183629608</v>
      </c>
      <c r="N34" s="115">
        <v>1193.7635598717843</v>
      </c>
    </row>
    <row r="35" spans="1:14" x14ac:dyDescent="0.25">
      <c r="A35" s="227">
        <v>7</v>
      </c>
      <c r="B35" s="229" t="s">
        <v>83</v>
      </c>
      <c r="C35" s="51">
        <v>5268.8</v>
      </c>
      <c r="D35" s="51">
        <v>3789.3</v>
      </c>
      <c r="E35" s="51">
        <v>1479.5</v>
      </c>
      <c r="F35" s="51">
        <v>5337.0907346737431</v>
      </c>
      <c r="G35" s="51">
        <v>3854.1750495945535</v>
      </c>
      <c r="H35" s="51">
        <v>1482.9156850791992</v>
      </c>
      <c r="I35" s="27">
        <v>5518.2691854703471</v>
      </c>
      <c r="J35" s="27">
        <v>4074.0117658520735</v>
      </c>
      <c r="K35" s="27">
        <v>1444.2574196182825</v>
      </c>
      <c r="L35" s="54">
        <v>5389.5349842657251</v>
      </c>
      <c r="M35" s="54">
        <v>3979.1157993238699</v>
      </c>
      <c r="N35" s="115">
        <v>1410.4191849418783</v>
      </c>
    </row>
    <row r="36" spans="1:14" x14ac:dyDescent="0.25">
      <c r="A36" s="227">
        <v>8</v>
      </c>
      <c r="B36" s="229" t="s">
        <v>84</v>
      </c>
      <c r="C36" s="51">
        <v>4009.7</v>
      </c>
      <c r="D36" s="51">
        <v>2129.6</v>
      </c>
      <c r="E36" s="51">
        <v>1880.1</v>
      </c>
      <c r="F36" s="51">
        <v>4031.0695916579193</v>
      </c>
      <c r="G36" s="51">
        <v>2112.3090454566336</v>
      </c>
      <c r="H36" s="51">
        <v>1918.7605462012712</v>
      </c>
      <c r="I36" s="27">
        <v>4387.3633935757389</v>
      </c>
      <c r="J36" s="27">
        <v>2272.1981531435226</v>
      </c>
      <c r="K36" s="27">
        <v>2115.1652404321921</v>
      </c>
      <c r="L36" s="54">
        <v>4493.5401656052509</v>
      </c>
      <c r="M36" s="54">
        <v>2317.3330811737437</v>
      </c>
      <c r="N36" s="115">
        <v>2176.2070844314735</v>
      </c>
    </row>
    <row r="37" spans="1:14" x14ac:dyDescent="0.25">
      <c r="A37" s="227">
        <v>9</v>
      </c>
      <c r="B37" s="229" t="s">
        <v>85</v>
      </c>
      <c r="C37" s="51">
        <v>16332.4</v>
      </c>
      <c r="D37" s="51">
        <v>8024.4</v>
      </c>
      <c r="E37" s="51">
        <v>8308</v>
      </c>
      <c r="F37" s="51">
        <v>15988.034812784532</v>
      </c>
      <c r="G37" s="51">
        <v>7702.2537427192938</v>
      </c>
      <c r="H37" s="51">
        <v>8285.7810700651844</v>
      </c>
      <c r="I37" s="27">
        <v>15683.367499126229</v>
      </c>
      <c r="J37" s="27">
        <v>7660.8145898540733</v>
      </c>
      <c r="K37" s="27">
        <v>8022.5529092718816</v>
      </c>
      <c r="L37" s="54">
        <v>16031.003029107811</v>
      </c>
      <c r="M37" s="54">
        <v>7789.9049388246203</v>
      </c>
      <c r="N37" s="115">
        <v>8241.0980902834053</v>
      </c>
    </row>
    <row r="38" spans="1:14" ht="14.4" thickBot="1" x14ac:dyDescent="0.3">
      <c r="A38" s="235">
        <v>10</v>
      </c>
      <c r="B38" s="236" t="s">
        <v>65</v>
      </c>
      <c r="C38" s="25">
        <v>42.7</v>
      </c>
      <c r="D38" s="25">
        <v>38.1</v>
      </c>
      <c r="E38" s="25">
        <v>4.5999999999999996</v>
      </c>
      <c r="F38" s="25">
        <v>134.33287524041583</v>
      </c>
      <c r="G38" s="25">
        <v>92.628111989153496</v>
      </c>
      <c r="H38" s="25">
        <v>41.704763251262357</v>
      </c>
      <c r="I38" s="19">
        <v>33.691603255765145</v>
      </c>
      <c r="J38" s="19">
        <v>30.4978510669137</v>
      </c>
      <c r="K38" s="19">
        <v>3.1937521888514486</v>
      </c>
      <c r="L38" s="114">
        <v>28.705446963533184</v>
      </c>
      <c r="M38" s="114">
        <v>26.837603077165767</v>
      </c>
      <c r="N38" s="116">
        <v>1.8678438863674163</v>
      </c>
    </row>
    <row r="39" spans="1:14" x14ac:dyDescent="0.25">
      <c r="A39" s="213" t="s">
        <v>76</v>
      </c>
      <c r="B39" s="220"/>
    </row>
    <row r="42" spans="1:14" x14ac:dyDescent="0.25">
      <c r="A42" s="1"/>
    </row>
    <row r="43" spans="1:14" x14ac:dyDescent="0.25">
      <c r="A43" s="1"/>
    </row>
  </sheetData>
  <mergeCells count="10">
    <mergeCell ref="A1:B1"/>
    <mergeCell ref="A2:N2"/>
    <mergeCell ref="A17:B17"/>
    <mergeCell ref="A28:B28"/>
    <mergeCell ref="A4:B5"/>
    <mergeCell ref="L4:N4"/>
    <mergeCell ref="C4:E4"/>
    <mergeCell ref="F4:H4"/>
    <mergeCell ref="I4:K4"/>
    <mergeCell ref="A6:B6"/>
  </mergeCells>
  <pageMargins left="0.2" right="0.2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Biêu 1</vt:lpstr>
      <vt:lpstr>bIỂU 2</vt:lpstr>
      <vt:lpstr>BIỂU 3</vt:lpstr>
      <vt:lpstr>BIỂU 4</vt:lpstr>
      <vt:lpstr>BIỂU 5</vt:lpstr>
      <vt:lpstr>BIỂU 6</vt:lpstr>
      <vt:lpstr>BIỂU 7</vt:lpstr>
      <vt:lpstr>BIỂU 8</vt:lpstr>
      <vt:lpstr>BIỂU 9</vt:lpstr>
      <vt:lpstr>BIỂU 10</vt:lpstr>
      <vt:lpstr>BIỂU 11</vt:lpstr>
      <vt:lpstr>BIỂU 12</vt:lpstr>
      <vt:lpstr>BIỂU 13</vt:lpstr>
      <vt:lpstr>BIỂU 14</vt:lpstr>
      <vt:lpstr>BIỂU 15</vt:lpstr>
      <vt:lpstr>BIỂU 16</vt:lpstr>
      <vt:lpstr>BIỂU 17</vt:lpstr>
      <vt:lpstr>BIỂU 18</vt:lpstr>
      <vt:lpstr>BIỂU 19</vt:lpstr>
      <vt:lpstr>'Biêu 1'!_ftn1</vt:lpstr>
      <vt:lpstr>'Biêu 1'!_ftn2</vt:lpstr>
      <vt:lpstr>'Biêu 1'!Print_Area</vt:lpstr>
      <vt:lpstr>'BIỂU 10'!Print_Area</vt:lpstr>
      <vt:lpstr>'BIỂU 11'!Print_Area</vt:lpstr>
      <vt:lpstr>'BIỂU 12'!Print_Area</vt:lpstr>
      <vt:lpstr>'BIỂU 13'!Print_Area</vt:lpstr>
      <vt:lpstr>'BIỂU 14'!Print_Area</vt:lpstr>
      <vt:lpstr>'BIỂU 15'!Print_Area</vt:lpstr>
      <vt:lpstr>'BIỂU 16'!Print_Area</vt:lpstr>
      <vt:lpstr>'BIỂU 17'!Print_Area</vt:lpstr>
      <vt:lpstr>'BIỂU 18'!Print_Area</vt:lpstr>
      <vt:lpstr>'BIỂU 19'!Print_Area</vt:lpstr>
      <vt:lpstr>'bIỂU 2'!Print_Area</vt:lpstr>
      <vt:lpstr>'BIỂU 3'!Print_Area</vt:lpstr>
      <vt:lpstr>'BIỂU 4'!Print_Area</vt:lpstr>
      <vt:lpstr>'BIỂU 5'!Print_Area</vt:lpstr>
      <vt:lpstr>'BIỂU 6'!Print_Area</vt:lpstr>
      <vt:lpstr>'BIỂU 7'!Print_Area</vt:lpstr>
      <vt:lpstr>'BIỂU 8'!Print_Area</vt:lpstr>
      <vt:lpstr>'BIỂU 9'!Print_Area</vt:lpstr>
      <vt:lpstr>'BIỂU 10'!Print_Titles</vt:lpstr>
      <vt:lpstr>'bIỂU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nthuyen</dc:creator>
  <cp:lastModifiedBy>Dell</cp:lastModifiedBy>
  <cp:lastPrinted>2020-07-15T11:22:40Z</cp:lastPrinted>
  <dcterms:created xsi:type="dcterms:W3CDTF">2020-06-15T09:42:39Z</dcterms:created>
  <dcterms:modified xsi:type="dcterms:W3CDTF">2021-01-28T01:53:01Z</dcterms:modified>
</cp:coreProperties>
</file>