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9\"/>
    </mc:Choice>
  </mc:AlternateContent>
  <bookViews>
    <workbookView xWindow="0" yWindow="0" windowWidth="20490" windowHeight="74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(C4)'!$A$5:$P$5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M6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K4" i="1"/>
  <c r="J4" i="1"/>
  <c r="I4" i="1"/>
  <c r="H4" i="1"/>
  <c r="G4" i="1"/>
  <c r="F4" i="1"/>
  <c r="E4" i="1"/>
  <c r="D4" i="1"/>
  <c r="C4" i="1"/>
  <c r="N3" i="1"/>
  <c r="M3" i="1"/>
  <c r="L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<sst xmlns="http://schemas.openxmlformats.org/spreadsheetml/2006/main" count="113" uniqueCount="106">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</sst>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7" fillId="2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9" fillId="2" borderId="0" xfId="0" applyFont="1" applyFill="1"/>
    <xf numFmtId="165" fontId="9" fillId="2" borderId="0" xfId="0" applyNumberFormat="1" applyFont="1" applyFill="1"/>
    <xf numFmtId="49" fontId="11" fillId="0" borderId="9" xfId="0" applyNumberFormat="1" applyFont="1" applyBorder="1" applyAlignment="1">
      <alignment vertical="center" wrapText="1"/>
    </xf>
    <xf numFmtId="0" fontId="9" fillId="2" borderId="0" xfId="0" applyFont="1" applyFill="1" applyAlignment="1"/>
    <xf numFmtId="49" fontId="7" fillId="0" borderId="9" xfId="0" applyNumberFormat="1" applyFont="1" applyBorder="1" applyAlignment="1">
      <alignment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9/B&#225;o%20c&#225;o%20C&#225;c%20V&#7909;/CNXD/CNXD_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 (2)"/>
      <sheetName val="IIP (C2)"/>
      <sheetName val=" IIP (C4)"/>
      <sheetName val="IIP theo tinh"/>
      <sheetName val="Cac thang chinh thuc 2021"/>
      <sheetName val="Cac thang chinh thuc 2021 (2)"/>
      <sheetName val="Ty le dong gop 4 nganh C1"/>
      <sheetName val="Cac tháng so cung kỳ"/>
      <sheetName val="IIP 9 tháng các năm"/>
      <sheetName val="Sheet3"/>
      <sheetName val="IIP 9 tháng các năm (2)"/>
      <sheetName val="Chỉ số theo công dụng"/>
      <sheetName val="Chi số so năm gốc"/>
      <sheetName val="Sản phẩm CN"/>
      <sheetName val="Sản phẩm CN (2)"/>
      <sheetName val="Tiêu thụ &amp; Tồn kho"/>
      <sheetName val="Tỷ lệ Tồn kho"/>
      <sheetName val="Lao động công nghiệp"/>
    </sheetNames>
    <sheetDataSet>
      <sheetData sheetId="0"/>
      <sheetData sheetId="1">
        <row r="1">
          <cell r="A1" t="str">
            <v>Chỉ số sản xuất công nghiệp
Tháng 9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  <cell r="C3" t="str">
            <v>Các tháng năm 2021 so với tháng bình quân năm gốc 2015</v>
          </cell>
          <cell r="L3" t="str">
            <v>Tháng 9/2021
so với
tháng 8/2021</v>
          </cell>
          <cell r="M3" t="str">
            <v>Tháng 9/2021
so với
cùng kỳ</v>
          </cell>
          <cell r="N3" t="str">
            <v xml:space="preserve">9 Tháng 2021
so với
cùng kỳ
</v>
          </cell>
        </row>
        <row r="4">
          <cell r="C4" t="str">
            <v>Tháng 1</v>
          </cell>
          <cell r="D4" t="str">
            <v>Tháng 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  <cell r="K4" t="str">
            <v>Tháng 9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2"/>
      <sheetData sheetId="3"/>
      <sheetData sheetId="4">
        <row r="5">
          <cell r="T5">
            <v>94.47</v>
          </cell>
          <cell r="U5">
            <v>104.14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zoomScale="98" zoomScaleNormal="98" workbookViewId="0">
      <selection activeCell="L13" sqref="L13"/>
    </sheetView>
  </sheetViews>
  <sheetFormatPr defaultRowHeight="12.75" x14ac:dyDescent="0.2"/>
  <cols>
    <col min="1" max="1" width="7" style="28" customWidth="1"/>
    <col min="2" max="2" width="33.5703125" style="1" customWidth="1"/>
    <col min="3" max="11" width="7.85546875" style="1" customWidth="1"/>
    <col min="12" max="14" width="11.5703125" style="1" customWidth="1"/>
    <col min="15" max="15" width="9.140625" style="1" customWidth="1"/>
    <col min="16" max="16384" width="9.140625" style="1"/>
  </cols>
  <sheetData>
    <row r="1" spans="1:16" ht="42" customHeight="1" x14ac:dyDescent="0.3">
      <c r="A1" s="29" t="str">
        <f>+'[12]IIP (C2)'!A1:M1</f>
        <v>Chỉ số sản xuất công nghiệp
Tháng 9 năm 2021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6" ht="12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8.5" customHeight="1" x14ac:dyDescent="0.2">
      <c r="A3" s="30" t="str">
        <f>+'[12]IIP (C2)'!A3:A4</f>
        <v xml:space="preserve">Mã ngành
</v>
      </c>
      <c r="B3" s="30" t="str">
        <f>+'[12]IIP (C2)'!B3:B4</f>
        <v xml:space="preserve">Tên ngành
</v>
      </c>
      <c r="C3" s="31" t="str">
        <f>+'[12]IIP (C2)'!C3:D3</f>
        <v>Các tháng năm 2021 so với tháng bình quân năm gốc 2015</v>
      </c>
      <c r="D3" s="32"/>
      <c r="E3" s="32"/>
      <c r="F3" s="32"/>
      <c r="G3" s="32"/>
      <c r="H3" s="32"/>
      <c r="I3" s="32"/>
      <c r="J3" s="32"/>
      <c r="K3" s="33"/>
      <c r="L3" s="34" t="str">
        <f>+'[12]IIP (C2)'!L3</f>
        <v>Tháng 9/2021
so với
tháng 8/2021</v>
      </c>
      <c r="M3" s="34" t="str">
        <f>+'[12]IIP (C2)'!M3</f>
        <v>Tháng 9/2021
so với
cùng kỳ</v>
      </c>
      <c r="N3" s="34" t="str">
        <f>+'[12]IIP (C2)'!N3</f>
        <v xml:space="preserve">9 Tháng 2021
so với
cùng kỳ
</v>
      </c>
    </row>
    <row r="4" spans="1:16" s="4" customFormat="1" ht="28.5" customHeight="1" x14ac:dyDescent="0.2">
      <c r="A4" s="30"/>
      <c r="B4" s="30"/>
      <c r="C4" s="3" t="str">
        <f>+'[12]IIP (C2)'!C4</f>
        <v>Tháng 1</v>
      </c>
      <c r="D4" s="3" t="str">
        <f>+'[12]IIP (C2)'!D4</f>
        <v>Tháng 2</v>
      </c>
      <c r="E4" s="3" t="str">
        <f>+'[12]IIP (C2)'!E4</f>
        <v>Tháng 3</v>
      </c>
      <c r="F4" s="3" t="str">
        <f>+'[12]IIP (C2)'!F4</f>
        <v>Tháng 4</v>
      </c>
      <c r="G4" s="3" t="str">
        <f>+'[12]IIP (C2)'!G4</f>
        <v>Tháng 5</v>
      </c>
      <c r="H4" s="3" t="str">
        <f>+'[12]IIP (C2)'!H4</f>
        <v>Tháng 6</v>
      </c>
      <c r="I4" s="3" t="str">
        <f>+'[12]IIP (C2)'!I4</f>
        <v>Tháng 7</v>
      </c>
      <c r="J4" s="3" t="str">
        <f>+'[12]IIP (C2)'!J4</f>
        <v>Tháng 8</v>
      </c>
      <c r="K4" s="3" t="str">
        <f>+'[12]IIP (C2)'!K4</f>
        <v>Tháng 9</v>
      </c>
      <c r="L4" s="35"/>
      <c r="M4" s="35"/>
      <c r="N4" s="35"/>
    </row>
    <row r="5" spans="1:16" s="6" customFormat="1" x14ac:dyDescent="0.2">
      <c r="A5" s="5" t="str">
        <f>+'[12]IIP (C2)'!A5</f>
        <v>A</v>
      </c>
      <c r="B5" s="5" t="str">
        <f>+'[12]IIP (C2)'!B5</f>
        <v>B</v>
      </c>
      <c r="C5" s="5">
        <f>+'[12]IIP (C2)'!C5</f>
        <v>1</v>
      </c>
      <c r="D5" s="5">
        <f>+'[12]IIP (C2)'!D5</f>
        <v>2</v>
      </c>
      <c r="E5" s="5">
        <f>+'[12]IIP (C2)'!E5</f>
        <v>3</v>
      </c>
      <c r="F5" s="5">
        <f>+'[12]IIP (C2)'!F5</f>
        <v>4</v>
      </c>
      <c r="G5" s="5">
        <f>+'[12]IIP (C2)'!G5</f>
        <v>5</v>
      </c>
      <c r="H5" s="5">
        <f>+'[12]IIP (C2)'!H5</f>
        <v>6</v>
      </c>
      <c r="I5" s="5">
        <f>+'[12]IIP (C2)'!I5</f>
        <v>7</v>
      </c>
      <c r="J5" s="5">
        <f>+'[12]IIP (C2)'!J5</f>
        <v>8</v>
      </c>
      <c r="K5" s="5">
        <f>+'[12]IIP (C2)'!K5</f>
        <v>9</v>
      </c>
      <c r="L5" s="5">
        <f>+'[12]IIP (C2)'!L5</f>
        <v>10</v>
      </c>
      <c r="M5" s="5">
        <f>+'[12]IIP (C2)'!M5</f>
        <v>11</v>
      </c>
      <c r="N5" s="5">
        <f>+'[12]IIP (C2)'!N5</f>
        <v>12</v>
      </c>
    </row>
    <row r="6" spans="1:16" s="11" customFormat="1" ht="15" x14ac:dyDescent="0.2">
      <c r="A6" s="7">
        <v>0</v>
      </c>
      <c r="B6" s="8" t="s">
        <v>0</v>
      </c>
      <c r="C6" s="9">
        <v>154.1</v>
      </c>
      <c r="D6" s="9">
        <v>119.65</v>
      </c>
      <c r="E6" s="9">
        <v>143.6</v>
      </c>
      <c r="F6" s="9">
        <v>142.93</v>
      </c>
      <c r="G6" s="9">
        <v>145.71</v>
      </c>
      <c r="H6" s="9">
        <v>143.77000000000001</v>
      </c>
      <c r="I6" s="9">
        <v>143.25</v>
      </c>
      <c r="J6" s="9">
        <v>137.93</v>
      </c>
      <c r="K6" s="9">
        <v>144.65</v>
      </c>
      <c r="L6" s="9">
        <v>105.03</v>
      </c>
      <c r="M6" s="10">
        <f>+'[12]Cac thang chinh thuc 2021'!T5</f>
        <v>94.47</v>
      </c>
      <c r="N6" s="10">
        <f>+'[12]Cac thang chinh thuc 2021'!U5</f>
        <v>104.14</v>
      </c>
      <c r="P6" s="12"/>
    </row>
    <row r="7" spans="1:16" s="16" customFormat="1" ht="15" x14ac:dyDescent="0.2">
      <c r="A7" s="13" t="s">
        <v>1</v>
      </c>
      <c r="B7" s="14" t="s">
        <v>2</v>
      </c>
      <c r="C7" s="15">
        <v>87.9</v>
      </c>
      <c r="D7" s="15">
        <v>72.94</v>
      </c>
      <c r="E7" s="15">
        <v>85.65</v>
      </c>
      <c r="F7" s="15">
        <v>86.74</v>
      </c>
      <c r="G7" s="15">
        <v>84.67</v>
      </c>
      <c r="H7" s="15">
        <v>82.77</v>
      </c>
      <c r="I7" s="15">
        <v>81.47</v>
      </c>
      <c r="J7" s="15">
        <v>76.040000000000006</v>
      </c>
      <c r="K7" s="15">
        <v>71.260000000000005</v>
      </c>
      <c r="L7" s="15">
        <v>93.71</v>
      </c>
      <c r="M7" s="15">
        <v>92.9</v>
      </c>
      <c r="N7" s="15">
        <v>93.63</v>
      </c>
      <c r="P7" s="12"/>
    </row>
    <row r="8" spans="1:16" s="20" customFormat="1" ht="15" x14ac:dyDescent="0.25">
      <c r="A8" s="17">
        <v>5</v>
      </c>
      <c r="B8" s="18" t="s">
        <v>3</v>
      </c>
      <c r="C8" s="19">
        <v>138.1</v>
      </c>
      <c r="D8" s="19">
        <v>136.46</v>
      </c>
      <c r="E8" s="19">
        <v>158.55000000000001</v>
      </c>
      <c r="F8" s="19">
        <v>154.82</v>
      </c>
      <c r="G8" s="19">
        <v>149.32</v>
      </c>
      <c r="H8" s="19">
        <v>151.59</v>
      </c>
      <c r="I8" s="19">
        <v>148.59</v>
      </c>
      <c r="J8" s="19">
        <v>145.66</v>
      </c>
      <c r="K8" s="19">
        <v>152.22999999999999</v>
      </c>
      <c r="L8" s="19">
        <v>104.51</v>
      </c>
      <c r="M8" s="19">
        <v>132.66</v>
      </c>
      <c r="N8" s="19">
        <v>102.62</v>
      </c>
      <c r="P8" s="12"/>
    </row>
    <row r="9" spans="1:16" s="20" customFormat="1" ht="15" x14ac:dyDescent="0.25">
      <c r="A9" s="17">
        <v>510</v>
      </c>
      <c r="B9" s="18" t="s">
        <v>4</v>
      </c>
      <c r="C9" s="19">
        <v>138.1</v>
      </c>
      <c r="D9" s="19">
        <v>136.46</v>
      </c>
      <c r="E9" s="19">
        <v>158.55000000000001</v>
      </c>
      <c r="F9" s="19">
        <v>154.82</v>
      </c>
      <c r="G9" s="19">
        <v>149.32</v>
      </c>
      <c r="H9" s="19">
        <v>151.59</v>
      </c>
      <c r="I9" s="19">
        <v>148.59</v>
      </c>
      <c r="J9" s="19">
        <v>145.66</v>
      </c>
      <c r="K9" s="19">
        <v>152.22999999999999</v>
      </c>
      <c r="L9" s="19">
        <v>104.51</v>
      </c>
      <c r="M9" s="19">
        <v>132.66</v>
      </c>
      <c r="N9" s="19">
        <v>102.62</v>
      </c>
      <c r="P9" s="12"/>
    </row>
    <row r="10" spans="1:16" s="20" customFormat="1" ht="15" x14ac:dyDescent="0.25">
      <c r="A10" s="17">
        <v>6</v>
      </c>
      <c r="B10" s="18" t="s">
        <v>5</v>
      </c>
      <c r="C10" s="19">
        <v>72.760000000000005</v>
      </c>
      <c r="D10" s="19">
        <v>57.11</v>
      </c>
      <c r="E10" s="19">
        <v>68.260000000000005</v>
      </c>
      <c r="F10" s="19">
        <v>69.349999999999994</v>
      </c>
      <c r="G10" s="19">
        <v>65.77</v>
      </c>
      <c r="H10" s="19">
        <v>63.58</v>
      </c>
      <c r="I10" s="19">
        <v>63.64</v>
      </c>
      <c r="J10" s="19">
        <v>57.51</v>
      </c>
      <c r="K10" s="19">
        <v>48.72</v>
      </c>
      <c r="L10" s="19">
        <v>84.72</v>
      </c>
      <c r="M10" s="19">
        <v>75.64</v>
      </c>
      <c r="N10" s="19">
        <v>87.59</v>
      </c>
      <c r="P10" s="12"/>
    </row>
    <row r="11" spans="1:16" s="20" customFormat="1" ht="15" x14ac:dyDescent="0.25">
      <c r="A11" s="17">
        <v>610</v>
      </c>
      <c r="B11" s="18" t="s">
        <v>6</v>
      </c>
      <c r="C11" s="19">
        <v>58.29</v>
      </c>
      <c r="D11" s="19">
        <v>51.26</v>
      </c>
      <c r="E11" s="19">
        <v>53.96</v>
      </c>
      <c r="F11" s="19">
        <v>54.74</v>
      </c>
      <c r="G11" s="19">
        <v>55.45</v>
      </c>
      <c r="H11" s="19">
        <v>53.32</v>
      </c>
      <c r="I11" s="19">
        <v>54.31</v>
      </c>
      <c r="J11" s="19">
        <v>54.03</v>
      </c>
      <c r="K11" s="19">
        <v>51.41</v>
      </c>
      <c r="L11" s="19">
        <v>95.15</v>
      </c>
      <c r="M11" s="19">
        <v>96.93</v>
      </c>
      <c r="N11" s="19">
        <v>93.96</v>
      </c>
      <c r="O11" s="21"/>
      <c r="P11" s="12"/>
    </row>
    <row r="12" spans="1:16" s="20" customFormat="1" ht="15" x14ac:dyDescent="0.25">
      <c r="A12" s="17">
        <v>620</v>
      </c>
      <c r="B12" s="18" t="s">
        <v>7</v>
      </c>
      <c r="C12" s="19">
        <v>91.06</v>
      </c>
      <c r="D12" s="19">
        <v>64.5</v>
      </c>
      <c r="E12" s="19">
        <v>86.34</v>
      </c>
      <c r="F12" s="19">
        <v>87.8</v>
      </c>
      <c r="G12" s="19">
        <v>78.8</v>
      </c>
      <c r="H12" s="19">
        <v>76.55</v>
      </c>
      <c r="I12" s="19">
        <v>75.42</v>
      </c>
      <c r="J12" s="19">
        <v>61.91</v>
      </c>
      <c r="K12" s="19">
        <v>45.33</v>
      </c>
      <c r="L12" s="19">
        <v>73.22</v>
      </c>
      <c r="M12" s="19">
        <v>57.53</v>
      </c>
      <c r="N12" s="19">
        <v>82.36</v>
      </c>
      <c r="O12" s="21"/>
      <c r="P12" s="12"/>
    </row>
    <row r="13" spans="1:16" s="20" customFormat="1" ht="15" x14ac:dyDescent="0.25">
      <c r="A13" s="17">
        <v>7</v>
      </c>
      <c r="B13" s="18" t="s">
        <v>8</v>
      </c>
      <c r="C13" s="19">
        <v>100.22</v>
      </c>
      <c r="D13" s="19">
        <v>91.73</v>
      </c>
      <c r="E13" s="19">
        <v>84.43</v>
      </c>
      <c r="F13" s="19">
        <v>79.25</v>
      </c>
      <c r="G13" s="19">
        <v>119.32</v>
      </c>
      <c r="H13" s="19">
        <v>114.4</v>
      </c>
      <c r="I13" s="19">
        <v>98.11</v>
      </c>
      <c r="J13" s="19">
        <v>88.55</v>
      </c>
      <c r="K13" s="19">
        <v>77.33</v>
      </c>
      <c r="L13" s="19">
        <v>87.33</v>
      </c>
      <c r="M13" s="19">
        <v>77.84</v>
      </c>
      <c r="N13" s="19">
        <v>100.53</v>
      </c>
      <c r="P13" s="12"/>
    </row>
    <row r="14" spans="1:16" s="20" customFormat="1" ht="15" x14ac:dyDescent="0.25">
      <c r="A14" s="17">
        <v>710</v>
      </c>
      <c r="B14" s="18" t="s">
        <v>9</v>
      </c>
      <c r="C14" s="19">
        <v>108.66</v>
      </c>
      <c r="D14" s="19">
        <v>101.94</v>
      </c>
      <c r="E14" s="19">
        <v>61.44</v>
      </c>
      <c r="F14" s="19">
        <v>62.93</v>
      </c>
      <c r="G14" s="19">
        <v>143.5</v>
      </c>
      <c r="H14" s="19">
        <v>106.55</v>
      </c>
      <c r="I14" s="19">
        <v>66.87</v>
      </c>
      <c r="J14" s="19">
        <v>44.29</v>
      </c>
      <c r="K14" s="19">
        <v>45.35</v>
      </c>
      <c r="L14" s="19">
        <v>102.39</v>
      </c>
      <c r="M14" s="19">
        <v>47.66</v>
      </c>
      <c r="N14" s="19">
        <v>67.81</v>
      </c>
      <c r="P14" s="12"/>
    </row>
    <row r="15" spans="1:16" s="20" customFormat="1" ht="30" x14ac:dyDescent="0.25">
      <c r="A15" s="17">
        <v>722</v>
      </c>
      <c r="B15" s="22" t="s">
        <v>10</v>
      </c>
      <c r="C15" s="19">
        <v>97.01</v>
      </c>
      <c r="D15" s="19">
        <v>87.86</v>
      </c>
      <c r="E15" s="19">
        <v>93.15</v>
      </c>
      <c r="F15" s="19">
        <v>85.45</v>
      </c>
      <c r="G15" s="19">
        <v>110.14</v>
      </c>
      <c r="H15" s="19">
        <v>117.38</v>
      </c>
      <c r="I15" s="19">
        <v>109.96</v>
      </c>
      <c r="J15" s="19">
        <v>105.34</v>
      </c>
      <c r="K15" s="19">
        <v>89.46</v>
      </c>
      <c r="L15" s="19">
        <v>84.93</v>
      </c>
      <c r="M15" s="19">
        <v>88.64</v>
      </c>
      <c r="N15" s="19">
        <v>118.48</v>
      </c>
      <c r="P15" s="12"/>
    </row>
    <row r="16" spans="1:16" s="20" customFormat="1" ht="15" x14ac:dyDescent="0.25">
      <c r="A16" s="17">
        <v>8</v>
      </c>
      <c r="B16" s="18" t="s">
        <v>11</v>
      </c>
      <c r="C16" s="19">
        <v>176.29</v>
      </c>
      <c r="D16" s="19">
        <v>128.22999999999999</v>
      </c>
      <c r="E16" s="19">
        <v>147.71</v>
      </c>
      <c r="F16" s="19">
        <v>162.15</v>
      </c>
      <c r="G16" s="19">
        <v>165.69</v>
      </c>
      <c r="H16" s="19">
        <v>167.23</v>
      </c>
      <c r="I16" s="19">
        <v>160.5</v>
      </c>
      <c r="J16" s="19">
        <v>145.78</v>
      </c>
      <c r="K16" s="19">
        <v>154.47999999999999</v>
      </c>
      <c r="L16" s="19">
        <v>105.97</v>
      </c>
      <c r="M16" s="19">
        <v>96.12</v>
      </c>
      <c r="N16" s="19">
        <v>99.48</v>
      </c>
      <c r="P16" s="12"/>
    </row>
    <row r="17" spans="1:16" s="20" customFormat="1" ht="15" x14ac:dyDescent="0.25">
      <c r="A17" s="17">
        <v>810</v>
      </c>
      <c r="B17" s="18" t="s">
        <v>12</v>
      </c>
      <c r="C17" s="19">
        <v>176.29</v>
      </c>
      <c r="D17" s="19">
        <v>128.22999999999999</v>
      </c>
      <c r="E17" s="19">
        <v>147.71</v>
      </c>
      <c r="F17" s="19">
        <v>162.15</v>
      </c>
      <c r="G17" s="19">
        <v>165.69</v>
      </c>
      <c r="H17" s="19">
        <v>167.23</v>
      </c>
      <c r="I17" s="19">
        <v>160.5</v>
      </c>
      <c r="J17" s="19">
        <v>145.78</v>
      </c>
      <c r="K17" s="19">
        <v>154.47999999999999</v>
      </c>
      <c r="L17" s="19">
        <v>105.97</v>
      </c>
      <c r="M17" s="19">
        <v>96.12</v>
      </c>
      <c r="N17" s="19">
        <v>99.48</v>
      </c>
      <c r="P17" s="12"/>
    </row>
    <row r="18" spans="1:16" s="20" customFormat="1" ht="30" x14ac:dyDescent="0.25">
      <c r="A18" s="17">
        <v>9</v>
      </c>
      <c r="B18" s="22" t="s">
        <v>13</v>
      </c>
      <c r="C18" s="19">
        <v>58.87</v>
      </c>
      <c r="D18" s="19">
        <v>53.61</v>
      </c>
      <c r="E18" s="19">
        <v>61.82</v>
      </c>
      <c r="F18" s="19">
        <v>62.71</v>
      </c>
      <c r="G18" s="19">
        <v>70.81</v>
      </c>
      <c r="H18" s="19">
        <v>58.46</v>
      </c>
      <c r="I18" s="19">
        <v>53.99</v>
      </c>
      <c r="J18" s="19">
        <v>63.98</v>
      </c>
      <c r="K18" s="19">
        <v>71.77</v>
      </c>
      <c r="L18" s="19">
        <v>112.17</v>
      </c>
      <c r="M18" s="19">
        <v>170.81</v>
      </c>
      <c r="N18" s="19">
        <v>118.39</v>
      </c>
      <c r="P18" s="12"/>
    </row>
    <row r="19" spans="1:16" s="20" customFormat="1" ht="30" x14ac:dyDescent="0.25">
      <c r="A19" s="17">
        <v>910</v>
      </c>
      <c r="B19" s="22" t="s">
        <v>14</v>
      </c>
      <c r="C19" s="19">
        <v>58.87</v>
      </c>
      <c r="D19" s="19">
        <v>53.61</v>
      </c>
      <c r="E19" s="19">
        <v>61.82</v>
      </c>
      <c r="F19" s="19">
        <v>62.71</v>
      </c>
      <c r="G19" s="19">
        <v>70.81</v>
      </c>
      <c r="H19" s="19">
        <v>58.46</v>
      </c>
      <c r="I19" s="19">
        <v>53.99</v>
      </c>
      <c r="J19" s="19">
        <v>63.98</v>
      </c>
      <c r="K19" s="19">
        <v>71.77</v>
      </c>
      <c r="L19" s="19">
        <v>112.17</v>
      </c>
      <c r="M19" s="19">
        <v>170.81</v>
      </c>
      <c r="N19" s="19">
        <v>118.39</v>
      </c>
      <c r="P19" s="12"/>
    </row>
    <row r="20" spans="1:16" s="20" customFormat="1" ht="15" x14ac:dyDescent="0.25">
      <c r="A20" s="13" t="s">
        <v>15</v>
      </c>
      <c r="B20" s="14" t="s">
        <v>16</v>
      </c>
      <c r="C20" s="15">
        <v>165.89</v>
      </c>
      <c r="D20" s="15">
        <v>124.95</v>
      </c>
      <c r="E20" s="15">
        <v>152.69999999999999</v>
      </c>
      <c r="F20" s="15">
        <v>150.22999999999999</v>
      </c>
      <c r="G20" s="15">
        <v>153.97999999999999</v>
      </c>
      <c r="H20" s="15">
        <v>151.35</v>
      </c>
      <c r="I20" s="15">
        <v>151.69</v>
      </c>
      <c r="J20" s="15">
        <v>145.24</v>
      </c>
      <c r="K20" s="15">
        <v>157.41</v>
      </c>
      <c r="L20" s="15">
        <v>108.37</v>
      </c>
      <c r="M20" s="15">
        <v>95.14</v>
      </c>
      <c r="N20" s="15">
        <v>105.47</v>
      </c>
      <c r="P20" s="12"/>
    </row>
    <row r="21" spans="1:16" s="20" customFormat="1" ht="15" x14ac:dyDescent="0.25">
      <c r="A21" s="17">
        <v>10</v>
      </c>
      <c r="B21" s="18" t="s">
        <v>17</v>
      </c>
      <c r="C21" s="19">
        <v>117.71</v>
      </c>
      <c r="D21" s="19">
        <v>97.95</v>
      </c>
      <c r="E21" s="19">
        <v>119.2</v>
      </c>
      <c r="F21" s="19">
        <v>121.5</v>
      </c>
      <c r="G21" s="19">
        <v>127.54</v>
      </c>
      <c r="H21" s="19">
        <v>126.44</v>
      </c>
      <c r="I21" s="19">
        <v>117.68</v>
      </c>
      <c r="J21" s="19">
        <v>109.21</v>
      </c>
      <c r="K21" s="19">
        <v>116.6</v>
      </c>
      <c r="L21" s="19">
        <v>106.77</v>
      </c>
      <c r="M21" s="19">
        <v>91.62</v>
      </c>
      <c r="N21" s="19">
        <v>100.26</v>
      </c>
      <c r="P21" s="12"/>
    </row>
    <row r="22" spans="1:16" s="20" customFormat="1" ht="30" x14ac:dyDescent="0.25">
      <c r="A22" s="17">
        <v>1020</v>
      </c>
      <c r="B22" s="22" t="s">
        <v>18</v>
      </c>
      <c r="C22" s="19">
        <v>110.32</v>
      </c>
      <c r="D22" s="19">
        <v>90.29</v>
      </c>
      <c r="E22" s="19">
        <v>101.26</v>
      </c>
      <c r="F22" s="19">
        <v>107.12</v>
      </c>
      <c r="G22" s="19">
        <v>114.3</v>
      </c>
      <c r="H22" s="19">
        <v>118.95</v>
      </c>
      <c r="I22" s="19">
        <v>101.91</v>
      </c>
      <c r="J22" s="19">
        <v>88.84</v>
      </c>
      <c r="K22" s="19">
        <v>100.61</v>
      </c>
      <c r="L22" s="19">
        <v>113.24</v>
      </c>
      <c r="M22" s="19">
        <v>83.13</v>
      </c>
      <c r="N22" s="19">
        <v>98.25</v>
      </c>
      <c r="P22" s="12"/>
    </row>
    <row r="23" spans="1:16" s="20" customFormat="1" ht="15" x14ac:dyDescent="0.25">
      <c r="A23" s="17">
        <v>1030</v>
      </c>
      <c r="B23" s="18" t="s">
        <v>19</v>
      </c>
      <c r="C23" s="19">
        <v>138.44999999999999</v>
      </c>
      <c r="D23" s="19">
        <v>98.11</v>
      </c>
      <c r="E23" s="19">
        <v>134.79</v>
      </c>
      <c r="F23" s="19">
        <v>136.66</v>
      </c>
      <c r="G23" s="19">
        <v>153.9</v>
      </c>
      <c r="H23" s="19">
        <v>150.36000000000001</v>
      </c>
      <c r="I23" s="19">
        <v>132.34</v>
      </c>
      <c r="J23" s="19">
        <v>122.76</v>
      </c>
      <c r="K23" s="19">
        <v>128.33000000000001</v>
      </c>
      <c r="L23" s="19">
        <v>104.53</v>
      </c>
      <c r="M23" s="19">
        <v>87.44</v>
      </c>
      <c r="N23" s="19">
        <v>101.7</v>
      </c>
      <c r="P23" s="12"/>
    </row>
    <row r="24" spans="1:16" s="20" customFormat="1" ht="15" x14ac:dyDescent="0.25">
      <c r="A24" s="17">
        <v>1050</v>
      </c>
      <c r="B24" s="18" t="s">
        <v>20</v>
      </c>
      <c r="C24" s="19">
        <v>126.95</v>
      </c>
      <c r="D24" s="19">
        <v>117.88</v>
      </c>
      <c r="E24" s="19">
        <v>145.19</v>
      </c>
      <c r="F24" s="19">
        <v>142.71</v>
      </c>
      <c r="G24" s="19">
        <v>155.76</v>
      </c>
      <c r="H24" s="19">
        <v>141.82</v>
      </c>
      <c r="I24" s="19">
        <v>144.91</v>
      </c>
      <c r="J24" s="19">
        <v>149.85</v>
      </c>
      <c r="K24" s="19">
        <v>149.69999999999999</v>
      </c>
      <c r="L24" s="19">
        <v>99.9</v>
      </c>
      <c r="M24" s="19">
        <v>101.08</v>
      </c>
      <c r="N24" s="19">
        <v>104.65</v>
      </c>
      <c r="P24" s="12"/>
    </row>
    <row r="25" spans="1:16" s="20" customFormat="1" ht="15" x14ac:dyDescent="0.25">
      <c r="A25" s="17">
        <v>1061</v>
      </c>
      <c r="B25" s="18" t="s">
        <v>21</v>
      </c>
      <c r="C25" s="19">
        <v>57.71</v>
      </c>
      <c r="D25" s="19">
        <v>49.34</v>
      </c>
      <c r="E25" s="19">
        <v>57.66</v>
      </c>
      <c r="F25" s="19">
        <v>58.3</v>
      </c>
      <c r="G25" s="19">
        <v>57.9</v>
      </c>
      <c r="H25" s="19">
        <v>57.75</v>
      </c>
      <c r="I25" s="19">
        <v>52.3</v>
      </c>
      <c r="J25" s="19">
        <v>51.35</v>
      </c>
      <c r="K25" s="19">
        <v>53.22</v>
      </c>
      <c r="L25" s="19">
        <v>103.63</v>
      </c>
      <c r="M25" s="19">
        <v>85.09</v>
      </c>
      <c r="N25" s="19">
        <v>89.78</v>
      </c>
      <c r="P25" s="12"/>
    </row>
    <row r="26" spans="1:16" s="23" customFormat="1" ht="30" x14ac:dyDescent="0.25">
      <c r="A26" s="17">
        <v>1079</v>
      </c>
      <c r="B26" s="22" t="s">
        <v>22</v>
      </c>
      <c r="C26" s="19">
        <v>179.64</v>
      </c>
      <c r="D26" s="19">
        <v>138.07</v>
      </c>
      <c r="E26" s="19">
        <v>201.12</v>
      </c>
      <c r="F26" s="19">
        <v>199.63</v>
      </c>
      <c r="G26" s="19">
        <v>189.2</v>
      </c>
      <c r="H26" s="19">
        <v>181.58</v>
      </c>
      <c r="I26" s="19">
        <v>191.89</v>
      </c>
      <c r="J26" s="19">
        <v>164.59</v>
      </c>
      <c r="K26" s="19">
        <v>184.43</v>
      </c>
      <c r="L26" s="19">
        <v>112.05</v>
      </c>
      <c r="M26" s="19">
        <v>93.09</v>
      </c>
      <c r="N26" s="19">
        <v>96.9</v>
      </c>
      <c r="P26" s="12"/>
    </row>
    <row r="27" spans="1:16" s="20" customFormat="1" ht="30" x14ac:dyDescent="0.25">
      <c r="A27" s="17">
        <v>1080</v>
      </c>
      <c r="B27" s="22" t="s">
        <v>23</v>
      </c>
      <c r="C27" s="19">
        <v>118.72</v>
      </c>
      <c r="D27" s="19">
        <v>105.39</v>
      </c>
      <c r="E27" s="19">
        <v>120.13</v>
      </c>
      <c r="F27" s="19">
        <v>122.91</v>
      </c>
      <c r="G27" s="19">
        <v>129.65</v>
      </c>
      <c r="H27" s="19">
        <v>130.19999999999999</v>
      </c>
      <c r="I27" s="19">
        <v>120.7</v>
      </c>
      <c r="J27" s="19">
        <v>115.28</v>
      </c>
      <c r="K27" s="19">
        <v>120.23</v>
      </c>
      <c r="L27" s="19">
        <v>104.29</v>
      </c>
      <c r="M27" s="19">
        <v>97.63</v>
      </c>
      <c r="N27" s="19">
        <v>103.66</v>
      </c>
      <c r="P27" s="12"/>
    </row>
    <row r="28" spans="1:16" s="23" customFormat="1" ht="15" x14ac:dyDescent="0.25">
      <c r="A28" s="17">
        <v>11</v>
      </c>
      <c r="B28" s="18" t="s">
        <v>24</v>
      </c>
      <c r="C28" s="19">
        <v>157.65</v>
      </c>
      <c r="D28" s="19">
        <v>122.48</v>
      </c>
      <c r="E28" s="19">
        <v>128.38999999999999</v>
      </c>
      <c r="F28" s="19">
        <v>135.49</v>
      </c>
      <c r="G28" s="19">
        <v>145.05000000000001</v>
      </c>
      <c r="H28" s="19">
        <v>145.91999999999999</v>
      </c>
      <c r="I28" s="19">
        <v>131.25</v>
      </c>
      <c r="J28" s="19">
        <v>94.23</v>
      </c>
      <c r="K28" s="19">
        <v>100.82</v>
      </c>
      <c r="L28" s="19">
        <v>107</v>
      </c>
      <c r="M28" s="19">
        <v>65.680000000000007</v>
      </c>
      <c r="N28" s="19">
        <v>95.81</v>
      </c>
      <c r="P28" s="12"/>
    </row>
    <row r="29" spans="1:16" s="23" customFormat="1" ht="15" x14ac:dyDescent="0.25">
      <c r="A29" s="17">
        <v>1103</v>
      </c>
      <c r="B29" s="18" t="s">
        <v>25</v>
      </c>
      <c r="C29" s="19">
        <v>174.67</v>
      </c>
      <c r="D29" s="19">
        <v>120.37</v>
      </c>
      <c r="E29" s="19">
        <v>140.51</v>
      </c>
      <c r="F29" s="19">
        <v>141.54</v>
      </c>
      <c r="G29" s="19">
        <v>155.79</v>
      </c>
      <c r="H29" s="19">
        <v>155.25</v>
      </c>
      <c r="I29" s="19">
        <v>138.83000000000001</v>
      </c>
      <c r="J29" s="19">
        <v>90.32</v>
      </c>
      <c r="K29" s="19">
        <v>99.83</v>
      </c>
      <c r="L29" s="19">
        <v>110.53</v>
      </c>
      <c r="M29" s="19">
        <v>59.58</v>
      </c>
      <c r="N29" s="19">
        <v>92.94</v>
      </c>
      <c r="P29" s="12"/>
    </row>
    <row r="30" spans="1:16" s="23" customFormat="1" ht="30" x14ac:dyDescent="0.25">
      <c r="A30" s="17">
        <v>1104</v>
      </c>
      <c r="B30" s="22" t="s">
        <v>26</v>
      </c>
      <c r="C30" s="19">
        <v>137.94999999999999</v>
      </c>
      <c r="D30" s="19">
        <v>124.93</v>
      </c>
      <c r="E30" s="19">
        <v>114.36</v>
      </c>
      <c r="F30" s="19">
        <v>128.47999999999999</v>
      </c>
      <c r="G30" s="19">
        <v>132.6</v>
      </c>
      <c r="H30" s="19">
        <v>135.12</v>
      </c>
      <c r="I30" s="19">
        <v>122.48</v>
      </c>
      <c r="J30" s="19">
        <v>98.75</v>
      </c>
      <c r="K30" s="19">
        <v>101.98</v>
      </c>
      <c r="L30" s="19">
        <v>103.27</v>
      </c>
      <c r="M30" s="19">
        <v>74.290000000000006</v>
      </c>
      <c r="N30" s="19">
        <v>99.73</v>
      </c>
      <c r="P30" s="12"/>
    </row>
    <row r="31" spans="1:16" s="20" customFormat="1" ht="15" x14ac:dyDescent="0.25">
      <c r="A31" s="17">
        <v>12</v>
      </c>
      <c r="B31" s="18" t="s">
        <v>27</v>
      </c>
      <c r="C31" s="19">
        <v>140.30000000000001</v>
      </c>
      <c r="D31" s="19">
        <v>104.87</v>
      </c>
      <c r="E31" s="19">
        <v>143.29</v>
      </c>
      <c r="F31" s="19">
        <v>147.54</v>
      </c>
      <c r="G31" s="19">
        <v>150.97999999999999</v>
      </c>
      <c r="H31" s="19">
        <v>151.83000000000001</v>
      </c>
      <c r="I31" s="19">
        <v>126.42</v>
      </c>
      <c r="J31" s="19">
        <v>120.62</v>
      </c>
      <c r="K31" s="19">
        <v>126.46</v>
      </c>
      <c r="L31" s="19">
        <v>104.84</v>
      </c>
      <c r="M31" s="19">
        <v>87.33</v>
      </c>
      <c r="N31" s="19">
        <v>96.89</v>
      </c>
      <c r="P31" s="12"/>
    </row>
    <row r="32" spans="1:16" s="20" customFormat="1" ht="15" x14ac:dyDescent="0.25">
      <c r="A32" s="17">
        <v>1200</v>
      </c>
      <c r="B32" s="18" t="s">
        <v>27</v>
      </c>
      <c r="C32" s="19">
        <v>140.30000000000001</v>
      </c>
      <c r="D32" s="19">
        <v>104.87</v>
      </c>
      <c r="E32" s="19">
        <v>143.29</v>
      </c>
      <c r="F32" s="19">
        <v>147.54</v>
      </c>
      <c r="G32" s="19">
        <v>150.97999999999999</v>
      </c>
      <c r="H32" s="19">
        <v>151.83000000000001</v>
      </c>
      <c r="I32" s="19">
        <v>126.42</v>
      </c>
      <c r="J32" s="19">
        <v>120.62</v>
      </c>
      <c r="K32" s="19">
        <v>126.46</v>
      </c>
      <c r="L32" s="19">
        <v>104.84</v>
      </c>
      <c r="M32" s="19">
        <v>87.33</v>
      </c>
      <c r="N32" s="19">
        <v>96.89</v>
      </c>
      <c r="P32" s="12"/>
    </row>
    <row r="33" spans="1:16" s="20" customFormat="1" ht="15" x14ac:dyDescent="0.25">
      <c r="A33" s="17">
        <v>13</v>
      </c>
      <c r="B33" s="18" t="s">
        <v>28</v>
      </c>
      <c r="C33" s="19">
        <v>137.47999999999999</v>
      </c>
      <c r="D33" s="19">
        <v>124.32</v>
      </c>
      <c r="E33" s="19">
        <v>146.85</v>
      </c>
      <c r="F33" s="19">
        <v>151.29</v>
      </c>
      <c r="G33" s="19">
        <v>157.57</v>
      </c>
      <c r="H33" s="19">
        <v>163.6</v>
      </c>
      <c r="I33" s="19">
        <v>161.33000000000001</v>
      </c>
      <c r="J33" s="19">
        <v>138.08000000000001</v>
      </c>
      <c r="K33" s="19">
        <v>140.83000000000001</v>
      </c>
      <c r="L33" s="19">
        <v>101.99</v>
      </c>
      <c r="M33" s="19">
        <v>106.29</v>
      </c>
      <c r="N33" s="19">
        <v>107.83</v>
      </c>
      <c r="P33" s="12"/>
    </row>
    <row r="34" spans="1:16" s="20" customFormat="1" ht="15" x14ac:dyDescent="0.25">
      <c r="A34" s="17">
        <v>1311</v>
      </c>
      <c r="B34" s="18" t="s">
        <v>29</v>
      </c>
      <c r="C34" s="19">
        <v>168.78</v>
      </c>
      <c r="D34" s="19">
        <v>155.80000000000001</v>
      </c>
      <c r="E34" s="19">
        <v>179.79</v>
      </c>
      <c r="F34" s="19">
        <v>186.97</v>
      </c>
      <c r="G34" s="19">
        <v>192.58</v>
      </c>
      <c r="H34" s="19">
        <v>200.41</v>
      </c>
      <c r="I34" s="19">
        <v>199.87</v>
      </c>
      <c r="J34" s="19">
        <v>170.48</v>
      </c>
      <c r="K34" s="19">
        <v>173.2</v>
      </c>
      <c r="L34" s="19">
        <v>101.6</v>
      </c>
      <c r="M34" s="19">
        <v>106.08</v>
      </c>
      <c r="N34" s="19">
        <v>108.42</v>
      </c>
      <c r="P34" s="12"/>
    </row>
    <row r="35" spans="1:16" s="20" customFormat="1" ht="15" x14ac:dyDescent="0.25">
      <c r="A35" s="17">
        <v>1312</v>
      </c>
      <c r="B35" s="18" t="s">
        <v>30</v>
      </c>
      <c r="C35" s="19">
        <v>86.94</v>
      </c>
      <c r="D35" s="19">
        <v>67.319999999999993</v>
      </c>
      <c r="E35" s="19">
        <v>92.97</v>
      </c>
      <c r="F35" s="19">
        <v>94.18</v>
      </c>
      <c r="G35" s="19">
        <v>104.53</v>
      </c>
      <c r="H35" s="19">
        <v>107.96</v>
      </c>
      <c r="I35" s="19">
        <v>97.15</v>
      </c>
      <c r="J35" s="19">
        <v>81.44</v>
      </c>
      <c r="K35" s="19">
        <v>84.56</v>
      </c>
      <c r="L35" s="19">
        <v>103.83</v>
      </c>
      <c r="M35" s="19">
        <v>102.3</v>
      </c>
      <c r="N35" s="19">
        <v>104.2</v>
      </c>
      <c r="P35" s="12"/>
    </row>
    <row r="36" spans="1:16" s="20" customFormat="1" ht="30" x14ac:dyDescent="0.25">
      <c r="A36" s="17">
        <v>1322</v>
      </c>
      <c r="B36" s="22" t="s">
        <v>31</v>
      </c>
      <c r="C36" s="19">
        <v>55.67</v>
      </c>
      <c r="D36" s="19">
        <v>48.05</v>
      </c>
      <c r="E36" s="19">
        <v>61.39</v>
      </c>
      <c r="F36" s="19">
        <v>57.51</v>
      </c>
      <c r="G36" s="19">
        <v>62.64</v>
      </c>
      <c r="H36" s="19">
        <v>63.67</v>
      </c>
      <c r="I36" s="19">
        <v>62.49</v>
      </c>
      <c r="J36" s="19">
        <v>57.62</v>
      </c>
      <c r="K36" s="19">
        <v>60.14</v>
      </c>
      <c r="L36" s="19">
        <v>104.37</v>
      </c>
      <c r="M36" s="19">
        <v>115.28</v>
      </c>
      <c r="N36" s="19">
        <v>106.23</v>
      </c>
      <c r="P36" s="12"/>
    </row>
    <row r="37" spans="1:16" s="20" customFormat="1" ht="15" x14ac:dyDescent="0.25">
      <c r="A37" s="17">
        <v>14</v>
      </c>
      <c r="B37" s="18" t="s">
        <v>32</v>
      </c>
      <c r="C37" s="19">
        <v>126.44</v>
      </c>
      <c r="D37" s="19">
        <v>95</v>
      </c>
      <c r="E37" s="19">
        <v>126.49</v>
      </c>
      <c r="F37" s="19">
        <v>124.98</v>
      </c>
      <c r="G37" s="19">
        <v>127.43</v>
      </c>
      <c r="H37" s="19">
        <v>130.31</v>
      </c>
      <c r="I37" s="19">
        <v>129.1</v>
      </c>
      <c r="J37" s="19">
        <v>118.39</v>
      </c>
      <c r="K37" s="19">
        <v>122.18</v>
      </c>
      <c r="L37" s="19">
        <v>103.21</v>
      </c>
      <c r="M37" s="19">
        <v>96.87</v>
      </c>
      <c r="N37" s="19">
        <v>104.77</v>
      </c>
      <c r="P37" s="12"/>
    </row>
    <row r="38" spans="1:16" s="20" customFormat="1" ht="30" x14ac:dyDescent="0.25">
      <c r="A38" s="17">
        <v>1410</v>
      </c>
      <c r="B38" s="22" t="s">
        <v>33</v>
      </c>
      <c r="C38" s="19">
        <v>126.44</v>
      </c>
      <c r="D38" s="19">
        <v>95</v>
      </c>
      <c r="E38" s="19">
        <v>126.49</v>
      </c>
      <c r="F38" s="19">
        <v>124.98</v>
      </c>
      <c r="G38" s="19">
        <v>127.43</v>
      </c>
      <c r="H38" s="19">
        <v>130.31</v>
      </c>
      <c r="I38" s="19">
        <v>129.1</v>
      </c>
      <c r="J38" s="19">
        <v>118.39</v>
      </c>
      <c r="K38" s="19">
        <v>122.18</v>
      </c>
      <c r="L38" s="19">
        <v>103.21</v>
      </c>
      <c r="M38" s="19">
        <v>96.87</v>
      </c>
      <c r="N38" s="19">
        <v>104.77</v>
      </c>
      <c r="P38" s="12"/>
    </row>
    <row r="39" spans="1:16" s="20" customFormat="1" ht="30" x14ac:dyDescent="0.25">
      <c r="A39" s="17">
        <v>15</v>
      </c>
      <c r="B39" s="22" t="s">
        <v>34</v>
      </c>
      <c r="C39" s="19">
        <v>151.87</v>
      </c>
      <c r="D39" s="19">
        <v>114.82</v>
      </c>
      <c r="E39" s="19">
        <v>152.44999999999999</v>
      </c>
      <c r="F39" s="19">
        <v>148.27000000000001</v>
      </c>
      <c r="G39" s="19">
        <v>157.38999999999999</v>
      </c>
      <c r="H39" s="19">
        <v>176.53</v>
      </c>
      <c r="I39" s="19">
        <v>149.76</v>
      </c>
      <c r="J39" s="19">
        <v>111.02</v>
      </c>
      <c r="K39" s="19">
        <v>118.79</v>
      </c>
      <c r="L39" s="19">
        <v>106.99</v>
      </c>
      <c r="M39" s="19">
        <v>78.349999999999994</v>
      </c>
      <c r="N39" s="19">
        <v>104.49</v>
      </c>
      <c r="P39" s="12"/>
    </row>
    <row r="40" spans="1:16" s="20" customFormat="1" ht="15" x14ac:dyDescent="0.25">
      <c r="A40" s="17">
        <v>1520</v>
      </c>
      <c r="B40" s="18" t="s">
        <v>35</v>
      </c>
      <c r="C40" s="19">
        <v>151.87</v>
      </c>
      <c r="D40" s="19">
        <v>114.82</v>
      </c>
      <c r="E40" s="19">
        <v>152.44999999999999</v>
      </c>
      <c r="F40" s="19">
        <v>148.27000000000001</v>
      </c>
      <c r="G40" s="19">
        <v>157.38999999999999</v>
      </c>
      <c r="H40" s="19">
        <v>176.53</v>
      </c>
      <c r="I40" s="19">
        <v>149.76</v>
      </c>
      <c r="J40" s="19">
        <v>111.02</v>
      </c>
      <c r="K40" s="19">
        <v>118.79</v>
      </c>
      <c r="L40" s="19">
        <v>106.99</v>
      </c>
      <c r="M40" s="19">
        <v>78.349999999999994</v>
      </c>
      <c r="N40" s="19">
        <v>104.49</v>
      </c>
      <c r="P40" s="12"/>
    </row>
    <row r="41" spans="1:16" s="20" customFormat="1" ht="60" x14ac:dyDescent="0.25">
      <c r="A41" s="17">
        <v>16</v>
      </c>
      <c r="B41" s="22" t="s">
        <v>36</v>
      </c>
      <c r="C41" s="19">
        <v>88</v>
      </c>
      <c r="D41" s="19">
        <v>66.430000000000007</v>
      </c>
      <c r="E41" s="19">
        <v>98.08</v>
      </c>
      <c r="F41" s="19">
        <v>92.97</v>
      </c>
      <c r="G41" s="19">
        <v>95.46</v>
      </c>
      <c r="H41" s="19">
        <v>95.47</v>
      </c>
      <c r="I41" s="19">
        <v>88.61</v>
      </c>
      <c r="J41" s="19">
        <v>76.930000000000007</v>
      </c>
      <c r="K41" s="19">
        <v>81.42</v>
      </c>
      <c r="L41" s="19">
        <v>105.85</v>
      </c>
      <c r="M41" s="19">
        <v>97.17</v>
      </c>
      <c r="N41" s="19">
        <v>103.5</v>
      </c>
      <c r="P41" s="12"/>
    </row>
    <row r="42" spans="1:16" s="20" customFormat="1" ht="15" x14ac:dyDescent="0.25">
      <c r="A42" s="17">
        <v>1610</v>
      </c>
      <c r="B42" s="18" t="s">
        <v>37</v>
      </c>
      <c r="C42" s="19">
        <v>93.54</v>
      </c>
      <c r="D42" s="19">
        <v>66.55</v>
      </c>
      <c r="E42" s="19">
        <v>101.35</v>
      </c>
      <c r="F42" s="19">
        <v>100</v>
      </c>
      <c r="G42" s="19">
        <v>101.77</v>
      </c>
      <c r="H42" s="19">
        <v>101.21</v>
      </c>
      <c r="I42" s="19">
        <v>93.33</v>
      </c>
      <c r="J42" s="19">
        <v>80.099999999999994</v>
      </c>
      <c r="K42" s="19">
        <v>81.88</v>
      </c>
      <c r="L42" s="19">
        <v>102.22</v>
      </c>
      <c r="M42" s="19">
        <v>99.55</v>
      </c>
      <c r="N42" s="19">
        <v>102.82</v>
      </c>
      <c r="P42" s="12"/>
    </row>
    <row r="43" spans="1:16" s="20" customFormat="1" ht="30" x14ac:dyDescent="0.25">
      <c r="A43" s="17">
        <v>1621</v>
      </c>
      <c r="B43" s="22" t="s">
        <v>38</v>
      </c>
      <c r="C43" s="19">
        <v>77.66</v>
      </c>
      <c r="D43" s="19">
        <v>66.2</v>
      </c>
      <c r="E43" s="19">
        <v>91.98</v>
      </c>
      <c r="F43" s="19">
        <v>79.86</v>
      </c>
      <c r="G43" s="19">
        <v>83.67</v>
      </c>
      <c r="H43" s="19">
        <v>84.75</v>
      </c>
      <c r="I43" s="19">
        <v>79.790000000000006</v>
      </c>
      <c r="J43" s="19">
        <v>71</v>
      </c>
      <c r="K43" s="19">
        <v>80.569999999999993</v>
      </c>
      <c r="L43" s="19">
        <v>113.49</v>
      </c>
      <c r="M43" s="19">
        <v>92.95</v>
      </c>
      <c r="N43" s="19">
        <v>104.98</v>
      </c>
      <c r="P43" s="12"/>
    </row>
    <row r="44" spans="1:16" s="20" customFormat="1" ht="15" x14ac:dyDescent="0.25">
      <c r="A44" s="17">
        <v>17</v>
      </c>
      <c r="B44" s="18" t="s">
        <v>39</v>
      </c>
      <c r="C44" s="19">
        <v>132.94999999999999</v>
      </c>
      <c r="D44" s="19">
        <v>103.64</v>
      </c>
      <c r="E44" s="19">
        <v>133.59</v>
      </c>
      <c r="F44" s="19">
        <v>134.93</v>
      </c>
      <c r="G44" s="19">
        <v>135.43</v>
      </c>
      <c r="H44" s="19">
        <v>128.65</v>
      </c>
      <c r="I44" s="19">
        <v>122.6</v>
      </c>
      <c r="J44" s="19">
        <v>113.05</v>
      </c>
      <c r="K44" s="19">
        <v>118.87</v>
      </c>
      <c r="L44" s="19">
        <v>105.15</v>
      </c>
      <c r="M44" s="19">
        <v>88.7</v>
      </c>
      <c r="N44" s="19">
        <v>102.53</v>
      </c>
      <c r="P44" s="12"/>
    </row>
    <row r="45" spans="1:16" s="20" customFormat="1" ht="30" x14ac:dyDescent="0.25">
      <c r="A45" s="17">
        <v>1702</v>
      </c>
      <c r="B45" s="22" t="s">
        <v>40</v>
      </c>
      <c r="C45" s="19">
        <v>125.01</v>
      </c>
      <c r="D45" s="19">
        <v>97.06</v>
      </c>
      <c r="E45" s="19">
        <v>121.29</v>
      </c>
      <c r="F45" s="19">
        <v>124.07</v>
      </c>
      <c r="G45" s="19">
        <v>121.9</v>
      </c>
      <c r="H45" s="19">
        <v>114.67</v>
      </c>
      <c r="I45" s="19">
        <v>113.68</v>
      </c>
      <c r="J45" s="19">
        <v>105.27</v>
      </c>
      <c r="K45" s="19">
        <v>111.51</v>
      </c>
      <c r="L45" s="19">
        <v>105.92</v>
      </c>
      <c r="M45" s="19">
        <v>85.71</v>
      </c>
      <c r="N45" s="19">
        <v>101.87</v>
      </c>
      <c r="P45" s="12"/>
    </row>
    <row r="46" spans="1:16" s="20" customFormat="1" ht="30" x14ac:dyDescent="0.25">
      <c r="A46" s="17">
        <v>1709</v>
      </c>
      <c r="B46" s="22" t="s">
        <v>41</v>
      </c>
      <c r="C46" s="19">
        <v>146.97999999999999</v>
      </c>
      <c r="D46" s="19">
        <v>115.26</v>
      </c>
      <c r="E46" s="19">
        <v>155.35</v>
      </c>
      <c r="F46" s="19">
        <v>154.11000000000001</v>
      </c>
      <c r="G46" s="19">
        <v>159.32</v>
      </c>
      <c r="H46" s="19">
        <v>153.34</v>
      </c>
      <c r="I46" s="19">
        <v>138.38</v>
      </c>
      <c r="J46" s="19">
        <v>126.78</v>
      </c>
      <c r="K46" s="19">
        <v>131.88</v>
      </c>
      <c r="L46" s="19">
        <v>104.02</v>
      </c>
      <c r="M46" s="19">
        <v>93.58</v>
      </c>
      <c r="N46" s="19">
        <v>103.48</v>
      </c>
      <c r="P46" s="12"/>
    </row>
    <row r="47" spans="1:16" s="20" customFormat="1" ht="15" x14ac:dyDescent="0.25">
      <c r="A47" s="17">
        <v>18</v>
      </c>
      <c r="B47" s="18" t="s">
        <v>42</v>
      </c>
      <c r="C47" s="19">
        <v>182.84</v>
      </c>
      <c r="D47" s="19">
        <v>94.75</v>
      </c>
      <c r="E47" s="19">
        <v>135.6</v>
      </c>
      <c r="F47" s="19">
        <v>126.3</v>
      </c>
      <c r="G47" s="19">
        <v>148.99</v>
      </c>
      <c r="H47" s="19">
        <v>170.95</v>
      </c>
      <c r="I47" s="19">
        <v>183.79</v>
      </c>
      <c r="J47" s="19">
        <v>166.57</v>
      </c>
      <c r="K47" s="19">
        <v>168.24</v>
      </c>
      <c r="L47" s="19">
        <v>101</v>
      </c>
      <c r="M47" s="19">
        <v>91.91</v>
      </c>
      <c r="N47" s="19">
        <v>97.84</v>
      </c>
      <c r="P47" s="12"/>
    </row>
    <row r="48" spans="1:16" s="20" customFormat="1" ht="15" x14ac:dyDescent="0.25">
      <c r="A48" s="17">
        <v>1811</v>
      </c>
      <c r="B48" s="18" t="s">
        <v>43</v>
      </c>
      <c r="C48" s="19">
        <v>220.17</v>
      </c>
      <c r="D48" s="19">
        <v>100.99</v>
      </c>
      <c r="E48" s="19">
        <v>140.97</v>
      </c>
      <c r="F48" s="19">
        <v>143.1</v>
      </c>
      <c r="G48" s="19">
        <v>177.42</v>
      </c>
      <c r="H48" s="19">
        <v>201.8</v>
      </c>
      <c r="I48" s="19">
        <v>210.98</v>
      </c>
      <c r="J48" s="19">
        <v>187.2</v>
      </c>
      <c r="K48" s="19">
        <v>191.98</v>
      </c>
      <c r="L48" s="19">
        <v>102.55</v>
      </c>
      <c r="M48" s="19">
        <v>87.21</v>
      </c>
      <c r="N48" s="19">
        <v>94.51</v>
      </c>
      <c r="P48" s="12"/>
    </row>
    <row r="49" spans="1:16" s="20" customFormat="1" ht="15" x14ac:dyDescent="0.25">
      <c r="A49" s="17">
        <v>1812</v>
      </c>
      <c r="B49" s="18" t="s">
        <v>44</v>
      </c>
      <c r="C49" s="19">
        <v>112.5</v>
      </c>
      <c r="D49" s="19">
        <v>83</v>
      </c>
      <c r="E49" s="19">
        <v>125.5</v>
      </c>
      <c r="F49" s="19">
        <v>94.63</v>
      </c>
      <c r="G49" s="19">
        <v>95.41</v>
      </c>
      <c r="H49" s="19">
        <v>112.81</v>
      </c>
      <c r="I49" s="19">
        <v>132.56</v>
      </c>
      <c r="J49" s="19">
        <v>127.69</v>
      </c>
      <c r="K49" s="19">
        <v>123.52</v>
      </c>
      <c r="L49" s="19">
        <v>96.73</v>
      </c>
      <c r="M49" s="19">
        <v>109.13</v>
      </c>
      <c r="N49" s="19">
        <v>109.15</v>
      </c>
      <c r="P49" s="12"/>
    </row>
    <row r="50" spans="1:16" s="20" customFormat="1" ht="30" x14ac:dyDescent="0.25">
      <c r="A50" s="17">
        <v>19</v>
      </c>
      <c r="B50" s="22" t="s">
        <v>45</v>
      </c>
      <c r="C50" s="19">
        <v>231.61</v>
      </c>
      <c r="D50" s="19">
        <v>181.53</v>
      </c>
      <c r="E50" s="19">
        <v>221.77</v>
      </c>
      <c r="F50" s="19">
        <v>208.72</v>
      </c>
      <c r="G50" s="19">
        <v>235.96</v>
      </c>
      <c r="H50" s="19">
        <v>230.21</v>
      </c>
      <c r="I50" s="19">
        <v>228.85</v>
      </c>
      <c r="J50" s="19">
        <v>196.9</v>
      </c>
      <c r="K50" s="19">
        <v>200.58</v>
      </c>
      <c r="L50" s="19">
        <v>101.87</v>
      </c>
      <c r="M50" s="19">
        <v>155.51</v>
      </c>
      <c r="N50" s="19">
        <v>111.28</v>
      </c>
      <c r="P50" s="12"/>
    </row>
    <row r="51" spans="1:16" s="20" customFormat="1" ht="15" x14ac:dyDescent="0.25">
      <c r="A51" s="17">
        <v>1910</v>
      </c>
      <c r="B51" s="18" t="s">
        <v>46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95.99</v>
      </c>
      <c r="M51" s="19">
        <v>118.5</v>
      </c>
      <c r="N51" s="19">
        <v>116.45</v>
      </c>
      <c r="P51" s="12"/>
    </row>
    <row r="52" spans="1:16" s="20" customFormat="1" ht="15" x14ac:dyDescent="0.25">
      <c r="A52" s="17">
        <v>1920</v>
      </c>
      <c r="B52" s="18" t="s">
        <v>47</v>
      </c>
      <c r="C52" s="19">
        <v>225.46</v>
      </c>
      <c r="D52" s="19">
        <v>175.99</v>
      </c>
      <c r="E52" s="19">
        <v>215.47</v>
      </c>
      <c r="F52" s="19">
        <v>202.44</v>
      </c>
      <c r="G52" s="19">
        <v>229.4</v>
      </c>
      <c r="H52" s="19">
        <v>223.98</v>
      </c>
      <c r="I52" s="19">
        <v>222.28</v>
      </c>
      <c r="J52" s="19">
        <v>190.37</v>
      </c>
      <c r="K52" s="19">
        <v>194.32</v>
      </c>
      <c r="L52" s="19">
        <v>102.08</v>
      </c>
      <c r="M52" s="19">
        <v>157.1</v>
      </c>
      <c r="N52" s="19">
        <v>111.13</v>
      </c>
      <c r="P52" s="12"/>
    </row>
    <row r="53" spans="1:16" s="20" customFormat="1" ht="30" x14ac:dyDescent="0.25">
      <c r="A53" s="17">
        <v>20</v>
      </c>
      <c r="B53" s="22" t="s">
        <v>48</v>
      </c>
      <c r="C53" s="19">
        <v>119.5</v>
      </c>
      <c r="D53" s="19">
        <v>94.23</v>
      </c>
      <c r="E53" s="19">
        <v>117.6</v>
      </c>
      <c r="F53" s="19">
        <v>114.57</v>
      </c>
      <c r="G53" s="19">
        <v>115.43</v>
      </c>
      <c r="H53" s="19">
        <v>114.19</v>
      </c>
      <c r="I53" s="19">
        <v>105.9</v>
      </c>
      <c r="J53" s="19">
        <v>99.58</v>
      </c>
      <c r="K53" s="19">
        <v>101.78</v>
      </c>
      <c r="L53" s="19">
        <v>102.22</v>
      </c>
      <c r="M53" s="19">
        <v>89.22</v>
      </c>
      <c r="N53" s="19">
        <v>98.85</v>
      </c>
      <c r="P53" s="12"/>
    </row>
    <row r="54" spans="1:16" s="20" customFormat="1" ht="15" x14ac:dyDescent="0.25">
      <c r="A54" s="17">
        <v>2012</v>
      </c>
      <c r="B54" s="18" t="s">
        <v>49</v>
      </c>
      <c r="C54" s="19">
        <v>105.51</v>
      </c>
      <c r="D54" s="19">
        <v>95.8</v>
      </c>
      <c r="E54" s="19">
        <v>103.98</v>
      </c>
      <c r="F54" s="19">
        <v>99.75</v>
      </c>
      <c r="G54" s="19">
        <v>110.12</v>
      </c>
      <c r="H54" s="19">
        <v>111.65</v>
      </c>
      <c r="I54" s="19">
        <v>107.72</v>
      </c>
      <c r="J54" s="19">
        <v>99.59</v>
      </c>
      <c r="K54" s="19">
        <v>100.37</v>
      </c>
      <c r="L54" s="19">
        <v>100.79</v>
      </c>
      <c r="M54" s="19">
        <v>100.05</v>
      </c>
      <c r="N54" s="19">
        <v>105.03</v>
      </c>
      <c r="P54" s="12"/>
    </row>
    <row r="55" spans="1:16" s="20" customFormat="1" ht="30" x14ac:dyDescent="0.25">
      <c r="A55" s="17">
        <v>2013</v>
      </c>
      <c r="B55" s="22" t="s">
        <v>50</v>
      </c>
      <c r="C55" s="19">
        <v>168.31</v>
      </c>
      <c r="D55" s="19">
        <v>129.05000000000001</v>
      </c>
      <c r="E55" s="19">
        <v>152.53</v>
      </c>
      <c r="F55" s="19">
        <v>147.88</v>
      </c>
      <c r="G55" s="19">
        <v>155.58000000000001</v>
      </c>
      <c r="H55" s="19">
        <v>162.51</v>
      </c>
      <c r="I55" s="19">
        <v>160.36000000000001</v>
      </c>
      <c r="J55" s="19">
        <v>150.13</v>
      </c>
      <c r="K55" s="19">
        <v>151.69</v>
      </c>
      <c r="L55" s="19">
        <v>101.05</v>
      </c>
      <c r="M55" s="19">
        <v>101.95</v>
      </c>
      <c r="N55" s="19">
        <v>106.61</v>
      </c>
      <c r="P55" s="12"/>
    </row>
    <row r="56" spans="1:16" s="20" customFormat="1" ht="45" x14ac:dyDescent="0.25">
      <c r="A56" s="17">
        <v>2022</v>
      </c>
      <c r="B56" s="22" t="s">
        <v>51</v>
      </c>
      <c r="C56" s="19">
        <v>121.97</v>
      </c>
      <c r="D56" s="19">
        <v>103.3</v>
      </c>
      <c r="E56" s="19">
        <v>125.98</v>
      </c>
      <c r="F56" s="19">
        <v>118.43</v>
      </c>
      <c r="G56" s="19">
        <v>107.27</v>
      </c>
      <c r="H56" s="19">
        <v>101.63</v>
      </c>
      <c r="I56" s="19">
        <v>92.77</v>
      </c>
      <c r="J56" s="19">
        <v>90.28</v>
      </c>
      <c r="K56" s="19">
        <v>93.89</v>
      </c>
      <c r="L56" s="19">
        <v>104.01</v>
      </c>
      <c r="M56" s="19">
        <v>76.069999999999993</v>
      </c>
      <c r="N56" s="19">
        <v>96.87</v>
      </c>
      <c r="P56" s="12"/>
    </row>
    <row r="57" spans="1:16" s="20" customFormat="1" ht="30" x14ac:dyDescent="0.25">
      <c r="A57" s="17">
        <v>2023</v>
      </c>
      <c r="B57" s="22" t="s">
        <v>52</v>
      </c>
      <c r="C57" s="19">
        <v>122.09</v>
      </c>
      <c r="D57" s="19">
        <v>77.739999999999995</v>
      </c>
      <c r="E57" s="19">
        <v>119.88</v>
      </c>
      <c r="F57" s="19">
        <v>122.74</v>
      </c>
      <c r="G57" s="19">
        <v>117</v>
      </c>
      <c r="H57" s="19">
        <v>112.71</v>
      </c>
      <c r="I57" s="19">
        <v>90.47</v>
      </c>
      <c r="J57" s="19">
        <v>87.93</v>
      </c>
      <c r="K57" s="19">
        <v>89.78</v>
      </c>
      <c r="L57" s="19">
        <v>102.11</v>
      </c>
      <c r="M57" s="19">
        <v>77.31</v>
      </c>
      <c r="N57" s="19">
        <v>89.89</v>
      </c>
      <c r="P57" s="12"/>
    </row>
    <row r="58" spans="1:16" s="20" customFormat="1" ht="30" x14ac:dyDescent="0.25">
      <c r="A58" s="17">
        <v>2029</v>
      </c>
      <c r="B58" s="22" t="s">
        <v>53</v>
      </c>
      <c r="C58" s="19">
        <v>95.32</v>
      </c>
      <c r="D58" s="19">
        <v>69.650000000000006</v>
      </c>
      <c r="E58" s="19">
        <v>97.51</v>
      </c>
      <c r="F58" s="19">
        <v>96.39</v>
      </c>
      <c r="G58" s="19">
        <v>98.33</v>
      </c>
      <c r="H58" s="19">
        <v>94.64</v>
      </c>
      <c r="I58" s="19">
        <v>92.88</v>
      </c>
      <c r="J58" s="19">
        <v>82.85</v>
      </c>
      <c r="K58" s="19">
        <v>87.04</v>
      </c>
      <c r="L58" s="19">
        <v>105.06</v>
      </c>
      <c r="M58" s="19">
        <v>93.19</v>
      </c>
      <c r="N58" s="19">
        <v>94.09</v>
      </c>
      <c r="P58" s="12"/>
    </row>
    <row r="59" spans="1:16" s="20" customFormat="1" ht="15" x14ac:dyDescent="0.25">
      <c r="A59" s="17">
        <v>21</v>
      </c>
      <c r="B59" s="18" t="s">
        <v>54</v>
      </c>
      <c r="C59" s="19">
        <v>145.86000000000001</v>
      </c>
      <c r="D59" s="19">
        <v>106.51</v>
      </c>
      <c r="E59" s="19">
        <v>119.11</v>
      </c>
      <c r="F59" s="19">
        <v>125.14</v>
      </c>
      <c r="G59" s="19">
        <v>117.56</v>
      </c>
      <c r="H59" s="19">
        <v>112.07</v>
      </c>
      <c r="I59" s="19">
        <v>112.28</v>
      </c>
      <c r="J59" s="19">
        <v>99.68</v>
      </c>
      <c r="K59" s="19">
        <v>106.74</v>
      </c>
      <c r="L59" s="19">
        <v>107.08</v>
      </c>
      <c r="M59" s="19">
        <v>55.07</v>
      </c>
      <c r="N59" s="19">
        <v>79.44</v>
      </c>
      <c r="P59" s="12"/>
    </row>
    <row r="60" spans="1:16" s="20" customFormat="1" ht="15" x14ac:dyDescent="0.25">
      <c r="A60" s="17">
        <v>2100</v>
      </c>
      <c r="B60" s="18" t="s">
        <v>54</v>
      </c>
      <c r="C60" s="19">
        <v>145.86000000000001</v>
      </c>
      <c r="D60" s="19">
        <v>106.51</v>
      </c>
      <c r="E60" s="19">
        <v>119.11</v>
      </c>
      <c r="F60" s="19">
        <v>125.14</v>
      </c>
      <c r="G60" s="19">
        <v>117.56</v>
      </c>
      <c r="H60" s="19">
        <v>112.07</v>
      </c>
      <c r="I60" s="19">
        <v>112.28</v>
      </c>
      <c r="J60" s="19">
        <v>99.68</v>
      </c>
      <c r="K60" s="19">
        <v>106.74</v>
      </c>
      <c r="L60" s="19">
        <v>107.08</v>
      </c>
      <c r="M60" s="19">
        <v>55.07</v>
      </c>
      <c r="N60" s="19">
        <v>79.44</v>
      </c>
      <c r="P60" s="12"/>
    </row>
    <row r="61" spans="1:16" s="20" customFormat="1" ht="15" x14ac:dyDescent="0.25">
      <c r="A61" s="17">
        <v>22</v>
      </c>
      <c r="B61" s="18" t="s">
        <v>55</v>
      </c>
      <c r="C61" s="19">
        <v>130.31</v>
      </c>
      <c r="D61" s="19">
        <v>100.59</v>
      </c>
      <c r="E61" s="19">
        <v>127.41</v>
      </c>
      <c r="F61" s="19">
        <v>128.94999999999999</v>
      </c>
      <c r="G61" s="19">
        <v>124.35</v>
      </c>
      <c r="H61" s="19">
        <v>124.47</v>
      </c>
      <c r="I61" s="19">
        <v>116.34</v>
      </c>
      <c r="J61" s="19">
        <v>108.01</v>
      </c>
      <c r="K61" s="19">
        <v>110.6</v>
      </c>
      <c r="L61" s="19">
        <v>102.4</v>
      </c>
      <c r="M61" s="19">
        <v>86.02</v>
      </c>
      <c r="N61" s="19">
        <v>98.22</v>
      </c>
      <c r="P61" s="12"/>
    </row>
    <row r="62" spans="1:16" s="20" customFormat="1" ht="15" x14ac:dyDescent="0.25">
      <c r="A62" s="17">
        <v>2220</v>
      </c>
      <c r="B62" s="18" t="s">
        <v>56</v>
      </c>
      <c r="C62" s="19">
        <v>130.31</v>
      </c>
      <c r="D62" s="19">
        <v>100.59</v>
      </c>
      <c r="E62" s="19">
        <v>127.41</v>
      </c>
      <c r="F62" s="19">
        <v>128.94999999999999</v>
      </c>
      <c r="G62" s="19">
        <v>124.35</v>
      </c>
      <c r="H62" s="19">
        <v>124.47</v>
      </c>
      <c r="I62" s="19">
        <v>116.34</v>
      </c>
      <c r="J62" s="19">
        <v>108.01</v>
      </c>
      <c r="K62" s="19">
        <v>110.6</v>
      </c>
      <c r="L62" s="19">
        <v>102.4</v>
      </c>
      <c r="M62" s="19">
        <v>86.02</v>
      </c>
      <c r="N62" s="19">
        <v>98.22</v>
      </c>
      <c r="P62" s="12"/>
    </row>
    <row r="63" spans="1:16" s="20" customFormat="1" ht="30" x14ac:dyDescent="0.25">
      <c r="A63" s="17">
        <v>23</v>
      </c>
      <c r="B63" s="22" t="s">
        <v>57</v>
      </c>
      <c r="C63" s="19">
        <v>183.58</v>
      </c>
      <c r="D63" s="19">
        <v>131.71</v>
      </c>
      <c r="E63" s="19">
        <v>181.77</v>
      </c>
      <c r="F63" s="19">
        <v>188.48</v>
      </c>
      <c r="G63" s="19">
        <v>194.09</v>
      </c>
      <c r="H63" s="19">
        <v>185.98</v>
      </c>
      <c r="I63" s="19">
        <v>172.37</v>
      </c>
      <c r="J63" s="19">
        <v>159.71</v>
      </c>
      <c r="K63" s="19">
        <v>167.28</v>
      </c>
      <c r="L63" s="19">
        <v>104.74</v>
      </c>
      <c r="M63" s="19">
        <v>92.19</v>
      </c>
      <c r="N63" s="19">
        <v>102.03</v>
      </c>
      <c r="P63" s="12"/>
    </row>
    <row r="64" spans="1:16" s="20" customFormat="1" ht="15" x14ac:dyDescent="0.25">
      <c r="A64" s="17">
        <v>2392</v>
      </c>
      <c r="B64" s="18" t="s">
        <v>58</v>
      </c>
      <c r="C64" s="19">
        <v>113.51</v>
      </c>
      <c r="D64" s="19">
        <v>73.91</v>
      </c>
      <c r="E64" s="19">
        <v>102.11</v>
      </c>
      <c r="F64" s="19">
        <v>108.88</v>
      </c>
      <c r="G64" s="19">
        <v>115.5</v>
      </c>
      <c r="H64" s="19">
        <v>116.99</v>
      </c>
      <c r="I64" s="19">
        <v>109.33</v>
      </c>
      <c r="J64" s="19">
        <v>100.12</v>
      </c>
      <c r="K64" s="19">
        <v>101.44</v>
      </c>
      <c r="L64" s="19">
        <v>101.32</v>
      </c>
      <c r="M64" s="19">
        <v>85.86</v>
      </c>
      <c r="N64" s="19">
        <v>98.66</v>
      </c>
      <c r="P64" s="12"/>
    </row>
    <row r="65" spans="1:16" s="20" customFormat="1" ht="15" x14ac:dyDescent="0.25">
      <c r="A65" s="17">
        <v>2394</v>
      </c>
      <c r="B65" s="18" t="s">
        <v>59</v>
      </c>
      <c r="C65" s="19">
        <v>231.38</v>
      </c>
      <c r="D65" s="19">
        <v>170.29</v>
      </c>
      <c r="E65" s="19">
        <v>237.97</v>
      </c>
      <c r="F65" s="19">
        <v>244.9</v>
      </c>
      <c r="G65" s="19">
        <v>250.98</v>
      </c>
      <c r="H65" s="19">
        <v>236.75</v>
      </c>
      <c r="I65" s="19">
        <v>220.66</v>
      </c>
      <c r="J65" s="19">
        <v>207.62</v>
      </c>
      <c r="K65" s="19">
        <v>218.16</v>
      </c>
      <c r="L65" s="19">
        <v>105.08</v>
      </c>
      <c r="M65" s="19">
        <v>96.38</v>
      </c>
      <c r="N65" s="19">
        <v>103.87</v>
      </c>
      <c r="P65" s="12"/>
    </row>
    <row r="66" spans="1:16" s="20" customFormat="1" ht="15" x14ac:dyDescent="0.25">
      <c r="A66" s="17">
        <v>2395</v>
      </c>
      <c r="B66" s="18" t="s">
        <v>60</v>
      </c>
      <c r="C66" s="19">
        <v>113.37</v>
      </c>
      <c r="D66" s="19">
        <v>77.81</v>
      </c>
      <c r="E66" s="19">
        <v>93.12</v>
      </c>
      <c r="F66" s="19">
        <v>98.66</v>
      </c>
      <c r="G66" s="19">
        <v>99.71</v>
      </c>
      <c r="H66" s="19">
        <v>99.22</v>
      </c>
      <c r="I66" s="19">
        <v>84.03</v>
      </c>
      <c r="J66" s="19">
        <v>65.52</v>
      </c>
      <c r="K66" s="19">
        <v>72.91</v>
      </c>
      <c r="L66" s="19">
        <v>111.28</v>
      </c>
      <c r="M66" s="19">
        <v>66.38</v>
      </c>
      <c r="N66" s="19">
        <v>90.98</v>
      </c>
      <c r="P66" s="12"/>
    </row>
    <row r="67" spans="1:16" s="20" customFormat="1" ht="15" x14ac:dyDescent="0.25">
      <c r="A67" s="17">
        <v>24</v>
      </c>
      <c r="B67" s="18" t="s">
        <v>61</v>
      </c>
      <c r="C67" s="19">
        <v>338.25</v>
      </c>
      <c r="D67" s="19">
        <v>286.42</v>
      </c>
      <c r="E67" s="19">
        <v>364.79</v>
      </c>
      <c r="F67" s="19">
        <v>361.79</v>
      </c>
      <c r="G67" s="19">
        <v>373.05</v>
      </c>
      <c r="H67" s="19">
        <v>345.87</v>
      </c>
      <c r="I67" s="19">
        <v>331.18</v>
      </c>
      <c r="J67" s="19">
        <v>330.41</v>
      </c>
      <c r="K67" s="19">
        <v>340.49</v>
      </c>
      <c r="L67" s="19">
        <v>103.05</v>
      </c>
      <c r="M67" s="19">
        <v>112.94</v>
      </c>
      <c r="N67" s="19">
        <v>128.36000000000001</v>
      </c>
      <c r="P67" s="12"/>
    </row>
    <row r="68" spans="1:16" s="20" customFormat="1" ht="15" x14ac:dyDescent="0.25">
      <c r="A68" s="17">
        <v>2410</v>
      </c>
      <c r="B68" s="18" t="s">
        <v>62</v>
      </c>
      <c r="C68" s="19">
        <v>338.25</v>
      </c>
      <c r="D68" s="19">
        <v>286.42</v>
      </c>
      <c r="E68" s="19">
        <v>364.78</v>
      </c>
      <c r="F68" s="19">
        <v>361.79</v>
      </c>
      <c r="G68" s="19">
        <v>373.05</v>
      </c>
      <c r="H68" s="19">
        <v>345.87</v>
      </c>
      <c r="I68" s="19">
        <v>331.18</v>
      </c>
      <c r="J68" s="19">
        <v>330.41</v>
      </c>
      <c r="K68" s="19">
        <v>340.49</v>
      </c>
      <c r="L68" s="19">
        <v>103.05</v>
      </c>
      <c r="M68" s="19">
        <v>112.94</v>
      </c>
      <c r="N68" s="19">
        <v>128.36000000000001</v>
      </c>
      <c r="P68" s="12"/>
    </row>
    <row r="69" spans="1:16" s="20" customFormat="1" ht="30" x14ac:dyDescent="0.25">
      <c r="A69" s="17">
        <v>25</v>
      </c>
      <c r="B69" s="22" t="s">
        <v>63</v>
      </c>
      <c r="C69" s="19">
        <v>154.59</v>
      </c>
      <c r="D69" s="19">
        <v>117.21</v>
      </c>
      <c r="E69" s="19">
        <v>142.87</v>
      </c>
      <c r="F69" s="19">
        <v>146.6</v>
      </c>
      <c r="G69" s="19">
        <v>152.66999999999999</v>
      </c>
      <c r="H69" s="19">
        <v>156.86000000000001</v>
      </c>
      <c r="I69" s="19">
        <v>146.44999999999999</v>
      </c>
      <c r="J69" s="19">
        <v>131.05000000000001</v>
      </c>
      <c r="K69" s="19">
        <v>137.58000000000001</v>
      </c>
      <c r="L69" s="19">
        <v>104.99</v>
      </c>
      <c r="M69" s="19">
        <v>87.69</v>
      </c>
      <c r="N69" s="19">
        <v>103.43</v>
      </c>
      <c r="P69" s="12"/>
    </row>
    <row r="70" spans="1:16" s="20" customFormat="1" ht="15" x14ac:dyDescent="0.25">
      <c r="A70" s="17">
        <v>2511</v>
      </c>
      <c r="B70" s="18" t="s">
        <v>64</v>
      </c>
      <c r="C70" s="19">
        <v>192.75</v>
      </c>
      <c r="D70" s="19">
        <v>141.94999999999999</v>
      </c>
      <c r="E70" s="19">
        <v>164.79</v>
      </c>
      <c r="F70" s="19">
        <v>167.38</v>
      </c>
      <c r="G70" s="19">
        <v>173.72</v>
      </c>
      <c r="H70" s="19">
        <v>169.15</v>
      </c>
      <c r="I70" s="19">
        <v>174.9</v>
      </c>
      <c r="J70" s="19">
        <v>160.63999999999999</v>
      </c>
      <c r="K70" s="19">
        <v>170.19</v>
      </c>
      <c r="L70" s="19">
        <v>105.94</v>
      </c>
      <c r="M70" s="19">
        <v>90.72</v>
      </c>
      <c r="N70" s="19">
        <v>102.65</v>
      </c>
      <c r="P70" s="12"/>
    </row>
    <row r="71" spans="1:16" s="20" customFormat="1" ht="30" x14ac:dyDescent="0.25">
      <c r="A71" s="17">
        <v>2592</v>
      </c>
      <c r="B71" s="22" t="s">
        <v>65</v>
      </c>
      <c r="C71" s="19">
        <v>164.45</v>
      </c>
      <c r="D71" s="19">
        <v>147.84</v>
      </c>
      <c r="E71" s="19">
        <v>172.1</v>
      </c>
      <c r="F71" s="19">
        <v>193.43</v>
      </c>
      <c r="G71" s="19">
        <v>211.27</v>
      </c>
      <c r="H71" s="19">
        <v>255.72</v>
      </c>
      <c r="I71" s="19">
        <v>228.5</v>
      </c>
      <c r="J71" s="19">
        <v>194.54</v>
      </c>
      <c r="K71" s="19">
        <v>202.2</v>
      </c>
      <c r="L71" s="19">
        <v>103.93</v>
      </c>
      <c r="M71" s="19">
        <v>108.87</v>
      </c>
      <c r="N71" s="19">
        <v>114.75</v>
      </c>
      <c r="P71" s="12"/>
    </row>
    <row r="72" spans="1:16" s="20" customFormat="1" ht="30" x14ac:dyDescent="0.25">
      <c r="A72" s="17">
        <v>2599</v>
      </c>
      <c r="B72" s="22" t="s">
        <v>66</v>
      </c>
      <c r="C72" s="19">
        <v>109.84</v>
      </c>
      <c r="D72" s="19">
        <v>79.11</v>
      </c>
      <c r="E72" s="19">
        <v>108.32</v>
      </c>
      <c r="F72" s="19">
        <v>106.67</v>
      </c>
      <c r="G72" s="19">
        <v>108.03</v>
      </c>
      <c r="H72" s="19">
        <v>106.54</v>
      </c>
      <c r="I72" s="19">
        <v>85.08</v>
      </c>
      <c r="J72" s="19">
        <v>75.39</v>
      </c>
      <c r="K72" s="19">
        <v>78.28</v>
      </c>
      <c r="L72" s="19">
        <v>103.82</v>
      </c>
      <c r="M72" s="19">
        <v>69.22</v>
      </c>
      <c r="N72" s="19">
        <v>97.39</v>
      </c>
      <c r="P72" s="12"/>
    </row>
    <row r="73" spans="1:16" s="20" customFormat="1" ht="30" x14ac:dyDescent="0.25">
      <c r="A73" s="17">
        <v>26</v>
      </c>
      <c r="B73" s="22" t="s">
        <v>67</v>
      </c>
      <c r="C73" s="19">
        <v>218.58</v>
      </c>
      <c r="D73" s="19">
        <v>155.44</v>
      </c>
      <c r="E73" s="19">
        <v>169.55</v>
      </c>
      <c r="F73" s="19">
        <v>158.88</v>
      </c>
      <c r="G73" s="19">
        <v>158.82</v>
      </c>
      <c r="H73" s="19">
        <v>148.04</v>
      </c>
      <c r="I73" s="19">
        <v>182.73</v>
      </c>
      <c r="J73" s="19">
        <v>209.6</v>
      </c>
      <c r="K73" s="19">
        <v>241.01</v>
      </c>
      <c r="L73" s="19">
        <v>114.99</v>
      </c>
      <c r="M73" s="19">
        <v>103</v>
      </c>
      <c r="N73" s="19">
        <v>107.7</v>
      </c>
      <c r="P73" s="12"/>
    </row>
    <row r="74" spans="1:16" s="20" customFormat="1" ht="15" x14ac:dyDescent="0.25">
      <c r="A74" s="17">
        <v>2610</v>
      </c>
      <c r="B74" s="18" t="s">
        <v>68</v>
      </c>
      <c r="C74" s="19">
        <v>315</v>
      </c>
      <c r="D74" s="19">
        <v>199.65</v>
      </c>
      <c r="E74" s="19">
        <v>230.13</v>
      </c>
      <c r="F74" s="19">
        <v>240.6</v>
      </c>
      <c r="G74" s="19">
        <v>243.53</v>
      </c>
      <c r="H74" s="19">
        <v>232.75</v>
      </c>
      <c r="I74" s="19">
        <v>283.89</v>
      </c>
      <c r="J74" s="19">
        <v>325.93</v>
      </c>
      <c r="K74" s="19">
        <v>331.08</v>
      </c>
      <c r="L74" s="19">
        <v>101.58</v>
      </c>
      <c r="M74" s="19">
        <v>100.11</v>
      </c>
      <c r="N74" s="19">
        <v>111.42</v>
      </c>
      <c r="P74" s="12"/>
    </row>
    <row r="75" spans="1:16" s="20" customFormat="1" ht="15" x14ac:dyDescent="0.25">
      <c r="A75" s="17">
        <v>2630</v>
      </c>
      <c r="B75" s="18" t="s">
        <v>69</v>
      </c>
      <c r="C75" s="19">
        <v>198.61</v>
      </c>
      <c r="D75" s="19">
        <v>141.71</v>
      </c>
      <c r="E75" s="19">
        <v>151.22</v>
      </c>
      <c r="F75" s="19">
        <v>139.68</v>
      </c>
      <c r="G75" s="19">
        <v>137.94</v>
      </c>
      <c r="H75" s="19">
        <v>125.8</v>
      </c>
      <c r="I75" s="19">
        <v>163.21</v>
      </c>
      <c r="J75" s="19">
        <v>191.59</v>
      </c>
      <c r="K75" s="19">
        <v>229.18</v>
      </c>
      <c r="L75" s="19">
        <v>119.63</v>
      </c>
      <c r="M75" s="19">
        <v>110.08</v>
      </c>
      <c r="N75" s="19">
        <v>109.6</v>
      </c>
      <c r="P75" s="12"/>
    </row>
    <row r="76" spans="1:16" s="20" customFormat="1" ht="15" x14ac:dyDescent="0.25">
      <c r="A76" s="17">
        <v>2640</v>
      </c>
      <c r="B76" s="18" t="s">
        <v>70</v>
      </c>
      <c r="C76" s="19">
        <v>287.33999999999997</v>
      </c>
      <c r="D76" s="19">
        <v>254.18</v>
      </c>
      <c r="E76" s="19">
        <v>297.75</v>
      </c>
      <c r="F76" s="19">
        <v>250.52</v>
      </c>
      <c r="G76" s="19">
        <v>268.35000000000002</v>
      </c>
      <c r="H76" s="19">
        <v>277.55</v>
      </c>
      <c r="I76" s="19">
        <v>233.91</v>
      </c>
      <c r="J76" s="19">
        <v>203.24</v>
      </c>
      <c r="K76" s="19">
        <v>204.96</v>
      </c>
      <c r="L76" s="19">
        <v>100.85</v>
      </c>
      <c r="M76" s="19">
        <v>52.88</v>
      </c>
      <c r="N76" s="19">
        <v>85.94</v>
      </c>
      <c r="P76" s="12"/>
    </row>
    <row r="77" spans="1:16" s="20" customFormat="1" ht="15" x14ac:dyDescent="0.25">
      <c r="A77" s="17">
        <v>27</v>
      </c>
      <c r="B77" s="18" t="s">
        <v>71</v>
      </c>
      <c r="C77" s="19">
        <v>134.51</v>
      </c>
      <c r="D77" s="19">
        <v>102.83</v>
      </c>
      <c r="E77" s="19">
        <v>122.14</v>
      </c>
      <c r="F77" s="19">
        <v>117.8</v>
      </c>
      <c r="G77" s="19">
        <v>125.41</v>
      </c>
      <c r="H77" s="19">
        <v>122.18</v>
      </c>
      <c r="I77" s="19">
        <v>107.77</v>
      </c>
      <c r="J77" s="19">
        <v>96.98</v>
      </c>
      <c r="K77" s="19">
        <v>97.33</v>
      </c>
      <c r="L77" s="19">
        <v>100.36</v>
      </c>
      <c r="M77" s="19">
        <v>74.73</v>
      </c>
      <c r="N77" s="19">
        <v>99.38</v>
      </c>
      <c r="P77" s="12"/>
    </row>
    <row r="78" spans="1:16" s="20" customFormat="1" ht="45" x14ac:dyDescent="0.25">
      <c r="A78" s="17">
        <v>2710</v>
      </c>
      <c r="B78" s="22" t="s">
        <v>72</v>
      </c>
      <c r="C78" s="19">
        <v>93.18</v>
      </c>
      <c r="D78" s="19">
        <v>78.41</v>
      </c>
      <c r="E78" s="19">
        <v>99.96</v>
      </c>
      <c r="F78" s="19">
        <v>96.55</v>
      </c>
      <c r="G78" s="19">
        <v>97.06</v>
      </c>
      <c r="H78" s="19">
        <v>101.32</v>
      </c>
      <c r="I78" s="19">
        <v>97.52</v>
      </c>
      <c r="J78" s="19">
        <v>71.94</v>
      </c>
      <c r="K78" s="19">
        <v>70.959999999999994</v>
      </c>
      <c r="L78" s="19">
        <v>98.65</v>
      </c>
      <c r="M78" s="19">
        <v>66.92</v>
      </c>
      <c r="N78" s="19">
        <v>91.12</v>
      </c>
      <c r="P78" s="12"/>
    </row>
    <row r="79" spans="1:16" s="20" customFormat="1" ht="15" x14ac:dyDescent="0.25">
      <c r="A79" s="17">
        <v>2720</v>
      </c>
      <c r="B79" s="18" t="s">
        <v>73</v>
      </c>
      <c r="C79" s="19">
        <v>168.85</v>
      </c>
      <c r="D79" s="19">
        <v>136.15</v>
      </c>
      <c r="E79" s="19">
        <v>138.51</v>
      </c>
      <c r="F79" s="19">
        <v>125.91</v>
      </c>
      <c r="G79" s="19">
        <v>134.47</v>
      </c>
      <c r="H79" s="19">
        <v>101.23</v>
      </c>
      <c r="I79" s="19">
        <v>128.22</v>
      </c>
      <c r="J79" s="19">
        <v>153.09</v>
      </c>
      <c r="K79" s="19">
        <v>137.36000000000001</v>
      </c>
      <c r="L79" s="19">
        <v>89.72</v>
      </c>
      <c r="M79" s="19">
        <v>74.930000000000007</v>
      </c>
      <c r="N79" s="19">
        <v>86.22</v>
      </c>
      <c r="P79" s="12"/>
    </row>
    <row r="80" spans="1:16" s="20" customFormat="1" ht="30" x14ac:dyDescent="0.25">
      <c r="A80" s="17">
        <v>2732</v>
      </c>
      <c r="B80" s="22" t="s">
        <v>74</v>
      </c>
      <c r="C80" s="19">
        <v>115.28</v>
      </c>
      <c r="D80" s="19">
        <v>83.74</v>
      </c>
      <c r="E80" s="19">
        <v>98.21</v>
      </c>
      <c r="F80" s="19">
        <v>93.81</v>
      </c>
      <c r="G80" s="19">
        <v>100.54</v>
      </c>
      <c r="H80" s="19">
        <v>110.36</v>
      </c>
      <c r="I80" s="19">
        <v>92.58</v>
      </c>
      <c r="J80" s="19">
        <v>83.74</v>
      </c>
      <c r="K80" s="19">
        <v>84.28</v>
      </c>
      <c r="L80" s="19">
        <v>100.65</v>
      </c>
      <c r="M80" s="19">
        <v>83.16</v>
      </c>
      <c r="N80" s="19">
        <v>105.79</v>
      </c>
      <c r="P80" s="12"/>
    </row>
    <row r="81" spans="1:16" s="20" customFormat="1" ht="15" x14ac:dyDescent="0.25">
      <c r="A81" s="17">
        <v>2750</v>
      </c>
      <c r="B81" s="18" t="s">
        <v>75</v>
      </c>
      <c r="C81" s="19">
        <v>213.33</v>
      </c>
      <c r="D81" s="19">
        <v>155.87</v>
      </c>
      <c r="E81" s="19">
        <v>200.45</v>
      </c>
      <c r="F81" s="19">
        <v>202.95</v>
      </c>
      <c r="G81" s="19">
        <v>222.92</v>
      </c>
      <c r="H81" s="19">
        <v>204.99</v>
      </c>
      <c r="I81" s="19">
        <v>141.57</v>
      </c>
      <c r="J81" s="19">
        <v>113.91</v>
      </c>
      <c r="K81" s="19">
        <v>131.66999999999999</v>
      </c>
      <c r="L81" s="19">
        <v>115.6</v>
      </c>
      <c r="M81" s="19">
        <v>70.09</v>
      </c>
      <c r="N81" s="19">
        <v>111.13</v>
      </c>
      <c r="P81" s="12"/>
    </row>
    <row r="82" spans="1:16" s="20" customFormat="1" ht="30" x14ac:dyDescent="0.25">
      <c r="A82" s="17">
        <v>28</v>
      </c>
      <c r="B82" s="22" t="s">
        <v>76</v>
      </c>
      <c r="C82" s="19">
        <v>151</v>
      </c>
      <c r="D82" s="19">
        <v>98.02</v>
      </c>
      <c r="E82" s="19">
        <v>164.81</v>
      </c>
      <c r="F82" s="19">
        <v>173.53</v>
      </c>
      <c r="G82" s="19">
        <v>169.2</v>
      </c>
      <c r="H82" s="19">
        <v>169.96</v>
      </c>
      <c r="I82" s="19">
        <v>149.49</v>
      </c>
      <c r="J82" s="19">
        <v>109.94</v>
      </c>
      <c r="K82" s="19">
        <v>124.39</v>
      </c>
      <c r="L82" s="19">
        <v>113.14</v>
      </c>
      <c r="M82" s="19">
        <v>82.05</v>
      </c>
      <c r="N82" s="19">
        <v>104.43</v>
      </c>
      <c r="P82" s="12"/>
    </row>
    <row r="83" spans="1:16" s="20" customFormat="1" ht="30" x14ac:dyDescent="0.25">
      <c r="A83" s="17">
        <v>2813</v>
      </c>
      <c r="B83" s="22" t="s">
        <v>77</v>
      </c>
      <c r="C83" s="19">
        <v>87.38</v>
      </c>
      <c r="D83" s="19">
        <v>71.66</v>
      </c>
      <c r="E83" s="19">
        <v>105.81</v>
      </c>
      <c r="F83" s="19">
        <v>96.25</v>
      </c>
      <c r="G83" s="19">
        <v>99.94</v>
      </c>
      <c r="H83" s="19">
        <v>110.17</v>
      </c>
      <c r="I83" s="19">
        <v>90.29</v>
      </c>
      <c r="J83" s="19">
        <v>86.7</v>
      </c>
      <c r="K83" s="19">
        <v>78.72</v>
      </c>
      <c r="L83" s="19">
        <v>90.79</v>
      </c>
      <c r="M83" s="19">
        <v>79.680000000000007</v>
      </c>
      <c r="N83" s="19">
        <v>98.31</v>
      </c>
      <c r="P83" s="12"/>
    </row>
    <row r="84" spans="1:16" s="20" customFormat="1" ht="30" x14ac:dyDescent="0.25">
      <c r="A84" s="17">
        <v>2816</v>
      </c>
      <c r="B84" s="22" t="s">
        <v>78</v>
      </c>
      <c r="C84" s="19">
        <v>109.16</v>
      </c>
      <c r="D84" s="19">
        <v>100.91</v>
      </c>
      <c r="E84" s="19">
        <v>94.89</v>
      </c>
      <c r="F84" s="19">
        <v>112.99</v>
      </c>
      <c r="G84" s="19">
        <v>136.13</v>
      </c>
      <c r="H84" s="19">
        <v>122.28</v>
      </c>
      <c r="I84" s="19">
        <v>169.83</v>
      </c>
      <c r="J84" s="19">
        <v>94.53</v>
      </c>
      <c r="K84" s="19">
        <v>127.11</v>
      </c>
      <c r="L84" s="19">
        <v>134.47</v>
      </c>
      <c r="M84" s="19">
        <v>74.31</v>
      </c>
      <c r="N84" s="19">
        <v>95.73</v>
      </c>
      <c r="P84" s="12"/>
    </row>
    <row r="85" spans="1:16" s="20" customFormat="1" ht="45" x14ac:dyDescent="0.25">
      <c r="A85" s="17">
        <v>2817</v>
      </c>
      <c r="B85" s="22" t="s">
        <v>79</v>
      </c>
      <c r="C85" s="19">
        <v>138.61000000000001</v>
      </c>
      <c r="D85" s="19">
        <v>60.52</v>
      </c>
      <c r="E85" s="19">
        <v>97.87</v>
      </c>
      <c r="F85" s="19">
        <v>148.6</v>
      </c>
      <c r="G85" s="19">
        <v>150.83000000000001</v>
      </c>
      <c r="H85" s="19">
        <v>155.36000000000001</v>
      </c>
      <c r="I85" s="19">
        <v>125.61</v>
      </c>
      <c r="J85" s="19">
        <v>87.84</v>
      </c>
      <c r="K85" s="19">
        <v>117.52</v>
      </c>
      <c r="L85" s="19">
        <v>133.80000000000001</v>
      </c>
      <c r="M85" s="19">
        <v>100.74</v>
      </c>
      <c r="N85" s="19">
        <v>109.19</v>
      </c>
      <c r="P85" s="12"/>
    </row>
    <row r="86" spans="1:16" s="20" customFormat="1" ht="15" x14ac:dyDescent="0.25">
      <c r="A86" s="17">
        <v>2819</v>
      </c>
      <c r="B86" s="18" t="s">
        <v>80</v>
      </c>
      <c r="C86" s="19">
        <v>154.71</v>
      </c>
      <c r="D86" s="19">
        <v>95.23</v>
      </c>
      <c r="E86" s="19">
        <v>310.89999999999998</v>
      </c>
      <c r="F86" s="19">
        <v>242.43</v>
      </c>
      <c r="G86" s="19">
        <v>163.19999999999999</v>
      </c>
      <c r="H86" s="19">
        <v>143.91999999999999</v>
      </c>
      <c r="I86" s="19">
        <v>94.57</v>
      </c>
      <c r="J86" s="19">
        <v>77.13</v>
      </c>
      <c r="K86" s="19">
        <v>71.989999999999995</v>
      </c>
      <c r="L86" s="19">
        <v>93.33</v>
      </c>
      <c r="M86" s="19">
        <v>65.11</v>
      </c>
      <c r="N86" s="19">
        <v>92.87</v>
      </c>
      <c r="P86" s="12"/>
    </row>
    <row r="87" spans="1:16" s="20" customFormat="1" ht="30" x14ac:dyDescent="0.25">
      <c r="A87" s="17">
        <v>2826</v>
      </c>
      <c r="B87" s="22" t="s">
        <v>81</v>
      </c>
      <c r="C87" s="19">
        <v>164.5</v>
      </c>
      <c r="D87" s="19">
        <v>121.37</v>
      </c>
      <c r="E87" s="19">
        <v>222.22</v>
      </c>
      <c r="F87" s="19">
        <v>217.74</v>
      </c>
      <c r="G87" s="19">
        <v>195.19</v>
      </c>
      <c r="H87" s="19">
        <v>212.22</v>
      </c>
      <c r="I87" s="19">
        <v>136.62</v>
      </c>
      <c r="J87" s="19">
        <v>127.76</v>
      </c>
      <c r="K87" s="19">
        <v>133.46</v>
      </c>
      <c r="L87" s="19">
        <v>104.46</v>
      </c>
      <c r="M87" s="19">
        <v>69.83</v>
      </c>
      <c r="N87" s="19">
        <v>103.82</v>
      </c>
      <c r="P87" s="12"/>
    </row>
    <row r="88" spans="1:16" s="20" customFormat="1" ht="15" x14ac:dyDescent="0.25">
      <c r="A88" s="17">
        <v>2829</v>
      </c>
      <c r="B88" s="18" t="s">
        <v>82</v>
      </c>
      <c r="C88" s="19">
        <v>268.77999999999997</v>
      </c>
      <c r="D88" s="19">
        <v>182.93</v>
      </c>
      <c r="E88" s="19">
        <v>275.13</v>
      </c>
      <c r="F88" s="19">
        <v>266.29000000000002</v>
      </c>
      <c r="G88" s="19">
        <v>289.56</v>
      </c>
      <c r="H88" s="19">
        <v>299.48</v>
      </c>
      <c r="I88" s="19">
        <v>282.67</v>
      </c>
      <c r="J88" s="19">
        <v>216.23</v>
      </c>
      <c r="K88" s="19">
        <v>208.96</v>
      </c>
      <c r="L88" s="19">
        <v>96.64</v>
      </c>
      <c r="M88" s="19">
        <v>85.52</v>
      </c>
      <c r="N88" s="19">
        <v>114.8</v>
      </c>
      <c r="P88" s="12"/>
    </row>
    <row r="89" spans="1:16" s="20" customFormat="1" ht="15" x14ac:dyDescent="0.25">
      <c r="A89" s="17">
        <v>29</v>
      </c>
      <c r="B89" s="18" t="s">
        <v>83</v>
      </c>
      <c r="C89" s="19">
        <v>210.98</v>
      </c>
      <c r="D89" s="19">
        <v>143.83000000000001</v>
      </c>
      <c r="E89" s="19">
        <v>218.23</v>
      </c>
      <c r="F89" s="19">
        <v>217.57</v>
      </c>
      <c r="G89" s="19">
        <v>214.22</v>
      </c>
      <c r="H89" s="19">
        <v>207.64</v>
      </c>
      <c r="I89" s="19">
        <v>183.76</v>
      </c>
      <c r="J89" s="19">
        <v>148.1</v>
      </c>
      <c r="K89" s="19">
        <v>166.81</v>
      </c>
      <c r="L89" s="19">
        <v>112.63</v>
      </c>
      <c r="M89" s="19">
        <v>87.89</v>
      </c>
      <c r="N89" s="19">
        <v>117.05</v>
      </c>
      <c r="P89" s="12"/>
    </row>
    <row r="90" spans="1:16" s="20" customFormat="1" ht="15" x14ac:dyDescent="0.25">
      <c r="A90" s="17">
        <v>2910</v>
      </c>
      <c r="B90" s="18" t="s">
        <v>83</v>
      </c>
      <c r="C90" s="19">
        <v>190.79</v>
      </c>
      <c r="D90" s="19">
        <v>127.78</v>
      </c>
      <c r="E90" s="19">
        <v>209.11</v>
      </c>
      <c r="F90" s="19">
        <v>215.69</v>
      </c>
      <c r="G90" s="19">
        <v>211.55</v>
      </c>
      <c r="H90" s="19">
        <v>199.54</v>
      </c>
      <c r="I90" s="19">
        <v>163.16999999999999</v>
      </c>
      <c r="J90" s="19">
        <v>111.08</v>
      </c>
      <c r="K90" s="19">
        <v>141.43</v>
      </c>
      <c r="L90" s="19">
        <v>127.32</v>
      </c>
      <c r="M90" s="19">
        <v>78.930000000000007</v>
      </c>
      <c r="N90" s="19">
        <v>122.01</v>
      </c>
      <c r="P90" s="12"/>
    </row>
    <row r="91" spans="1:16" s="20" customFormat="1" ht="30" x14ac:dyDescent="0.25">
      <c r="A91" s="17">
        <v>2930</v>
      </c>
      <c r="B91" s="22" t="s">
        <v>84</v>
      </c>
      <c r="C91" s="19">
        <v>242.52</v>
      </c>
      <c r="D91" s="19">
        <v>168.91</v>
      </c>
      <c r="E91" s="19">
        <v>232.47</v>
      </c>
      <c r="F91" s="19">
        <v>220.51</v>
      </c>
      <c r="G91" s="19">
        <v>218.39</v>
      </c>
      <c r="H91" s="19">
        <v>220.29</v>
      </c>
      <c r="I91" s="19">
        <v>215.93</v>
      </c>
      <c r="J91" s="19">
        <v>205.91</v>
      </c>
      <c r="K91" s="19">
        <v>206.44</v>
      </c>
      <c r="L91" s="19">
        <v>100.25</v>
      </c>
      <c r="M91" s="19">
        <v>100.04</v>
      </c>
      <c r="N91" s="19">
        <v>111.31</v>
      </c>
      <c r="P91" s="12"/>
    </row>
    <row r="92" spans="1:16" s="20" customFormat="1" ht="15" x14ac:dyDescent="0.25">
      <c r="A92" s="17">
        <v>30</v>
      </c>
      <c r="B92" s="18" t="s">
        <v>85</v>
      </c>
      <c r="C92" s="19">
        <v>113.35</v>
      </c>
      <c r="D92" s="19">
        <v>79.55</v>
      </c>
      <c r="E92" s="19">
        <v>104.22</v>
      </c>
      <c r="F92" s="19">
        <v>100.15</v>
      </c>
      <c r="G92" s="19">
        <v>100.98</v>
      </c>
      <c r="H92" s="19">
        <v>99</v>
      </c>
      <c r="I92" s="19">
        <v>90.23</v>
      </c>
      <c r="J92" s="19">
        <v>68.680000000000007</v>
      </c>
      <c r="K92" s="19">
        <v>73.88</v>
      </c>
      <c r="L92" s="19">
        <v>107.57</v>
      </c>
      <c r="M92" s="19">
        <v>75.31</v>
      </c>
      <c r="N92" s="19">
        <v>98.1</v>
      </c>
      <c r="P92" s="12"/>
    </row>
    <row r="93" spans="1:16" s="20" customFormat="1" ht="15" x14ac:dyDescent="0.25">
      <c r="A93" s="17">
        <v>3091</v>
      </c>
      <c r="B93" s="18" t="s">
        <v>86</v>
      </c>
      <c r="C93" s="19">
        <v>113.35</v>
      </c>
      <c r="D93" s="19">
        <v>79.55</v>
      </c>
      <c r="E93" s="19">
        <v>104.22</v>
      </c>
      <c r="F93" s="19">
        <v>100.15</v>
      </c>
      <c r="G93" s="19">
        <v>100.98</v>
      </c>
      <c r="H93" s="19">
        <v>99</v>
      </c>
      <c r="I93" s="19">
        <v>90.23</v>
      </c>
      <c r="J93" s="19">
        <v>68.680000000000007</v>
      </c>
      <c r="K93" s="19">
        <v>73.88</v>
      </c>
      <c r="L93" s="19">
        <v>107.57</v>
      </c>
      <c r="M93" s="19">
        <v>75.31</v>
      </c>
      <c r="N93" s="19">
        <v>98.1</v>
      </c>
      <c r="P93" s="12"/>
    </row>
    <row r="94" spans="1:16" s="20" customFormat="1" ht="15" x14ac:dyDescent="0.25">
      <c r="A94" s="17">
        <v>31</v>
      </c>
      <c r="B94" s="18" t="s">
        <v>87</v>
      </c>
      <c r="C94" s="19">
        <v>133.91999999999999</v>
      </c>
      <c r="D94" s="19">
        <v>104.02</v>
      </c>
      <c r="E94" s="19">
        <v>129.13</v>
      </c>
      <c r="F94" s="19">
        <v>129.36000000000001</v>
      </c>
      <c r="G94" s="19">
        <v>125.34</v>
      </c>
      <c r="H94" s="19">
        <v>126.27</v>
      </c>
      <c r="I94" s="19">
        <v>123.91</v>
      </c>
      <c r="J94" s="19">
        <v>101.21</v>
      </c>
      <c r="K94" s="19">
        <v>111.36</v>
      </c>
      <c r="L94" s="19">
        <v>110.03</v>
      </c>
      <c r="M94" s="19">
        <v>84.66</v>
      </c>
      <c r="N94" s="19">
        <v>104.84</v>
      </c>
      <c r="P94" s="12"/>
    </row>
    <row r="95" spans="1:16" s="20" customFormat="1" ht="15" x14ac:dyDescent="0.25">
      <c r="A95" s="17">
        <v>3100</v>
      </c>
      <c r="B95" s="18" t="s">
        <v>87</v>
      </c>
      <c r="C95" s="19">
        <v>133.91999999999999</v>
      </c>
      <c r="D95" s="19">
        <v>104.02</v>
      </c>
      <c r="E95" s="19">
        <v>129.13</v>
      </c>
      <c r="F95" s="19">
        <v>129.36000000000001</v>
      </c>
      <c r="G95" s="19">
        <v>125.34</v>
      </c>
      <c r="H95" s="19">
        <v>126.27</v>
      </c>
      <c r="I95" s="19">
        <v>123.91</v>
      </c>
      <c r="J95" s="19">
        <v>101.21</v>
      </c>
      <c r="K95" s="19">
        <v>111.36</v>
      </c>
      <c r="L95" s="19">
        <v>110.03</v>
      </c>
      <c r="M95" s="19">
        <v>84.66</v>
      </c>
      <c r="N95" s="19">
        <v>104.84</v>
      </c>
      <c r="P95" s="12"/>
    </row>
    <row r="96" spans="1:16" s="20" customFormat="1" ht="15" x14ac:dyDescent="0.25">
      <c r="A96" s="17">
        <v>32</v>
      </c>
      <c r="B96" s="18" t="s">
        <v>88</v>
      </c>
      <c r="C96" s="19">
        <v>107.43</v>
      </c>
      <c r="D96" s="19">
        <v>84.34</v>
      </c>
      <c r="E96" s="19">
        <v>112.98</v>
      </c>
      <c r="F96" s="19">
        <v>113.12</v>
      </c>
      <c r="G96" s="19">
        <v>117.97</v>
      </c>
      <c r="H96" s="19">
        <v>125.21</v>
      </c>
      <c r="I96" s="19">
        <v>125.18</v>
      </c>
      <c r="J96" s="19">
        <v>103.7</v>
      </c>
      <c r="K96" s="19">
        <v>111.42</v>
      </c>
      <c r="L96" s="19">
        <v>107.44</v>
      </c>
      <c r="M96" s="19">
        <v>96.73</v>
      </c>
      <c r="N96" s="19">
        <v>86.72</v>
      </c>
      <c r="P96" s="12"/>
    </row>
    <row r="97" spans="1:16" s="20" customFormat="1" ht="15" x14ac:dyDescent="0.25">
      <c r="A97" s="17">
        <v>3240</v>
      </c>
      <c r="B97" s="18" t="s">
        <v>89</v>
      </c>
      <c r="C97" s="19">
        <v>137.4</v>
      </c>
      <c r="D97" s="19">
        <v>97.77</v>
      </c>
      <c r="E97" s="19">
        <v>134.1</v>
      </c>
      <c r="F97" s="19">
        <v>144.21</v>
      </c>
      <c r="G97" s="19">
        <v>141.38999999999999</v>
      </c>
      <c r="H97" s="19">
        <v>158.08000000000001</v>
      </c>
      <c r="I97" s="19">
        <v>166</v>
      </c>
      <c r="J97" s="19">
        <v>142.61000000000001</v>
      </c>
      <c r="K97" s="19">
        <v>148.46</v>
      </c>
      <c r="L97" s="19">
        <v>104.1</v>
      </c>
      <c r="M97" s="19">
        <v>92</v>
      </c>
      <c r="N97" s="19">
        <v>53.22</v>
      </c>
      <c r="P97" s="12"/>
    </row>
    <row r="98" spans="1:16" s="20" customFormat="1" ht="45" x14ac:dyDescent="0.25">
      <c r="A98" s="17">
        <v>3250</v>
      </c>
      <c r="B98" s="22" t="s">
        <v>90</v>
      </c>
      <c r="C98" s="19">
        <v>107.21</v>
      </c>
      <c r="D98" s="19">
        <v>92.36</v>
      </c>
      <c r="E98" s="19">
        <v>115.03</v>
      </c>
      <c r="F98" s="19">
        <v>115.73</v>
      </c>
      <c r="G98" s="19">
        <v>126.05</v>
      </c>
      <c r="H98" s="19">
        <v>129.03</v>
      </c>
      <c r="I98" s="19">
        <v>132.35</v>
      </c>
      <c r="J98" s="19">
        <v>115.07</v>
      </c>
      <c r="K98" s="19">
        <v>120.79</v>
      </c>
      <c r="L98" s="19">
        <v>104.96</v>
      </c>
      <c r="M98" s="19">
        <v>124.72</v>
      </c>
      <c r="N98" s="19">
        <v>115.51</v>
      </c>
      <c r="P98" s="12"/>
    </row>
    <row r="99" spans="1:16" s="20" customFormat="1" ht="30" x14ac:dyDescent="0.25">
      <c r="A99" s="17">
        <v>3290</v>
      </c>
      <c r="B99" s="22" t="s">
        <v>91</v>
      </c>
      <c r="C99" s="19">
        <v>96.13</v>
      </c>
      <c r="D99" s="19">
        <v>74.37</v>
      </c>
      <c r="E99" s="19">
        <v>103.7</v>
      </c>
      <c r="F99" s="19">
        <v>99.7</v>
      </c>
      <c r="G99" s="19">
        <v>104.16</v>
      </c>
      <c r="H99" s="19">
        <v>110.39</v>
      </c>
      <c r="I99" s="19">
        <v>105.29</v>
      </c>
      <c r="J99" s="19">
        <v>82</v>
      </c>
      <c r="K99" s="19">
        <v>91.65</v>
      </c>
      <c r="L99" s="19">
        <v>111.76</v>
      </c>
      <c r="M99" s="19">
        <v>84.35</v>
      </c>
      <c r="N99" s="19">
        <v>104.41</v>
      </c>
      <c r="P99" s="12"/>
    </row>
    <row r="100" spans="1:16" s="20" customFormat="1" ht="30" x14ac:dyDescent="0.25">
      <c r="A100" s="17">
        <v>33</v>
      </c>
      <c r="B100" s="22" t="s">
        <v>92</v>
      </c>
      <c r="C100" s="19">
        <v>80.88</v>
      </c>
      <c r="D100" s="19">
        <v>57.16</v>
      </c>
      <c r="E100" s="19">
        <v>57.6</v>
      </c>
      <c r="F100" s="19">
        <v>59.34</v>
      </c>
      <c r="G100" s="19">
        <v>59.04</v>
      </c>
      <c r="H100" s="19">
        <v>71.11</v>
      </c>
      <c r="I100" s="19">
        <v>51.82</v>
      </c>
      <c r="J100" s="19">
        <v>49.27</v>
      </c>
      <c r="K100" s="19">
        <v>50.05</v>
      </c>
      <c r="L100" s="19">
        <v>101.57</v>
      </c>
      <c r="M100" s="19">
        <v>61.77</v>
      </c>
      <c r="N100" s="19">
        <v>89.16</v>
      </c>
      <c r="P100" s="12"/>
    </row>
    <row r="101" spans="1:16" s="20" customFormat="1" ht="15" x14ac:dyDescent="0.25">
      <c r="A101" s="17">
        <v>3312</v>
      </c>
      <c r="B101" s="18" t="s">
        <v>93</v>
      </c>
      <c r="C101" s="19">
        <v>110.2</v>
      </c>
      <c r="D101" s="19">
        <v>54.89</v>
      </c>
      <c r="E101" s="19">
        <v>47.41</v>
      </c>
      <c r="F101" s="19">
        <v>58.17</v>
      </c>
      <c r="G101" s="19">
        <v>58.87</v>
      </c>
      <c r="H101" s="19">
        <v>68.06</v>
      </c>
      <c r="I101" s="19">
        <v>69.23</v>
      </c>
      <c r="J101" s="19">
        <v>74.27</v>
      </c>
      <c r="K101" s="19">
        <v>79.33</v>
      </c>
      <c r="L101" s="19">
        <v>106.81</v>
      </c>
      <c r="M101" s="19">
        <v>84.39</v>
      </c>
      <c r="N101" s="19">
        <v>92.08</v>
      </c>
      <c r="P101" s="12"/>
    </row>
    <row r="102" spans="1:16" s="20" customFormat="1" ht="45" x14ac:dyDescent="0.25">
      <c r="A102" s="17">
        <v>3315</v>
      </c>
      <c r="B102" s="22" t="s">
        <v>94</v>
      </c>
      <c r="C102" s="19">
        <v>53.84</v>
      </c>
      <c r="D102" s="19">
        <v>50.18</v>
      </c>
      <c r="E102" s="19">
        <v>59.78</v>
      </c>
      <c r="F102" s="19">
        <v>65.94</v>
      </c>
      <c r="G102" s="19">
        <v>68.3</v>
      </c>
      <c r="H102" s="19">
        <v>81.78</v>
      </c>
      <c r="I102" s="19">
        <v>51.19</v>
      </c>
      <c r="J102" s="19">
        <v>46.33</v>
      </c>
      <c r="K102" s="19">
        <v>47.85</v>
      </c>
      <c r="L102" s="19">
        <v>103.26</v>
      </c>
      <c r="M102" s="19">
        <v>61.64</v>
      </c>
      <c r="N102" s="19">
        <v>91.51</v>
      </c>
      <c r="P102" s="12"/>
    </row>
    <row r="103" spans="1:16" s="20" customFormat="1" ht="30" x14ac:dyDescent="0.25">
      <c r="A103" s="17">
        <v>3320</v>
      </c>
      <c r="B103" s="22" t="s">
        <v>95</v>
      </c>
      <c r="C103" s="19">
        <v>89.63</v>
      </c>
      <c r="D103" s="19">
        <v>64.790000000000006</v>
      </c>
      <c r="E103" s="19">
        <v>61.18</v>
      </c>
      <c r="F103" s="19">
        <v>53.93</v>
      </c>
      <c r="G103" s="19">
        <v>50.63</v>
      </c>
      <c r="H103" s="19">
        <v>63</v>
      </c>
      <c r="I103" s="19">
        <v>42.86</v>
      </c>
      <c r="J103" s="19">
        <v>38.270000000000003</v>
      </c>
      <c r="K103" s="19">
        <v>36.03</v>
      </c>
      <c r="L103" s="19">
        <v>94.12</v>
      </c>
      <c r="M103" s="19">
        <v>46.76</v>
      </c>
      <c r="N103" s="19">
        <v>85.21</v>
      </c>
      <c r="P103" s="12"/>
    </row>
    <row r="104" spans="1:16" s="20" customFormat="1" ht="42.75" x14ac:dyDescent="0.25">
      <c r="A104" s="13" t="s">
        <v>96</v>
      </c>
      <c r="B104" s="24" t="s">
        <v>97</v>
      </c>
      <c r="C104" s="15">
        <v>175.51</v>
      </c>
      <c r="D104" s="15">
        <v>155.44</v>
      </c>
      <c r="E104" s="15">
        <v>171.83</v>
      </c>
      <c r="F104" s="15">
        <v>181.59</v>
      </c>
      <c r="G104" s="15">
        <v>186.8</v>
      </c>
      <c r="H104" s="15">
        <v>189.84</v>
      </c>
      <c r="I104" s="15">
        <v>183.53</v>
      </c>
      <c r="J104" s="15">
        <v>186.55</v>
      </c>
      <c r="K104" s="15">
        <v>169</v>
      </c>
      <c r="L104" s="15">
        <v>91.88</v>
      </c>
      <c r="M104" s="15">
        <v>90.35</v>
      </c>
      <c r="N104" s="15">
        <v>104.34</v>
      </c>
      <c r="P104" s="12"/>
    </row>
    <row r="105" spans="1:16" s="20" customFormat="1" ht="45" x14ac:dyDescent="0.25">
      <c r="A105" s="17">
        <v>35</v>
      </c>
      <c r="B105" s="22" t="s">
        <v>97</v>
      </c>
      <c r="C105" s="19">
        <v>175.51</v>
      </c>
      <c r="D105" s="19">
        <v>155.44</v>
      </c>
      <c r="E105" s="19">
        <v>171.83</v>
      </c>
      <c r="F105" s="19">
        <v>181.59</v>
      </c>
      <c r="G105" s="19">
        <v>186.8</v>
      </c>
      <c r="H105" s="19">
        <v>189.84</v>
      </c>
      <c r="I105" s="19">
        <v>183.53</v>
      </c>
      <c r="J105" s="19">
        <v>186.55</v>
      </c>
      <c r="K105" s="19">
        <v>169</v>
      </c>
      <c r="L105" s="19">
        <v>91.8</v>
      </c>
      <c r="M105" s="19">
        <v>90.35</v>
      </c>
      <c r="N105" s="19">
        <v>104.34</v>
      </c>
      <c r="P105" s="12"/>
    </row>
    <row r="106" spans="1:16" s="20" customFormat="1" ht="15" x14ac:dyDescent="0.25">
      <c r="A106" s="17">
        <v>3510</v>
      </c>
      <c r="B106" s="18" t="s">
        <v>98</v>
      </c>
      <c r="C106" s="19">
        <v>175.51</v>
      </c>
      <c r="D106" s="19">
        <v>155.44</v>
      </c>
      <c r="E106" s="19">
        <v>171.83</v>
      </c>
      <c r="F106" s="19">
        <v>181.59</v>
      </c>
      <c r="G106" s="19">
        <v>186.8</v>
      </c>
      <c r="H106" s="19">
        <v>189.84</v>
      </c>
      <c r="I106" s="19">
        <v>183.53</v>
      </c>
      <c r="J106" s="19">
        <v>186.55</v>
      </c>
      <c r="K106" s="19">
        <v>169</v>
      </c>
      <c r="L106" s="19">
        <v>91.8</v>
      </c>
      <c r="M106" s="19">
        <v>90.35</v>
      </c>
      <c r="N106" s="19">
        <v>104.34</v>
      </c>
      <c r="P106" s="12"/>
    </row>
    <row r="107" spans="1:16" s="20" customFormat="1" ht="28.5" x14ac:dyDescent="0.25">
      <c r="A107" s="13" t="s">
        <v>99</v>
      </c>
      <c r="B107" s="24" t="s">
        <v>100</v>
      </c>
      <c r="C107" s="15">
        <v>143.04</v>
      </c>
      <c r="D107" s="15">
        <v>135.38999999999999</v>
      </c>
      <c r="E107" s="15">
        <v>136.76</v>
      </c>
      <c r="F107" s="15">
        <v>143.66</v>
      </c>
      <c r="G107" s="15">
        <v>135.74</v>
      </c>
      <c r="H107" s="15">
        <v>138.07</v>
      </c>
      <c r="I107" s="15">
        <v>137.15</v>
      </c>
      <c r="J107" s="15">
        <v>138.49</v>
      </c>
      <c r="K107" s="15">
        <v>142.72999999999999</v>
      </c>
      <c r="L107" s="15">
        <v>103.06</v>
      </c>
      <c r="M107" s="15">
        <v>97.96</v>
      </c>
      <c r="N107" s="15">
        <v>103.6</v>
      </c>
      <c r="P107" s="12"/>
    </row>
    <row r="108" spans="1:16" s="20" customFormat="1" ht="15" x14ac:dyDescent="0.25">
      <c r="A108" s="17">
        <v>36</v>
      </c>
      <c r="B108" s="18" t="s">
        <v>101</v>
      </c>
      <c r="C108" s="19">
        <v>139.51</v>
      </c>
      <c r="D108" s="19">
        <v>134.87</v>
      </c>
      <c r="E108" s="19">
        <v>134.66999999999999</v>
      </c>
      <c r="F108" s="19">
        <v>143.30000000000001</v>
      </c>
      <c r="G108" s="19">
        <v>144.31</v>
      </c>
      <c r="H108" s="19">
        <v>147.85</v>
      </c>
      <c r="I108" s="19">
        <v>143.52000000000001</v>
      </c>
      <c r="J108" s="19">
        <v>144.02000000000001</v>
      </c>
      <c r="K108" s="19">
        <v>145.72999999999999</v>
      </c>
      <c r="L108" s="19">
        <v>101.19</v>
      </c>
      <c r="M108" s="19">
        <v>103.82</v>
      </c>
      <c r="N108" s="19">
        <v>103.5</v>
      </c>
      <c r="P108" s="12"/>
    </row>
    <row r="109" spans="1:16" s="20" customFormat="1" ht="15" x14ac:dyDescent="0.25">
      <c r="A109" s="17">
        <v>3600</v>
      </c>
      <c r="B109" s="18" t="s">
        <v>101</v>
      </c>
      <c r="C109" s="19">
        <v>139.51</v>
      </c>
      <c r="D109" s="19">
        <v>134.87</v>
      </c>
      <c r="E109" s="19">
        <v>134.66999999999999</v>
      </c>
      <c r="F109" s="19">
        <v>143.30000000000001</v>
      </c>
      <c r="G109" s="19">
        <v>144.31</v>
      </c>
      <c r="H109" s="19">
        <v>147.85</v>
      </c>
      <c r="I109" s="19">
        <v>143.52000000000001</v>
      </c>
      <c r="J109" s="19">
        <v>144.02000000000001</v>
      </c>
      <c r="K109" s="19">
        <v>145.72999999999999</v>
      </c>
      <c r="L109" s="19">
        <v>101.19</v>
      </c>
      <c r="M109" s="19">
        <v>103.82</v>
      </c>
      <c r="N109" s="19">
        <v>103.5</v>
      </c>
      <c r="P109" s="12"/>
    </row>
    <row r="110" spans="1:16" s="20" customFormat="1" ht="15" x14ac:dyDescent="0.25">
      <c r="A110" s="17">
        <v>37</v>
      </c>
      <c r="B110" s="18" t="s">
        <v>102</v>
      </c>
      <c r="C110" s="19">
        <v>128.97</v>
      </c>
      <c r="D110" s="19">
        <v>101.79</v>
      </c>
      <c r="E110" s="19">
        <v>113.55</v>
      </c>
      <c r="F110" s="19">
        <v>104.07</v>
      </c>
      <c r="G110" s="19">
        <v>102.14</v>
      </c>
      <c r="H110" s="19">
        <v>111.74</v>
      </c>
      <c r="I110" s="19">
        <v>99.4</v>
      </c>
      <c r="J110" s="19">
        <v>96.87</v>
      </c>
      <c r="K110" s="19">
        <v>104.04</v>
      </c>
      <c r="L110" s="19">
        <v>107.41</v>
      </c>
      <c r="M110" s="19">
        <v>81.72</v>
      </c>
      <c r="N110" s="19">
        <v>94.72</v>
      </c>
      <c r="P110" s="12"/>
    </row>
    <row r="111" spans="1:16" s="20" customFormat="1" ht="15" x14ac:dyDescent="0.25">
      <c r="A111" s="17">
        <v>3700</v>
      </c>
      <c r="B111" s="18" t="s">
        <v>102</v>
      </c>
      <c r="C111" s="19">
        <v>128.97</v>
      </c>
      <c r="D111" s="19">
        <v>101.79</v>
      </c>
      <c r="E111" s="19">
        <v>113.55</v>
      </c>
      <c r="F111" s="19">
        <v>104.07</v>
      </c>
      <c r="G111" s="19">
        <v>102.14</v>
      </c>
      <c r="H111" s="19">
        <v>111.74</v>
      </c>
      <c r="I111" s="19">
        <v>99.4</v>
      </c>
      <c r="J111" s="19">
        <v>96.87</v>
      </c>
      <c r="K111" s="19">
        <v>104.04</v>
      </c>
      <c r="L111" s="19">
        <v>107.41</v>
      </c>
      <c r="M111" s="19">
        <v>81.72</v>
      </c>
      <c r="N111" s="19">
        <v>94.72</v>
      </c>
      <c r="P111" s="12"/>
    </row>
    <row r="112" spans="1:16" s="20" customFormat="1" ht="30" x14ac:dyDescent="0.25">
      <c r="A112" s="17">
        <v>38</v>
      </c>
      <c r="B112" s="22" t="s">
        <v>103</v>
      </c>
      <c r="C112" s="19">
        <v>151.4</v>
      </c>
      <c r="D112" s="19">
        <v>143.66</v>
      </c>
      <c r="E112" s="19">
        <v>145.04</v>
      </c>
      <c r="F112" s="19">
        <v>153.05000000000001</v>
      </c>
      <c r="G112" s="19">
        <v>130.56</v>
      </c>
      <c r="H112" s="19">
        <v>129.46</v>
      </c>
      <c r="I112" s="19">
        <v>136.13999999999999</v>
      </c>
      <c r="J112" s="19">
        <v>139.62</v>
      </c>
      <c r="K112" s="19">
        <v>146.93</v>
      </c>
      <c r="L112" s="19">
        <v>105.24</v>
      </c>
      <c r="M112" s="19">
        <v>93.16</v>
      </c>
      <c r="N112" s="19">
        <v>105.41</v>
      </c>
      <c r="P112" s="12"/>
    </row>
    <row r="113" spans="1:16" s="20" customFormat="1" ht="15" x14ac:dyDescent="0.25">
      <c r="A113" s="17">
        <v>3811</v>
      </c>
      <c r="B113" s="18" t="s">
        <v>104</v>
      </c>
      <c r="C113" s="19">
        <v>126.39</v>
      </c>
      <c r="D113" s="19">
        <v>127.41</v>
      </c>
      <c r="E113" s="19">
        <v>129.99</v>
      </c>
      <c r="F113" s="19">
        <v>140.13999999999999</v>
      </c>
      <c r="G113" s="19">
        <v>129.62</v>
      </c>
      <c r="H113" s="19">
        <v>131.01</v>
      </c>
      <c r="I113" s="19">
        <v>123.64</v>
      </c>
      <c r="J113" s="19">
        <v>124.47</v>
      </c>
      <c r="K113" s="19">
        <v>128.37</v>
      </c>
      <c r="L113" s="19">
        <v>103.14</v>
      </c>
      <c r="M113" s="19">
        <v>95.92</v>
      </c>
      <c r="N113" s="19">
        <v>102.41</v>
      </c>
      <c r="P113" s="12"/>
    </row>
    <row r="114" spans="1:16" s="20" customFormat="1" ht="15" x14ac:dyDescent="0.25">
      <c r="A114" s="25">
        <v>3830</v>
      </c>
      <c r="B114" s="26" t="s">
        <v>105</v>
      </c>
      <c r="C114" s="27">
        <v>212.93</v>
      </c>
      <c r="D114" s="27">
        <v>183.65</v>
      </c>
      <c r="E114" s="27">
        <v>182.04</v>
      </c>
      <c r="F114" s="27">
        <v>184.79</v>
      </c>
      <c r="G114" s="27">
        <v>132.87</v>
      </c>
      <c r="H114" s="27">
        <v>125.64</v>
      </c>
      <c r="I114" s="27">
        <v>166.89</v>
      </c>
      <c r="J114" s="27">
        <v>176.88</v>
      </c>
      <c r="K114" s="27">
        <v>192.57</v>
      </c>
      <c r="L114" s="27">
        <v>108.87</v>
      </c>
      <c r="M114" s="27">
        <v>88.96</v>
      </c>
      <c r="N114" s="27">
        <v>111.38</v>
      </c>
      <c r="P114" s="12"/>
    </row>
  </sheetData>
  <mergeCells count="7">
    <mergeCell ref="A1:N1"/>
    <mergeCell ref="A3:A4"/>
    <mergeCell ref="B3:B4"/>
    <mergeCell ref="C3:K3"/>
    <mergeCell ref="L3:L4"/>
    <mergeCell ref="M3:M4"/>
    <mergeCell ref="N3:N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2021-09-27T09:51:21Z</cp:lastPrinted>
  <dcterms:created xsi:type="dcterms:W3CDTF">2021-09-27T09:42:25Z</dcterms:created>
  <dcterms:modified xsi:type="dcterms:W3CDTF">2021-09-27T09:51:36Z</dcterms:modified>
</cp:coreProperties>
</file>