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"/>
    </mc:Choice>
  </mc:AlternateContent>
  <bookViews>
    <workbookView xWindow="0" yWindow="0" windowWidth="20490" windowHeight="6855"/>
  </bookViews>
  <sheets>
    <sheet name="IIP Vie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5" i="1"/>
  <c r="A5" i="1"/>
  <c r="B3" i="1"/>
  <c r="A3" i="1"/>
  <c r="A1" i="1"/>
</calcChain>
</file>

<file path=xl/sharedStrings.xml><?xml version="1.0" encoding="utf-8"?>
<sst xmlns="http://schemas.openxmlformats.org/spreadsheetml/2006/main" count="118" uniqueCount="111">
  <si>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</si>
  <si>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</si>
  <si>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</si>
  <si>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</si>
  <si>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</si>
  <si>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</si>
  <si>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</si>
  <si>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</si>
  <si>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</si>
  <si>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</si>
  <si>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</si>
  <si>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</si>
  <si>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</si>
  <si>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</si>
  <si>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</si>
  <si>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</si>
  <si>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</si>
  <si>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</si>
  <si>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</si>
  <si>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</si>
  <si>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</si>
  <si>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</si>
  <si>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</si>
  <si>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</si>
  <si>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</si>
  <si>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</si>
  <si>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</si>
  <si>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</si>
  <si>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</si>
  <si>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</si>
  <si>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</si>
  <si>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</si>
  <si>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</si>
  <si>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</si>
  <si>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</si>
  <si>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</si>
  <si>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</si>
  <si>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</si>
  <si>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</si>
  <si>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</si>
  <si>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</si>
  <si>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</si>
  <si>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</si>
  <si>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</si>
  <si>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</si>
  <si>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</si>
  <si>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</si>
  <si>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</si>
  <si>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</si>
  <si>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</si>
  <si>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</si>
  <si>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</si>
  <si>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</si>
  <si>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</si>
  <si>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</si>
  <si>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</si>
  <si>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</si>
  <si>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</si>
  <si>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</si>
  <si>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</si>
  <si>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</si>
  <si>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</si>
  <si>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</si>
  <si>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</si>
  <si>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</si>
  <si>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</si>
  <si>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</si>
  <si>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</si>
  <si>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</si>
  <si>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</si>
  <si>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</si>
  <si>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</si>
  <si>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</si>
  <si>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</si>
  <si>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</si>
  <si>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</si>
  <si>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</si>
  <si>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</si>
  <si>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</si>
  <si>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</si>
  <si>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</si>
  <si>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</si>
  <si>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</si>
  <si>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</si>
  <si>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</si>
  <si>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</si>
  <si>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</si>
  <si>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</si>
  <si>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</si>
  <si>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</si>
  <si>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</si>
  <si>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</si>
  <si>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</si>
  <si>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</si>
  <si>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</si>
  <si>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</si>
  <si>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</si>
  <si>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</si>
  <si>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</si>
  <si>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</si>
  <si>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</si>
  <si>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</si>
  <si>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</si>
  <si>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</si>
  <si>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</si>
  <si>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</si>
  <si>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Các tháng năm 2022 so với tháng bình quân năm gốc 2015</t>
  </si>
  <si>
    <t>Tháng 01/2022
so với
tháng 12/2021</t>
  </si>
  <si>
    <t>Tháng 12/2021</t>
  </si>
  <si>
    <t>Tháng 01/2022</t>
  </si>
  <si>
    <t>Tháng 01/2022
so với
cùng kỳ năm trước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</si>
</sst>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2" borderId="0" xfId="0" applyNumberFormat="1" applyFont="1" applyFill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 applyProtection="1">
      <alignment vertical="top"/>
    </xf>
    <xf numFmtId="165" fontId="7" fillId="0" borderId="6" xfId="0" applyNumberFormat="1" applyFont="1" applyFill="1" applyBorder="1" applyAlignment="1">
      <alignment horizontal="right" vertical="center" wrapText="1"/>
    </xf>
    <xf numFmtId="165" fontId="8" fillId="0" borderId="6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 wrapText="1"/>
    </xf>
    <xf numFmtId="165" fontId="8" fillId="0" borderId="8" xfId="0" applyNumberFormat="1" applyFont="1" applyFill="1" applyBorder="1" applyAlignment="1">
      <alignment horizontal="right" vertical="center" wrapText="1"/>
    </xf>
    <xf numFmtId="0" fontId="9" fillId="0" borderId="8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/>
    </xf>
    <xf numFmtId="165" fontId="10" fillId="0" borderId="8" xfId="0" applyNumberFormat="1" applyFont="1" applyFill="1" applyBorder="1" applyAlignment="1">
      <alignment horizontal="right" vertical="center" wrapText="1"/>
    </xf>
    <xf numFmtId="0" fontId="9" fillId="0" borderId="9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0" fontId="11" fillId="0" borderId="0" xfId="0" applyFont="1"/>
    <xf numFmtId="49" fontId="9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C&#225;c%20V&#7909;/CNXD/1.%20Bao%20cao%20CN%20thang%201-2022.%202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Ty le dong gop"/>
      <sheetName val="Cac thang so cung ky"/>
      <sheetName val="IIP 1 thang cac nam"/>
      <sheetName val="Sheet3"/>
      <sheetName val="Chi so so nam goc"/>
      <sheetName val="Sản phẩm CN"/>
      <sheetName val="Sản phẩm CN (2)"/>
      <sheetName val="Lao động CN"/>
    </sheetNames>
    <sheetDataSet>
      <sheetData sheetId="0">
        <row r="1">
          <cell r="A1" t="str">
            <v>Chỉ số sản xuất công nghiệp
Tháng 01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G5" sqref="G5"/>
    </sheetView>
  </sheetViews>
  <sheetFormatPr defaultRowHeight="15" x14ac:dyDescent="0.25"/>
  <cols>
    <col min="1" max="1" width="6.85546875" customWidth="1"/>
    <col min="2" max="2" width="40.42578125" customWidth="1"/>
    <col min="3" max="3" width="10.5703125" customWidth="1"/>
    <col min="4" max="4" width="8.7109375" customWidth="1"/>
    <col min="5" max="5" width="9.5703125" style="28" customWidth="1"/>
    <col min="6" max="6" width="9.42578125" style="28" customWidth="1"/>
  </cols>
  <sheetData>
    <row r="1" spans="1:7" ht="48" customHeight="1" x14ac:dyDescent="0.3">
      <c r="A1" s="1" t="str">
        <f>+'[1]IIP (C2)'!A1:G1</f>
        <v>Chỉ số sản xuất công nghiệp
Tháng 01 năm 2022</v>
      </c>
      <c r="B1" s="1"/>
      <c r="C1" s="1"/>
      <c r="D1" s="1"/>
      <c r="E1" s="1"/>
      <c r="F1" s="1"/>
    </row>
    <row r="2" spans="1:7" ht="18.75" x14ac:dyDescent="0.3">
      <c r="A2" s="2"/>
      <c r="B2" s="2"/>
      <c r="C2" s="2"/>
      <c r="D2" s="2"/>
      <c r="E2" s="3"/>
      <c r="F2" s="3"/>
    </row>
    <row r="3" spans="1:7" ht="37.5" customHeight="1" x14ac:dyDescent="0.25">
      <c r="A3" s="4" t="str">
        <f>+'[2]IIP (C2)'!A3:A4</f>
        <v xml:space="preserve">Mã ngành
</v>
      </c>
      <c r="B3" s="4" t="str">
        <f>+'[2]IIP (C2)'!B3:B4</f>
        <v xml:space="preserve">Tên ngành
</v>
      </c>
      <c r="C3" s="5" t="s">
        <v>106</v>
      </c>
      <c r="D3" s="6"/>
      <c r="E3" s="7" t="s">
        <v>107</v>
      </c>
      <c r="F3" s="7" t="s">
        <v>110</v>
      </c>
    </row>
    <row r="4" spans="1:7" ht="33.75" customHeight="1" x14ac:dyDescent="0.25">
      <c r="A4" s="4"/>
      <c r="B4" s="4"/>
      <c r="C4" s="8" t="s">
        <v>108</v>
      </c>
      <c r="D4" s="8" t="s">
        <v>109</v>
      </c>
      <c r="E4" s="9"/>
      <c r="F4" s="9"/>
    </row>
    <row r="5" spans="1:7" ht="12.75" customHeight="1" x14ac:dyDescent="0.25">
      <c r="A5" s="10" t="str">
        <f>+'[2]IIP (C2)'!A5</f>
        <v>A</v>
      </c>
      <c r="B5" s="10" t="str">
        <f>+'[2]IIP (C2)'!B5</f>
        <v>B</v>
      </c>
      <c r="C5" s="10">
        <f>+'[1]IIP (C2)'!C5</f>
        <v>1</v>
      </c>
      <c r="D5" s="10">
        <f>+'[1]IIP (C2)'!D5</f>
        <v>2</v>
      </c>
      <c r="E5" s="10">
        <f>+'[1]IIP (C2)'!E5</f>
        <v>3</v>
      </c>
      <c r="F5" s="10">
        <f>+'[1]IIP (C2)'!F5</f>
        <v>4</v>
      </c>
    </row>
    <row r="6" spans="1:7" x14ac:dyDescent="0.25">
      <c r="A6" s="11">
        <v>0</v>
      </c>
      <c r="B6" s="12" t="s">
        <v>0</v>
      </c>
      <c r="C6" s="13">
        <v>163.49</v>
      </c>
      <c r="D6" s="13">
        <v>158.38999999999999</v>
      </c>
      <c r="E6" s="14">
        <v>96.88</v>
      </c>
      <c r="F6" s="14">
        <v>102.39</v>
      </c>
      <c r="G6" s="15"/>
    </row>
    <row r="7" spans="1:7" x14ac:dyDescent="0.25">
      <c r="A7" s="16" t="s">
        <v>1</v>
      </c>
      <c r="B7" s="17" t="s">
        <v>2</v>
      </c>
      <c r="C7" s="18">
        <v>87.89</v>
      </c>
      <c r="D7" s="18">
        <v>76.489999999999995</v>
      </c>
      <c r="E7" s="19">
        <v>87.02</v>
      </c>
      <c r="F7" s="19">
        <v>95.36</v>
      </c>
    </row>
    <row r="8" spans="1:7" x14ac:dyDescent="0.25">
      <c r="A8" s="20">
        <v>5</v>
      </c>
      <c r="B8" s="21" t="s">
        <v>3</v>
      </c>
      <c r="C8" s="22">
        <v>147.81</v>
      </c>
      <c r="D8" s="22">
        <v>139.88999999999999</v>
      </c>
      <c r="E8" s="23">
        <v>94.64</v>
      </c>
      <c r="F8" s="23">
        <v>105.87</v>
      </c>
    </row>
    <row r="9" spans="1:7" x14ac:dyDescent="0.25">
      <c r="A9" s="20">
        <v>510</v>
      </c>
      <c r="B9" s="21" t="s">
        <v>4</v>
      </c>
      <c r="C9" s="22">
        <v>147.81</v>
      </c>
      <c r="D9" s="22">
        <v>139.88999999999999</v>
      </c>
      <c r="E9" s="23">
        <v>94.64</v>
      </c>
      <c r="F9" s="23">
        <v>105.87</v>
      </c>
    </row>
    <row r="10" spans="1:7" x14ac:dyDescent="0.25">
      <c r="A10" s="20">
        <v>6</v>
      </c>
      <c r="B10" s="29" t="s">
        <v>5</v>
      </c>
      <c r="C10" s="22">
        <v>72.95</v>
      </c>
      <c r="D10" s="22">
        <v>60.1</v>
      </c>
      <c r="E10" s="23">
        <v>82.39</v>
      </c>
      <c r="F10" s="23">
        <v>90.3</v>
      </c>
    </row>
    <row r="11" spans="1:7" x14ac:dyDescent="0.25">
      <c r="A11" s="20">
        <v>610</v>
      </c>
      <c r="B11" s="21" t="s">
        <v>6</v>
      </c>
      <c r="C11" s="22">
        <v>63.41</v>
      </c>
      <c r="D11" s="22">
        <v>52.63</v>
      </c>
      <c r="E11" s="23">
        <v>82.99</v>
      </c>
      <c r="F11" s="23">
        <v>92.54</v>
      </c>
      <c r="G11" s="15"/>
    </row>
    <row r="12" spans="1:7" x14ac:dyDescent="0.25">
      <c r="A12" s="20">
        <v>620</v>
      </c>
      <c r="B12" s="21" t="s">
        <v>7</v>
      </c>
      <c r="C12" s="22">
        <v>84.99</v>
      </c>
      <c r="D12" s="22">
        <v>69.55</v>
      </c>
      <c r="E12" s="23">
        <v>81.83</v>
      </c>
      <c r="F12" s="23">
        <v>88.26</v>
      </c>
      <c r="G12" s="15"/>
    </row>
    <row r="13" spans="1:7" x14ac:dyDescent="0.25">
      <c r="A13" s="20">
        <v>7</v>
      </c>
      <c r="B13" s="21" t="s">
        <v>8</v>
      </c>
      <c r="C13" s="22">
        <v>48.55</v>
      </c>
      <c r="D13" s="22">
        <v>78.05</v>
      </c>
      <c r="E13" s="23">
        <v>160.77000000000001</v>
      </c>
      <c r="F13" s="23">
        <v>121.88</v>
      </c>
    </row>
    <row r="14" spans="1:7" x14ac:dyDescent="0.25">
      <c r="A14" s="20">
        <v>710</v>
      </c>
      <c r="B14" s="21" t="s">
        <v>9</v>
      </c>
      <c r="C14" s="22">
        <v>16.13</v>
      </c>
      <c r="D14" s="22">
        <v>66.760000000000005</v>
      </c>
      <c r="E14" s="23">
        <v>413.91</v>
      </c>
      <c r="F14" s="23">
        <v>177.33</v>
      </c>
    </row>
    <row r="15" spans="1:7" ht="30" x14ac:dyDescent="0.25">
      <c r="A15" s="20">
        <v>722</v>
      </c>
      <c r="B15" s="29" t="s">
        <v>10</v>
      </c>
      <c r="C15" s="22">
        <v>60.85</v>
      </c>
      <c r="D15" s="22">
        <v>82.34</v>
      </c>
      <c r="E15" s="23">
        <v>135.31</v>
      </c>
      <c r="F15" s="23">
        <v>111.18</v>
      </c>
    </row>
    <row r="16" spans="1:7" x14ac:dyDescent="0.25">
      <c r="A16" s="20">
        <v>8</v>
      </c>
      <c r="B16" s="21" t="s">
        <v>11</v>
      </c>
      <c r="C16" s="22">
        <v>163.83000000000001</v>
      </c>
      <c r="D16" s="22">
        <v>142.33000000000001</v>
      </c>
      <c r="E16" s="23">
        <v>86.88</v>
      </c>
      <c r="F16" s="23">
        <v>96.15</v>
      </c>
    </row>
    <row r="17" spans="1:6" x14ac:dyDescent="0.25">
      <c r="A17" s="20">
        <v>810</v>
      </c>
      <c r="B17" s="21" t="s">
        <v>12</v>
      </c>
      <c r="C17" s="22">
        <v>163.83000000000001</v>
      </c>
      <c r="D17" s="22">
        <v>142.33000000000001</v>
      </c>
      <c r="E17" s="23">
        <v>86.88</v>
      </c>
      <c r="F17" s="23">
        <v>96.15</v>
      </c>
    </row>
    <row r="18" spans="1:6" ht="30" x14ac:dyDescent="0.25">
      <c r="A18" s="20">
        <v>9</v>
      </c>
      <c r="B18" s="29" t="s">
        <v>13</v>
      </c>
      <c r="C18" s="22">
        <v>61.62</v>
      </c>
      <c r="D18" s="22">
        <v>59.03</v>
      </c>
      <c r="E18" s="23">
        <v>95.8</v>
      </c>
      <c r="F18" s="23">
        <v>100.27</v>
      </c>
    </row>
    <row r="19" spans="1:6" ht="30" x14ac:dyDescent="0.25">
      <c r="A19" s="20">
        <v>910</v>
      </c>
      <c r="B19" s="29" t="s">
        <v>14</v>
      </c>
      <c r="C19" s="22">
        <v>61.62</v>
      </c>
      <c r="D19" s="22">
        <v>59.03</v>
      </c>
      <c r="E19" s="23">
        <v>95.8</v>
      </c>
      <c r="F19" s="23">
        <v>100.27</v>
      </c>
    </row>
    <row r="20" spans="1:6" x14ac:dyDescent="0.25">
      <c r="A20" s="16" t="s">
        <v>15</v>
      </c>
      <c r="B20" s="17" t="s">
        <v>16</v>
      </c>
      <c r="C20" s="18">
        <v>179.62</v>
      </c>
      <c r="D20" s="18">
        <v>175.7</v>
      </c>
      <c r="E20" s="19">
        <v>97.82</v>
      </c>
      <c r="F20" s="19">
        <v>102.82</v>
      </c>
    </row>
    <row r="21" spans="1:6" x14ac:dyDescent="0.25">
      <c r="A21" s="20">
        <v>10</v>
      </c>
      <c r="B21" s="21" t="s">
        <v>17</v>
      </c>
      <c r="C21" s="22">
        <v>128.66</v>
      </c>
      <c r="D21" s="22">
        <v>120</v>
      </c>
      <c r="E21" s="23">
        <v>93.27</v>
      </c>
      <c r="F21" s="23">
        <v>107.25</v>
      </c>
    </row>
    <row r="22" spans="1:6" ht="30" x14ac:dyDescent="0.25">
      <c r="A22" s="20">
        <v>1020</v>
      </c>
      <c r="B22" s="29" t="s">
        <v>18</v>
      </c>
      <c r="C22" s="22">
        <v>130.06</v>
      </c>
      <c r="D22" s="22">
        <v>118.53</v>
      </c>
      <c r="E22" s="23">
        <v>91.13</v>
      </c>
      <c r="F22" s="23">
        <v>109.49</v>
      </c>
    </row>
    <row r="23" spans="1:6" x14ac:dyDescent="0.25">
      <c r="A23" s="20">
        <v>1030</v>
      </c>
      <c r="B23" s="21" t="s">
        <v>19</v>
      </c>
      <c r="C23" s="22">
        <v>176.31</v>
      </c>
      <c r="D23" s="22">
        <v>144.41</v>
      </c>
      <c r="E23" s="23">
        <v>81.91</v>
      </c>
      <c r="F23" s="23">
        <v>112.37</v>
      </c>
    </row>
    <row r="24" spans="1:6" x14ac:dyDescent="0.25">
      <c r="A24" s="20">
        <v>1050</v>
      </c>
      <c r="B24" s="21" t="s">
        <v>20</v>
      </c>
      <c r="C24" s="22">
        <v>149.81</v>
      </c>
      <c r="D24" s="22">
        <v>142.21</v>
      </c>
      <c r="E24" s="23">
        <v>94.93</v>
      </c>
      <c r="F24" s="23">
        <v>116.46</v>
      </c>
    </row>
    <row r="25" spans="1:6" x14ac:dyDescent="0.25">
      <c r="A25" s="20">
        <v>1061</v>
      </c>
      <c r="B25" s="21" t="s">
        <v>21</v>
      </c>
      <c r="C25" s="22">
        <v>43.18</v>
      </c>
      <c r="D25" s="22">
        <v>43.21</v>
      </c>
      <c r="E25" s="23">
        <v>100.09</v>
      </c>
      <c r="F25" s="23">
        <v>108.35</v>
      </c>
    </row>
    <row r="26" spans="1:6" ht="30" x14ac:dyDescent="0.25">
      <c r="A26" s="20">
        <v>1079</v>
      </c>
      <c r="B26" s="29" t="s">
        <v>22</v>
      </c>
      <c r="C26" s="22">
        <v>193.66</v>
      </c>
      <c r="D26" s="22">
        <v>184.74</v>
      </c>
      <c r="E26" s="23">
        <v>95.39</v>
      </c>
      <c r="F26" s="23">
        <v>98.57</v>
      </c>
    </row>
    <row r="27" spans="1:6" x14ac:dyDescent="0.25">
      <c r="A27" s="20">
        <v>1080</v>
      </c>
      <c r="B27" s="21" t="s">
        <v>23</v>
      </c>
      <c r="C27" s="22">
        <v>118.2</v>
      </c>
      <c r="D27" s="22">
        <v>116.45</v>
      </c>
      <c r="E27" s="23">
        <v>98.53</v>
      </c>
      <c r="F27" s="23">
        <v>104.57</v>
      </c>
    </row>
    <row r="28" spans="1:6" x14ac:dyDescent="0.25">
      <c r="A28" s="20">
        <v>11</v>
      </c>
      <c r="B28" s="21" t="s">
        <v>24</v>
      </c>
      <c r="C28" s="22">
        <v>157.55000000000001</v>
      </c>
      <c r="D28" s="22">
        <v>149.32</v>
      </c>
      <c r="E28" s="23">
        <v>94.78</v>
      </c>
      <c r="F28" s="23">
        <v>97.32</v>
      </c>
    </row>
    <row r="29" spans="1:6" x14ac:dyDescent="0.25">
      <c r="A29" s="20">
        <v>1103</v>
      </c>
      <c r="B29" s="21" t="s">
        <v>25</v>
      </c>
      <c r="C29" s="22">
        <v>192.31</v>
      </c>
      <c r="D29" s="22">
        <v>173.97</v>
      </c>
      <c r="E29" s="23">
        <v>90.46</v>
      </c>
      <c r="F29" s="23">
        <v>97.82</v>
      </c>
    </row>
    <row r="30" spans="1:6" x14ac:dyDescent="0.25">
      <c r="A30" s="20">
        <v>1104</v>
      </c>
      <c r="B30" s="21" t="s">
        <v>26</v>
      </c>
      <c r="C30" s="22">
        <v>117.3</v>
      </c>
      <c r="D30" s="22">
        <v>120.78</v>
      </c>
      <c r="E30" s="23">
        <v>102.97</v>
      </c>
      <c r="F30" s="23">
        <v>96.49</v>
      </c>
    </row>
    <row r="31" spans="1:6" x14ac:dyDescent="0.25">
      <c r="A31" s="20">
        <v>12</v>
      </c>
      <c r="B31" s="21" t="s">
        <v>27</v>
      </c>
      <c r="C31" s="22">
        <v>146.93</v>
      </c>
      <c r="D31" s="22">
        <v>141.16999999999999</v>
      </c>
      <c r="E31" s="23">
        <v>96.08</v>
      </c>
      <c r="F31" s="23">
        <v>99.09</v>
      </c>
    </row>
    <row r="32" spans="1:6" x14ac:dyDescent="0.25">
      <c r="A32" s="20">
        <v>1200</v>
      </c>
      <c r="B32" s="21" t="s">
        <v>27</v>
      </c>
      <c r="C32" s="22">
        <v>146.93</v>
      </c>
      <c r="D32" s="22">
        <v>141.16999999999999</v>
      </c>
      <c r="E32" s="23">
        <v>96.08</v>
      </c>
      <c r="F32" s="23">
        <v>99.09</v>
      </c>
    </row>
    <row r="33" spans="1:6" x14ac:dyDescent="0.25">
      <c r="A33" s="20">
        <v>13</v>
      </c>
      <c r="B33" s="21" t="s">
        <v>28</v>
      </c>
      <c r="C33" s="22">
        <v>153.34</v>
      </c>
      <c r="D33" s="22">
        <v>150.4</v>
      </c>
      <c r="E33" s="23">
        <v>98.08</v>
      </c>
      <c r="F33" s="23">
        <v>108.81</v>
      </c>
    </row>
    <row r="34" spans="1:6" x14ac:dyDescent="0.25">
      <c r="A34" s="20">
        <v>1311</v>
      </c>
      <c r="B34" s="21" t="s">
        <v>29</v>
      </c>
      <c r="C34" s="22">
        <v>185.97</v>
      </c>
      <c r="D34" s="22">
        <v>182.91</v>
      </c>
      <c r="E34" s="23">
        <v>98.35</v>
      </c>
      <c r="F34" s="23">
        <v>108.51</v>
      </c>
    </row>
    <row r="35" spans="1:6" x14ac:dyDescent="0.25">
      <c r="A35" s="20">
        <v>1312</v>
      </c>
      <c r="B35" s="21" t="s">
        <v>30</v>
      </c>
      <c r="C35" s="22">
        <v>88.8</v>
      </c>
      <c r="D35" s="22">
        <v>91.45</v>
      </c>
      <c r="E35" s="23">
        <v>102.98</v>
      </c>
      <c r="F35" s="23">
        <v>99.68</v>
      </c>
    </row>
    <row r="36" spans="1:6" x14ac:dyDescent="0.25">
      <c r="A36" s="20">
        <v>1322</v>
      </c>
      <c r="B36" s="21" t="s">
        <v>31</v>
      </c>
      <c r="C36" s="22">
        <v>79.680000000000007</v>
      </c>
      <c r="D36" s="22">
        <v>71.739999999999995</v>
      </c>
      <c r="E36" s="23">
        <v>90.04</v>
      </c>
      <c r="F36" s="23">
        <v>127.19</v>
      </c>
    </row>
    <row r="37" spans="1:6" x14ac:dyDescent="0.25">
      <c r="A37" s="20">
        <v>14</v>
      </c>
      <c r="B37" s="21" t="s">
        <v>32</v>
      </c>
      <c r="C37" s="22">
        <v>139.18</v>
      </c>
      <c r="D37" s="22">
        <v>135.33000000000001</v>
      </c>
      <c r="E37" s="23">
        <v>97.23</v>
      </c>
      <c r="F37" s="23">
        <v>111.37</v>
      </c>
    </row>
    <row r="38" spans="1:6" x14ac:dyDescent="0.25">
      <c r="A38" s="20">
        <v>1410</v>
      </c>
      <c r="B38" s="21" t="s">
        <v>33</v>
      </c>
      <c r="C38" s="22">
        <v>139.18</v>
      </c>
      <c r="D38" s="22">
        <v>135.33000000000001</v>
      </c>
      <c r="E38" s="23">
        <v>97.23</v>
      </c>
      <c r="F38" s="23">
        <v>111.37</v>
      </c>
    </row>
    <row r="39" spans="1:6" x14ac:dyDescent="0.25">
      <c r="A39" s="20">
        <v>15</v>
      </c>
      <c r="B39" s="21" t="s">
        <v>34</v>
      </c>
      <c r="C39" s="22">
        <v>177.01</v>
      </c>
      <c r="D39" s="22">
        <v>176.06</v>
      </c>
      <c r="E39" s="23">
        <v>99.47</v>
      </c>
      <c r="F39" s="23">
        <v>112.28</v>
      </c>
    </row>
    <row r="40" spans="1:6" x14ac:dyDescent="0.25">
      <c r="A40" s="20">
        <v>1520</v>
      </c>
      <c r="B40" s="21" t="s">
        <v>35</v>
      </c>
      <c r="C40" s="22">
        <v>177.01</v>
      </c>
      <c r="D40" s="22">
        <v>176.06</v>
      </c>
      <c r="E40" s="23">
        <v>99.47</v>
      </c>
      <c r="F40" s="23">
        <v>112.28</v>
      </c>
    </row>
    <row r="41" spans="1:6" ht="45" x14ac:dyDescent="0.25">
      <c r="A41" s="20">
        <v>16</v>
      </c>
      <c r="B41" s="29" t="s">
        <v>36</v>
      </c>
      <c r="C41" s="22">
        <v>87.96</v>
      </c>
      <c r="D41" s="22">
        <v>80.64</v>
      </c>
      <c r="E41" s="23">
        <v>91.68</v>
      </c>
      <c r="F41" s="23">
        <v>94.86</v>
      </c>
    </row>
    <row r="42" spans="1:6" x14ac:dyDescent="0.25">
      <c r="A42" s="20">
        <v>1610</v>
      </c>
      <c r="B42" s="21" t="s">
        <v>37</v>
      </c>
      <c r="C42" s="22">
        <v>83.45</v>
      </c>
      <c r="D42" s="22">
        <v>73.209999999999994</v>
      </c>
      <c r="E42" s="23">
        <v>87.73</v>
      </c>
      <c r="F42" s="23">
        <v>80.13</v>
      </c>
    </row>
    <row r="43" spans="1:6" ht="30" x14ac:dyDescent="0.25">
      <c r="A43" s="20">
        <v>1621</v>
      </c>
      <c r="B43" s="29" t="s">
        <v>38</v>
      </c>
      <c r="C43" s="22">
        <v>96.39</v>
      </c>
      <c r="D43" s="22">
        <v>94.51</v>
      </c>
      <c r="E43" s="23">
        <v>98.06</v>
      </c>
      <c r="F43" s="23">
        <v>129.24</v>
      </c>
    </row>
    <row r="44" spans="1:6" x14ac:dyDescent="0.25">
      <c r="A44" s="20">
        <v>17</v>
      </c>
      <c r="B44" s="21" t="s">
        <v>39</v>
      </c>
      <c r="C44" s="22">
        <v>158.63</v>
      </c>
      <c r="D44" s="22">
        <v>151.34</v>
      </c>
      <c r="E44" s="23">
        <v>95.41</v>
      </c>
      <c r="F44" s="23">
        <v>104.92</v>
      </c>
    </row>
    <row r="45" spans="1:6" ht="30" x14ac:dyDescent="0.25">
      <c r="A45" s="20">
        <v>1702</v>
      </c>
      <c r="B45" s="29" t="s">
        <v>40</v>
      </c>
      <c r="C45" s="22">
        <v>151.80000000000001</v>
      </c>
      <c r="D45" s="22">
        <v>149.05000000000001</v>
      </c>
      <c r="E45" s="23">
        <v>98.19</v>
      </c>
      <c r="F45" s="23">
        <v>114.64</v>
      </c>
    </row>
    <row r="46" spans="1:6" ht="30" x14ac:dyDescent="0.25">
      <c r="A46" s="20">
        <v>1709</v>
      </c>
      <c r="B46" s="29" t="s">
        <v>41</v>
      </c>
      <c r="C46" s="22">
        <v>170.7</v>
      </c>
      <c r="D46" s="22">
        <v>155.38999999999999</v>
      </c>
      <c r="E46" s="23">
        <v>91.03</v>
      </c>
      <c r="F46" s="23">
        <v>91.74</v>
      </c>
    </row>
    <row r="47" spans="1:6" x14ac:dyDescent="0.25">
      <c r="A47" s="20">
        <v>18</v>
      </c>
      <c r="B47" s="21" t="s">
        <v>42</v>
      </c>
      <c r="C47" s="22">
        <v>526.92999999999995</v>
      </c>
      <c r="D47" s="22">
        <v>681.97</v>
      </c>
      <c r="E47" s="23">
        <v>129.41999999999999</v>
      </c>
      <c r="F47" s="23">
        <v>108.39</v>
      </c>
    </row>
    <row r="48" spans="1:6" x14ac:dyDescent="0.25">
      <c r="A48" s="20">
        <v>1811</v>
      </c>
      <c r="B48" s="21" t="s">
        <v>43</v>
      </c>
      <c r="C48" s="22">
        <v>740.88</v>
      </c>
      <c r="D48" s="22">
        <v>980.71</v>
      </c>
      <c r="E48" s="23">
        <v>132.37</v>
      </c>
      <c r="F48" s="23">
        <v>108.41</v>
      </c>
    </row>
    <row r="49" spans="1:6" x14ac:dyDescent="0.25">
      <c r="A49" s="20">
        <v>1812</v>
      </c>
      <c r="B49" s="21" t="s">
        <v>44</v>
      </c>
      <c r="C49" s="22">
        <v>123.7</v>
      </c>
      <c r="D49" s="22">
        <v>118.96</v>
      </c>
      <c r="E49" s="23">
        <v>96.17</v>
      </c>
      <c r="F49" s="23">
        <v>108.08</v>
      </c>
    </row>
    <row r="50" spans="1:6" x14ac:dyDescent="0.25">
      <c r="A50" s="20">
        <v>19</v>
      </c>
      <c r="B50" s="21" t="s">
        <v>45</v>
      </c>
      <c r="C50" s="22">
        <v>234.22</v>
      </c>
      <c r="D50" s="22">
        <v>237.64</v>
      </c>
      <c r="E50" s="23">
        <v>101.46</v>
      </c>
      <c r="F50" s="23">
        <v>102.61</v>
      </c>
    </row>
    <row r="51" spans="1:6" x14ac:dyDescent="0.25">
      <c r="A51" s="20">
        <v>1910</v>
      </c>
      <c r="B51" s="21" t="s">
        <v>46</v>
      </c>
      <c r="C51" s="22">
        <v>0</v>
      </c>
      <c r="D51" s="22">
        <v>0</v>
      </c>
      <c r="E51" s="23">
        <v>95.19</v>
      </c>
      <c r="F51" s="23">
        <v>100.53</v>
      </c>
    </row>
    <row r="52" spans="1:6" x14ac:dyDescent="0.25">
      <c r="A52" s="20">
        <v>1920</v>
      </c>
      <c r="B52" s="21" t="s">
        <v>47</v>
      </c>
      <c r="C52" s="22">
        <v>227.72</v>
      </c>
      <c r="D52" s="22">
        <v>231.46</v>
      </c>
      <c r="E52" s="23">
        <v>101.64</v>
      </c>
      <c r="F52" s="23">
        <v>102.66</v>
      </c>
    </row>
    <row r="53" spans="1:6" x14ac:dyDescent="0.25">
      <c r="A53" s="20">
        <v>20</v>
      </c>
      <c r="B53" s="21" t="s">
        <v>48</v>
      </c>
      <c r="C53" s="22">
        <v>122.88</v>
      </c>
      <c r="D53" s="22">
        <v>126.03</v>
      </c>
      <c r="E53" s="23">
        <v>102.57</v>
      </c>
      <c r="F53" s="23">
        <v>106.01</v>
      </c>
    </row>
    <row r="54" spans="1:6" x14ac:dyDescent="0.25">
      <c r="A54" s="20">
        <v>2012</v>
      </c>
      <c r="B54" s="21" t="s">
        <v>49</v>
      </c>
      <c r="C54" s="22">
        <v>111.65</v>
      </c>
      <c r="D54" s="22">
        <v>120.27</v>
      </c>
      <c r="E54" s="23">
        <v>107.73</v>
      </c>
      <c r="F54" s="23">
        <v>115.36</v>
      </c>
    </row>
    <row r="55" spans="1:6" ht="30" x14ac:dyDescent="0.25">
      <c r="A55" s="20">
        <v>2013</v>
      </c>
      <c r="B55" s="29" t="s">
        <v>50</v>
      </c>
      <c r="C55" s="22">
        <v>177.8</v>
      </c>
      <c r="D55" s="22">
        <v>176.63</v>
      </c>
      <c r="E55" s="23">
        <v>99.35</v>
      </c>
      <c r="F55" s="23">
        <v>109.49</v>
      </c>
    </row>
    <row r="56" spans="1:6" ht="30" x14ac:dyDescent="0.25">
      <c r="A56" s="20">
        <v>2022</v>
      </c>
      <c r="B56" s="29" t="s">
        <v>51</v>
      </c>
      <c r="C56" s="22">
        <v>136.28</v>
      </c>
      <c r="D56" s="22">
        <v>134.76</v>
      </c>
      <c r="E56" s="23">
        <v>98.89</v>
      </c>
      <c r="F56" s="23">
        <v>112.73</v>
      </c>
    </row>
    <row r="57" spans="1:6" ht="30" x14ac:dyDescent="0.25">
      <c r="A57" s="20">
        <v>2023</v>
      </c>
      <c r="B57" s="29" t="s">
        <v>52</v>
      </c>
      <c r="C57" s="22">
        <v>102.16</v>
      </c>
      <c r="D57" s="22">
        <v>107.33</v>
      </c>
      <c r="E57" s="23">
        <v>105.06</v>
      </c>
      <c r="F57" s="23">
        <v>88.61</v>
      </c>
    </row>
    <row r="58" spans="1:6" ht="30" x14ac:dyDescent="0.25">
      <c r="A58" s="20">
        <v>2029</v>
      </c>
      <c r="B58" s="29" t="s">
        <v>53</v>
      </c>
      <c r="C58" s="22">
        <v>105.63</v>
      </c>
      <c r="D58" s="22">
        <v>105.41</v>
      </c>
      <c r="E58" s="23">
        <v>99.79</v>
      </c>
      <c r="F58" s="23">
        <v>100.36</v>
      </c>
    </row>
    <row r="59" spans="1:6" x14ac:dyDescent="0.25">
      <c r="A59" s="20">
        <v>21</v>
      </c>
      <c r="B59" s="21" t="s">
        <v>54</v>
      </c>
      <c r="C59" s="22">
        <v>115.83</v>
      </c>
      <c r="D59" s="22">
        <v>115.04</v>
      </c>
      <c r="E59" s="23">
        <v>99.32</v>
      </c>
      <c r="F59" s="23">
        <v>96.44</v>
      </c>
    </row>
    <row r="60" spans="1:6" x14ac:dyDescent="0.25">
      <c r="A60" s="20">
        <v>2100</v>
      </c>
      <c r="B60" s="21" t="s">
        <v>54</v>
      </c>
      <c r="C60" s="22">
        <v>115.83</v>
      </c>
      <c r="D60" s="22">
        <v>115.04</v>
      </c>
      <c r="E60" s="23">
        <v>99.32</v>
      </c>
      <c r="F60" s="23">
        <v>96.44</v>
      </c>
    </row>
    <row r="61" spans="1:6" x14ac:dyDescent="0.25">
      <c r="A61" s="20">
        <v>22</v>
      </c>
      <c r="B61" s="21" t="s">
        <v>55</v>
      </c>
      <c r="C61" s="22">
        <v>140.99</v>
      </c>
      <c r="D61" s="22">
        <v>138.41999999999999</v>
      </c>
      <c r="E61" s="23">
        <v>98.18</v>
      </c>
      <c r="F61" s="23">
        <v>108.06</v>
      </c>
    </row>
    <row r="62" spans="1:6" x14ac:dyDescent="0.25">
      <c r="A62" s="20">
        <v>2220</v>
      </c>
      <c r="B62" s="21" t="s">
        <v>56</v>
      </c>
      <c r="C62" s="22">
        <v>140.99</v>
      </c>
      <c r="D62" s="22">
        <v>138.41999999999999</v>
      </c>
      <c r="E62" s="23">
        <v>98.18</v>
      </c>
      <c r="F62" s="23">
        <v>108.06</v>
      </c>
    </row>
    <row r="63" spans="1:6" x14ac:dyDescent="0.25">
      <c r="A63" s="20">
        <v>23</v>
      </c>
      <c r="B63" s="21" t="s">
        <v>57</v>
      </c>
      <c r="C63" s="22">
        <v>201.29</v>
      </c>
      <c r="D63" s="22">
        <v>183.26</v>
      </c>
      <c r="E63" s="23">
        <v>91.04</v>
      </c>
      <c r="F63" s="23">
        <v>102.99</v>
      </c>
    </row>
    <row r="64" spans="1:6" x14ac:dyDescent="0.25">
      <c r="A64" s="20">
        <v>2392</v>
      </c>
      <c r="B64" s="21" t="s">
        <v>58</v>
      </c>
      <c r="C64" s="22">
        <v>114.64</v>
      </c>
      <c r="D64" s="22">
        <v>103.91</v>
      </c>
      <c r="E64" s="23">
        <v>90.64</v>
      </c>
      <c r="F64" s="23">
        <v>98.31</v>
      </c>
    </row>
    <row r="65" spans="1:6" x14ac:dyDescent="0.25">
      <c r="A65" s="20">
        <v>2394</v>
      </c>
      <c r="B65" s="21" t="s">
        <v>59</v>
      </c>
      <c r="C65" s="22">
        <v>260.97000000000003</v>
      </c>
      <c r="D65" s="22">
        <v>237.44</v>
      </c>
      <c r="E65" s="23">
        <v>90.98</v>
      </c>
      <c r="F65" s="23">
        <v>104.72</v>
      </c>
    </row>
    <row r="66" spans="1:6" ht="30" x14ac:dyDescent="0.25">
      <c r="A66" s="20">
        <v>2395</v>
      </c>
      <c r="B66" s="29" t="s">
        <v>60</v>
      </c>
      <c r="C66" s="22">
        <v>111.72</v>
      </c>
      <c r="D66" s="22">
        <v>103.51</v>
      </c>
      <c r="E66" s="23">
        <v>92.65</v>
      </c>
      <c r="F66" s="23">
        <v>95.95</v>
      </c>
    </row>
    <row r="67" spans="1:6" x14ac:dyDescent="0.25">
      <c r="A67" s="20">
        <v>24</v>
      </c>
      <c r="B67" s="21" t="s">
        <v>61</v>
      </c>
      <c r="C67" s="22">
        <v>338.27</v>
      </c>
      <c r="D67" s="22">
        <v>333.07</v>
      </c>
      <c r="E67" s="23">
        <v>98.46</v>
      </c>
      <c r="F67" s="23">
        <v>102.74</v>
      </c>
    </row>
    <row r="68" spans="1:6" x14ac:dyDescent="0.25">
      <c r="A68" s="20">
        <v>2410</v>
      </c>
      <c r="B68" s="21" t="s">
        <v>62</v>
      </c>
      <c r="C68" s="22">
        <v>338.27</v>
      </c>
      <c r="D68" s="22">
        <v>333.07</v>
      </c>
      <c r="E68" s="23">
        <v>98.46</v>
      </c>
      <c r="F68" s="23">
        <v>102.74</v>
      </c>
    </row>
    <row r="69" spans="1:6" ht="30" x14ac:dyDescent="0.25">
      <c r="A69" s="20">
        <v>25</v>
      </c>
      <c r="B69" s="29" t="s">
        <v>63</v>
      </c>
      <c r="C69" s="22">
        <v>164.26</v>
      </c>
      <c r="D69" s="22">
        <v>148.21</v>
      </c>
      <c r="E69" s="23">
        <v>90.23</v>
      </c>
      <c r="F69" s="23">
        <v>116.8</v>
      </c>
    </row>
    <row r="70" spans="1:6" x14ac:dyDescent="0.25">
      <c r="A70" s="20">
        <v>2511</v>
      </c>
      <c r="B70" s="21" t="s">
        <v>64</v>
      </c>
      <c r="C70" s="22">
        <v>179.74</v>
      </c>
      <c r="D70" s="22">
        <v>149.62</v>
      </c>
      <c r="E70" s="23">
        <v>83.24</v>
      </c>
      <c r="F70" s="23">
        <v>119.15</v>
      </c>
    </row>
    <row r="71" spans="1:6" x14ac:dyDescent="0.25">
      <c r="A71" s="20">
        <v>2592</v>
      </c>
      <c r="B71" s="21" t="s">
        <v>65</v>
      </c>
      <c r="C71" s="22">
        <v>223.43</v>
      </c>
      <c r="D71" s="22">
        <v>221.65</v>
      </c>
      <c r="E71" s="23">
        <v>99.2</v>
      </c>
      <c r="F71" s="23">
        <v>114.87</v>
      </c>
    </row>
    <row r="72" spans="1:6" ht="30" x14ac:dyDescent="0.25">
      <c r="A72" s="20">
        <v>2599</v>
      </c>
      <c r="B72" s="29" t="s">
        <v>66</v>
      </c>
      <c r="C72" s="22">
        <v>125.42</v>
      </c>
      <c r="D72" s="22">
        <v>119.15</v>
      </c>
      <c r="E72" s="23">
        <v>95</v>
      </c>
      <c r="F72" s="23">
        <v>115.1</v>
      </c>
    </row>
    <row r="73" spans="1:6" ht="30" x14ac:dyDescent="0.25">
      <c r="A73" s="20">
        <v>26</v>
      </c>
      <c r="B73" s="29" t="s">
        <v>67</v>
      </c>
      <c r="C73" s="22">
        <v>232.8</v>
      </c>
      <c r="D73" s="22">
        <v>213.67</v>
      </c>
      <c r="E73" s="23">
        <v>91.78</v>
      </c>
      <c r="F73" s="23">
        <v>95.01</v>
      </c>
    </row>
    <row r="74" spans="1:6" x14ac:dyDescent="0.25">
      <c r="A74" s="20">
        <v>2610</v>
      </c>
      <c r="B74" s="21" t="s">
        <v>68</v>
      </c>
      <c r="C74" s="22">
        <v>369.07</v>
      </c>
      <c r="D74" s="22">
        <v>351.25</v>
      </c>
      <c r="E74" s="23">
        <v>95.17</v>
      </c>
      <c r="F74" s="23">
        <v>103.2</v>
      </c>
    </row>
    <row r="75" spans="1:6" x14ac:dyDescent="0.25">
      <c r="A75" s="20">
        <v>2630</v>
      </c>
      <c r="B75" s="21" t="s">
        <v>69</v>
      </c>
      <c r="C75" s="22">
        <v>204.89</v>
      </c>
      <c r="D75" s="22">
        <v>182.9</v>
      </c>
      <c r="E75" s="23">
        <v>89.27</v>
      </c>
      <c r="F75" s="23">
        <v>92.02</v>
      </c>
    </row>
    <row r="76" spans="1:6" x14ac:dyDescent="0.25">
      <c r="A76" s="20">
        <v>2640</v>
      </c>
      <c r="B76" s="21" t="s">
        <v>70</v>
      </c>
      <c r="C76" s="22">
        <v>325.32</v>
      </c>
      <c r="D76" s="22">
        <v>345.25</v>
      </c>
      <c r="E76" s="23">
        <v>106.13</v>
      </c>
      <c r="F76" s="23">
        <v>101.59</v>
      </c>
    </row>
    <row r="77" spans="1:6" x14ac:dyDescent="0.25">
      <c r="A77" s="20">
        <v>27</v>
      </c>
      <c r="B77" s="21" t="s">
        <v>71</v>
      </c>
      <c r="C77" s="22">
        <v>125.73</v>
      </c>
      <c r="D77" s="22">
        <v>249.99</v>
      </c>
      <c r="E77" s="23">
        <v>198.83</v>
      </c>
      <c r="F77" s="23">
        <v>111.46</v>
      </c>
    </row>
    <row r="78" spans="1:6" ht="30" x14ac:dyDescent="0.25">
      <c r="A78" s="20">
        <v>2710</v>
      </c>
      <c r="B78" s="29" t="s">
        <v>72</v>
      </c>
      <c r="C78" s="22">
        <v>105.76</v>
      </c>
      <c r="D78" s="22">
        <v>91.55</v>
      </c>
      <c r="E78" s="23">
        <v>86.56</v>
      </c>
      <c r="F78" s="23">
        <v>118.65</v>
      </c>
    </row>
    <row r="79" spans="1:6" x14ac:dyDescent="0.25">
      <c r="A79" s="20">
        <v>2720</v>
      </c>
      <c r="B79" s="21" t="s">
        <v>73</v>
      </c>
      <c r="C79" s="22">
        <v>121.97</v>
      </c>
      <c r="D79" s="22">
        <v>152.09</v>
      </c>
      <c r="E79" s="23">
        <v>124.7</v>
      </c>
      <c r="F79" s="23">
        <v>103.64</v>
      </c>
    </row>
    <row r="80" spans="1:6" x14ac:dyDescent="0.25">
      <c r="A80" s="20">
        <v>2732</v>
      </c>
      <c r="B80" s="21" t="s">
        <v>74</v>
      </c>
      <c r="C80" s="22">
        <v>103.74</v>
      </c>
      <c r="D80" s="22">
        <v>105.61</v>
      </c>
      <c r="E80" s="23">
        <v>101.8</v>
      </c>
      <c r="F80" s="23">
        <v>97.92</v>
      </c>
    </row>
    <row r="81" spans="1:6" x14ac:dyDescent="0.25">
      <c r="A81" s="20">
        <v>2750</v>
      </c>
      <c r="B81" s="21" t="s">
        <v>75</v>
      </c>
      <c r="C81" s="22">
        <v>215.53</v>
      </c>
      <c r="D81" s="22">
        <v>954.58</v>
      </c>
      <c r="E81" s="23">
        <v>442.89</v>
      </c>
      <c r="F81" s="23">
        <v>116.21</v>
      </c>
    </row>
    <row r="82" spans="1:6" ht="30" x14ac:dyDescent="0.25">
      <c r="A82" s="20">
        <v>28</v>
      </c>
      <c r="B82" s="29" t="s">
        <v>76</v>
      </c>
      <c r="C82" s="22">
        <v>145.19</v>
      </c>
      <c r="D82" s="22">
        <v>153.35</v>
      </c>
      <c r="E82" s="23">
        <v>105.62</v>
      </c>
      <c r="F82" s="23">
        <v>107.44</v>
      </c>
    </row>
    <row r="83" spans="1:6" x14ac:dyDescent="0.25">
      <c r="A83" s="20">
        <v>2813</v>
      </c>
      <c r="B83" s="21" t="s">
        <v>77</v>
      </c>
      <c r="C83" s="22">
        <v>96.42</v>
      </c>
      <c r="D83" s="22">
        <v>82.54</v>
      </c>
      <c r="E83" s="23">
        <v>85.61</v>
      </c>
      <c r="F83" s="23">
        <v>88.72</v>
      </c>
    </row>
    <row r="84" spans="1:6" x14ac:dyDescent="0.25">
      <c r="A84" s="20">
        <v>2816</v>
      </c>
      <c r="B84" s="21" t="s">
        <v>78</v>
      </c>
      <c r="C84" s="22">
        <v>129.30000000000001</v>
      </c>
      <c r="D84" s="22">
        <v>116.15</v>
      </c>
      <c r="E84" s="23">
        <v>89.83</v>
      </c>
      <c r="F84" s="23">
        <v>137.83000000000001</v>
      </c>
    </row>
    <row r="85" spans="1:6" ht="45" x14ac:dyDescent="0.25">
      <c r="A85" s="20">
        <v>2817</v>
      </c>
      <c r="B85" s="29" t="s">
        <v>79</v>
      </c>
      <c r="C85" s="22">
        <v>132.32</v>
      </c>
      <c r="D85" s="22">
        <v>160.58000000000001</v>
      </c>
      <c r="E85" s="23">
        <v>121.35</v>
      </c>
      <c r="F85" s="23">
        <v>115.85</v>
      </c>
    </row>
    <row r="86" spans="1:6" x14ac:dyDescent="0.25">
      <c r="A86" s="20">
        <v>2819</v>
      </c>
      <c r="B86" s="21" t="s">
        <v>80</v>
      </c>
      <c r="C86" s="22">
        <v>106.3</v>
      </c>
      <c r="D86" s="22">
        <v>103.12</v>
      </c>
      <c r="E86" s="23">
        <v>97.01</v>
      </c>
      <c r="F86" s="23">
        <v>71.78</v>
      </c>
    </row>
    <row r="87" spans="1:6" x14ac:dyDescent="0.25">
      <c r="A87" s="20">
        <v>2826</v>
      </c>
      <c r="B87" s="21" t="s">
        <v>81</v>
      </c>
      <c r="C87" s="22">
        <v>146.9</v>
      </c>
      <c r="D87" s="22">
        <v>148.85</v>
      </c>
      <c r="E87" s="23">
        <v>101.33</v>
      </c>
      <c r="F87" s="23">
        <v>89.99</v>
      </c>
    </row>
    <row r="88" spans="1:6" x14ac:dyDescent="0.25">
      <c r="A88" s="20">
        <v>2829</v>
      </c>
      <c r="B88" s="21" t="s">
        <v>82</v>
      </c>
      <c r="C88" s="22">
        <v>268.23</v>
      </c>
      <c r="D88" s="22">
        <v>290.29000000000002</v>
      </c>
      <c r="E88" s="23">
        <v>108.22</v>
      </c>
      <c r="F88" s="23">
        <v>116.52</v>
      </c>
    </row>
    <row r="89" spans="1:6" x14ac:dyDescent="0.25">
      <c r="A89" s="20">
        <v>29</v>
      </c>
      <c r="B89" s="21" t="s">
        <v>83</v>
      </c>
      <c r="C89" s="22">
        <v>201.66</v>
      </c>
      <c r="D89" s="22">
        <v>210.59</v>
      </c>
      <c r="E89" s="23">
        <v>104.43</v>
      </c>
      <c r="F89" s="23">
        <v>102.8</v>
      </c>
    </row>
    <row r="90" spans="1:6" x14ac:dyDescent="0.25">
      <c r="A90" s="20">
        <v>2910</v>
      </c>
      <c r="B90" s="21" t="s">
        <v>83</v>
      </c>
      <c r="C90" s="22">
        <v>188.98</v>
      </c>
      <c r="D90" s="22">
        <v>204.85</v>
      </c>
      <c r="E90" s="23">
        <v>108.4</v>
      </c>
      <c r="F90" s="23">
        <v>107.32</v>
      </c>
    </row>
    <row r="91" spans="1:6" ht="30" x14ac:dyDescent="0.25">
      <c r="A91" s="20">
        <v>2930</v>
      </c>
      <c r="B91" s="29" t="s">
        <v>84</v>
      </c>
      <c r="C91" s="22">
        <v>221.46</v>
      </c>
      <c r="D91" s="22">
        <v>219.57</v>
      </c>
      <c r="E91" s="23">
        <v>99.15</v>
      </c>
      <c r="F91" s="23">
        <v>96.86</v>
      </c>
    </row>
    <row r="92" spans="1:6" x14ac:dyDescent="0.25">
      <c r="A92" s="20">
        <v>30</v>
      </c>
      <c r="B92" s="21" t="s">
        <v>85</v>
      </c>
      <c r="C92" s="22">
        <v>137.33000000000001</v>
      </c>
      <c r="D92" s="22">
        <v>117.04</v>
      </c>
      <c r="E92" s="23">
        <v>85.22</v>
      </c>
      <c r="F92" s="23">
        <v>100.48</v>
      </c>
    </row>
    <row r="93" spans="1:6" x14ac:dyDescent="0.25">
      <c r="A93" s="20">
        <v>3091</v>
      </c>
      <c r="B93" s="21" t="s">
        <v>86</v>
      </c>
      <c r="C93" s="22">
        <v>137.33000000000001</v>
      </c>
      <c r="D93" s="22">
        <v>117.04</v>
      </c>
      <c r="E93" s="23">
        <v>85.22</v>
      </c>
      <c r="F93" s="23">
        <v>100.48</v>
      </c>
    </row>
    <row r="94" spans="1:6" x14ac:dyDescent="0.25">
      <c r="A94" s="20">
        <v>31</v>
      </c>
      <c r="B94" s="21" t="s">
        <v>87</v>
      </c>
      <c r="C94" s="22">
        <v>116.84</v>
      </c>
      <c r="D94" s="22">
        <v>117.64</v>
      </c>
      <c r="E94" s="23">
        <v>100.68</v>
      </c>
      <c r="F94" s="23">
        <v>98.21</v>
      </c>
    </row>
    <row r="95" spans="1:6" x14ac:dyDescent="0.25">
      <c r="A95" s="20">
        <v>3100</v>
      </c>
      <c r="B95" s="21" t="s">
        <v>87</v>
      </c>
      <c r="C95" s="22">
        <v>116.84</v>
      </c>
      <c r="D95" s="22">
        <v>117.64</v>
      </c>
      <c r="E95" s="23">
        <v>100.68</v>
      </c>
      <c r="F95" s="23">
        <v>98.21</v>
      </c>
    </row>
    <row r="96" spans="1:6" x14ac:dyDescent="0.25">
      <c r="A96" s="20">
        <v>32</v>
      </c>
      <c r="B96" s="21" t="s">
        <v>88</v>
      </c>
      <c r="C96" s="22">
        <v>185.77</v>
      </c>
      <c r="D96" s="22">
        <v>133.13999999999999</v>
      </c>
      <c r="E96" s="23">
        <v>71.67</v>
      </c>
      <c r="F96" s="23">
        <v>115.34</v>
      </c>
    </row>
    <row r="97" spans="1:6" x14ac:dyDescent="0.25">
      <c r="A97" s="20">
        <v>3240</v>
      </c>
      <c r="B97" s="21" t="s">
        <v>89</v>
      </c>
      <c r="C97" s="22">
        <v>472.8</v>
      </c>
      <c r="D97" s="22">
        <v>184.95</v>
      </c>
      <c r="E97" s="23">
        <v>39.119999999999997</v>
      </c>
      <c r="F97" s="23">
        <v>110.29</v>
      </c>
    </row>
    <row r="98" spans="1:6" ht="30" x14ac:dyDescent="0.25">
      <c r="A98" s="20">
        <v>3250</v>
      </c>
      <c r="B98" s="29" t="s">
        <v>90</v>
      </c>
      <c r="C98" s="22">
        <v>132.05000000000001</v>
      </c>
      <c r="D98" s="22">
        <v>136.88999999999999</v>
      </c>
      <c r="E98" s="23">
        <v>103.66</v>
      </c>
      <c r="F98" s="23">
        <v>130.06</v>
      </c>
    </row>
    <row r="99" spans="1:6" x14ac:dyDescent="0.25">
      <c r="A99" s="20">
        <v>3290</v>
      </c>
      <c r="B99" s="21" t="s">
        <v>91</v>
      </c>
      <c r="C99" s="22">
        <v>108.79</v>
      </c>
      <c r="D99" s="22">
        <v>111.12</v>
      </c>
      <c r="E99" s="23">
        <v>102.15</v>
      </c>
      <c r="F99" s="23">
        <v>109.33</v>
      </c>
    </row>
    <row r="100" spans="1:6" ht="30" x14ac:dyDescent="0.25">
      <c r="A100" s="20">
        <v>33</v>
      </c>
      <c r="B100" s="29" t="s">
        <v>92</v>
      </c>
      <c r="C100" s="22">
        <v>82.87</v>
      </c>
      <c r="D100" s="22">
        <v>64.23</v>
      </c>
      <c r="E100" s="23">
        <v>77.510000000000005</v>
      </c>
      <c r="F100" s="23">
        <v>102.79</v>
      </c>
    </row>
    <row r="101" spans="1:6" x14ac:dyDescent="0.25">
      <c r="A101" s="20">
        <v>3312</v>
      </c>
      <c r="B101" s="21" t="s">
        <v>93</v>
      </c>
      <c r="C101" s="22">
        <v>140.54</v>
      </c>
      <c r="D101" s="22">
        <v>83.34</v>
      </c>
      <c r="E101" s="23">
        <v>59.3</v>
      </c>
      <c r="F101" s="23">
        <v>148.84</v>
      </c>
    </row>
    <row r="102" spans="1:6" ht="45" x14ac:dyDescent="0.25">
      <c r="A102" s="20">
        <v>3315</v>
      </c>
      <c r="B102" s="29" t="s">
        <v>94</v>
      </c>
      <c r="C102" s="22">
        <v>58.72</v>
      </c>
      <c r="D102" s="22">
        <v>55.91</v>
      </c>
      <c r="E102" s="23">
        <v>95.21</v>
      </c>
      <c r="F102" s="23">
        <v>101.81</v>
      </c>
    </row>
    <row r="103" spans="1:6" x14ac:dyDescent="0.25">
      <c r="A103" s="20">
        <v>3320</v>
      </c>
      <c r="B103" s="21" t="s">
        <v>95</v>
      </c>
      <c r="C103" s="22">
        <v>73.42</v>
      </c>
      <c r="D103" s="22">
        <v>61.39</v>
      </c>
      <c r="E103" s="23">
        <v>83.63</v>
      </c>
      <c r="F103" s="23">
        <v>84.11</v>
      </c>
    </row>
    <row r="104" spans="1:6" ht="28.5" x14ac:dyDescent="0.25">
      <c r="A104" s="16" t="s">
        <v>96</v>
      </c>
      <c r="B104" s="30" t="s">
        <v>97</v>
      </c>
      <c r="C104" s="18">
        <v>165.47</v>
      </c>
      <c r="D104" s="18">
        <v>163.18</v>
      </c>
      <c r="E104" s="19">
        <v>98.62</v>
      </c>
      <c r="F104" s="19">
        <v>105.09</v>
      </c>
    </row>
    <row r="105" spans="1:6" ht="30" x14ac:dyDescent="0.25">
      <c r="A105" s="20">
        <v>35</v>
      </c>
      <c r="B105" s="29" t="s">
        <v>97</v>
      </c>
      <c r="C105" s="22">
        <v>165.47</v>
      </c>
      <c r="D105" s="22">
        <v>163.18</v>
      </c>
      <c r="E105" s="23">
        <v>98.62</v>
      </c>
      <c r="F105" s="23">
        <v>105.09</v>
      </c>
    </row>
    <row r="106" spans="1:6" x14ac:dyDescent="0.25">
      <c r="A106" s="20">
        <v>3510</v>
      </c>
      <c r="B106" s="21" t="s">
        <v>98</v>
      </c>
      <c r="C106" s="22">
        <v>165.47</v>
      </c>
      <c r="D106" s="22">
        <v>163.18</v>
      </c>
      <c r="E106" s="23">
        <v>98.62</v>
      </c>
      <c r="F106" s="23">
        <v>105.09</v>
      </c>
    </row>
    <row r="107" spans="1:6" ht="28.5" x14ac:dyDescent="0.25">
      <c r="A107" s="16" t="s">
        <v>99</v>
      </c>
      <c r="B107" s="30" t="s">
        <v>100</v>
      </c>
      <c r="C107" s="18">
        <v>152.99</v>
      </c>
      <c r="D107" s="18">
        <v>139.69999999999999</v>
      </c>
      <c r="E107" s="19">
        <v>91.32</v>
      </c>
      <c r="F107" s="19">
        <v>101.17</v>
      </c>
    </row>
    <row r="108" spans="1:6" x14ac:dyDescent="0.25">
      <c r="A108" s="20">
        <v>36</v>
      </c>
      <c r="B108" s="21" t="s">
        <v>101</v>
      </c>
      <c r="C108" s="22">
        <v>138.36000000000001</v>
      </c>
      <c r="D108" s="22">
        <v>137.27000000000001</v>
      </c>
      <c r="E108" s="23">
        <v>99.22</v>
      </c>
      <c r="F108" s="23">
        <v>102.47</v>
      </c>
    </row>
    <row r="109" spans="1:6" x14ac:dyDescent="0.25">
      <c r="A109" s="20">
        <v>3600</v>
      </c>
      <c r="B109" s="21" t="s">
        <v>101</v>
      </c>
      <c r="C109" s="22">
        <v>138.36000000000001</v>
      </c>
      <c r="D109" s="22">
        <v>137.27000000000001</v>
      </c>
      <c r="E109" s="23">
        <v>99.22</v>
      </c>
      <c r="F109" s="23">
        <v>102.47</v>
      </c>
    </row>
    <row r="110" spans="1:6" x14ac:dyDescent="0.25">
      <c r="A110" s="20">
        <v>37</v>
      </c>
      <c r="B110" s="21" t="s">
        <v>102</v>
      </c>
      <c r="C110" s="22">
        <v>172.19</v>
      </c>
      <c r="D110" s="22">
        <v>140.09</v>
      </c>
      <c r="E110" s="23">
        <v>81.36</v>
      </c>
      <c r="F110" s="23">
        <v>104.71</v>
      </c>
    </row>
    <row r="111" spans="1:6" x14ac:dyDescent="0.25">
      <c r="A111" s="20">
        <v>3700</v>
      </c>
      <c r="B111" s="21" t="s">
        <v>102</v>
      </c>
      <c r="C111" s="22">
        <v>172.19</v>
      </c>
      <c r="D111" s="22">
        <v>140.09</v>
      </c>
      <c r="E111" s="23">
        <v>81.36</v>
      </c>
      <c r="F111" s="23">
        <v>104.71</v>
      </c>
    </row>
    <row r="112" spans="1:6" ht="30" x14ac:dyDescent="0.25">
      <c r="A112" s="20">
        <v>38</v>
      </c>
      <c r="B112" s="29" t="s">
        <v>103</v>
      </c>
      <c r="C112" s="22">
        <v>170.36</v>
      </c>
      <c r="D112" s="22">
        <v>143.22</v>
      </c>
      <c r="E112" s="23">
        <v>84.07</v>
      </c>
      <c r="F112" s="23">
        <v>98.67</v>
      </c>
    </row>
    <row r="113" spans="1:6" x14ac:dyDescent="0.25">
      <c r="A113" s="20">
        <v>3811</v>
      </c>
      <c r="B113" s="21" t="s">
        <v>104</v>
      </c>
      <c r="C113" s="22">
        <v>138.94</v>
      </c>
      <c r="D113" s="22">
        <v>130.59</v>
      </c>
      <c r="E113" s="23">
        <v>93.99</v>
      </c>
      <c r="F113" s="23">
        <v>103.91</v>
      </c>
    </row>
    <row r="114" spans="1:6" x14ac:dyDescent="0.25">
      <c r="A114" s="24">
        <v>3830</v>
      </c>
      <c r="B114" s="25" t="s">
        <v>105</v>
      </c>
      <c r="C114" s="26">
        <v>247.65</v>
      </c>
      <c r="D114" s="26">
        <v>174.28</v>
      </c>
      <c r="E114" s="27">
        <v>70.37</v>
      </c>
      <c r="F114" s="27">
        <v>90.27</v>
      </c>
    </row>
  </sheetData>
  <mergeCells count="6">
    <mergeCell ref="A1:F1"/>
    <mergeCell ref="A3:A4"/>
    <mergeCell ref="B3:B4"/>
    <mergeCell ref="C3:D3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2022-01-26T07:42:34Z</cp:lastPrinted>
  <dcterms:created xsi:type="dcterms:W3CDTF">2022-01-26T07:24:36Z</dcterms:created>
  <dcterms:modified xsi:type="dcterms:W3CDTF">2022-01-26T07:42:48Z</dcterms:modified>
</cp:coreProperties>
</file>