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áng 02\"/>
    </mc:Choice>
  </mc:AlternateContent>
  <bookViews>
    <workbookView xWindow="0" yWindow="0" windowWidth="20490" windowHeight="7760"/>
  </bookViews>
  <sheets>
    <sheet name=" IIP VI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VIE'!$A$5:$G$5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 localSheetId="0">' IIP VIE'!#REF!,' IIP VIE'!#REF!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  <c r="B3" i="1"/>
  <c r="A3" i="1"/>
</calcChain>
</file>

<file path=xl/sharedStrings.xml><?xml version="1.0" encoding="utf-8"?>
<sst xmlns="http://schemas.openxmlformats.org/spreadsheetml/2006/main" count="119" uniqueCount="112">
  <si>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</si>
  <si>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</si>
  <si>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</si>
  <si>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</si>
  <si>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</si>
  <si>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</si>
  <si>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</si>
  <si>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</si>
  <si>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</si>
  <si>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</si>
  <si>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</si>
  <si>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</si>
  <si>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</si>
  <si>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</si>
  <si>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</si>
  <si>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</si>
  <si>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</si>
  <si>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</si>
  <si>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</si>
  <si>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</si>
  <si>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</si>
  <si>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</si>
  <si>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</si>
  <si>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</si>
  <si>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</si>
  <si>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</si>
  <si>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</si>
  <si>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</si>
  <si>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</si>
  <si>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</si>
  <si>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</si>
  <si>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</si>
  <si>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</si>
  <si>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</si>
  <si>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</si>
  <si>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</si>
  <si>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</si>
  <si>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</si>
  <si>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</si>
  <si>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</si>
  <si>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</si>
  <si>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</si>
  <si>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</si>
  <si>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</si>
  <si>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</si>
  <si>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</si>
  <si>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</si>
  <si>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</si>
  <si>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</si>
  <si>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</si>
  <si>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</si>
  <si>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</si>
  <si>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</si>
  <si>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</si>
  <si>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</si>
  <si>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</si>
  <si>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</si>
  <si>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</si>
  <si>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</si>
  <si>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</si>
  <si>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</si>
  <si>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</si>
  <si>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</si>
  <si>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</si>
  <si>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</si>
  <si>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</si>
  <si>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</si>
  <si>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</si>
  <si>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</si>
  <si>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</si>
  <si>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</si>
  <si>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</si>
  <si>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</si>
  <si>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</si>
  <si>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</si>
  <si>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</si>
  <si>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</si>
  <si>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</si>
  <si>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</si>
  <si>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</si>
  <si>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</si>
  <si>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</si>
  <si>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</si>
  <si>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</si>
  <si>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</si>
  <si>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</si>
  <si>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</si>
  <si>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</si>
  <si>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</si>
  <si>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</si>
  <si>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</si>
  <si>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</si>
  <si>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</si>
  <si>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</si>
  <si>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</si>
  <si>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</si>
  <si>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</si>
  <si>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</si>
  <si>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</si>
  <si>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</si>
  <si>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</si>
  <si>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</si>
  <si>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</si>
  <si>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</si>
  <si>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</si>
  <si>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02 năm 2022</t>
  </si>
  <si>
    <t>Tháng 1</t>
  </si>
  <si>
    <t>Tháng 2</t>
  </si>
  <si>
    <t>Các tháng năm 2022 so với tháng bình quân năm gốc 2015</t>
  </si>
  <si>
    <t>Tháng 02/2022
so với
tháng 01/2022</t>
  </si>
  <si>
    <t>Tháng 02/2022
so với
cùng kỳ</t>
  </si>
  <si>
    <t xml:space="preserve">02 Tháng 2022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</si>
</sst>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4" fontId="8" fillId="0" borderId="7" xfId="0" applyNumberFormat="1" applyFont="1" applyFill="1" applyBorder="1" applyAlignment="1" applyProtection="1">
      <alignment vertical="top"/>
    </xf>
    <xf numFmtId="165" fontId="7" fillId="0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8" xfId="0" applyNumberFormat="1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vertical="center"/>
    </xf>
    <xf numFmtId="165" fontId="11" fillId="0" borderId="8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9" fillId="2" borderId="0" xfId="0" applyFont="1" applyFill="1" applyAlignment="1"/>
    <xf numFmtId="49" fontId="11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165" fontId="8" fillId="0" borderId="8" xfId="0" applyNumberFormat="1" applyFont="1" applyFill="1" applyBorder="1" applyAlignment="1">
      <alignment horizontal="righ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2/C&#225;c%20V&#7909;/CNXD/B&#225;o%20c&#225;o%20CN%20thang%202%202021%20(ho&#224;n%20ch&#7881;nh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Cac thang chinh thuc 2021 (2)"/>
      <sheetName val="Ty le dong gop 4 nganh C1"/>
      <sheetName val="Cac tháng so cung kỳ"/>
      <sheetName val="IIP 2 tháng các năm"/>
      <sheetName val="Lao động"/>
      <sheetName val="Sản phẩm CN"/>
    </sheetNames>
    <sheetDataSet>
      <sheetData sheetId="0">
        <row r="1">
          <cell r="A1" t="str">
            <v>Chỉ số sản xuất công nghiệp
Tháng 02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</row>
        <row r="5">
          <cell r="A5" t="str">
            <v>A</v>
          </cell>
          <cell r="B5" t="str">
            <v>B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topLeftCell="A73" zoomScale="98" zoomScaleNormal="98" workbookViewId="0">
      <selection activeCell="E77" sqref="E77:G77"/>
    </sheetView>
  </sheetViews>
  <sheetFormatPr defaultColWidth="9.1796875" defaultRowHeight="13" x14ac:dyDescent="0.3"/>
  <cols>
    <col min="1" max="1" width="7" style="28" customWidth="1"/>
    <col min="2" max="2" width="50.81640625" style="1" customWidth="1"/>
    <col min="3" max="3" width="10.7265625" style="1" customWidth="1"/>
    <col min="4" max="4" width="8.6328125" style="1" customWidth="1"/>
    <col min="5" max="5" width="7.81640625" style="1" customWidth="1"/>
    <col min="6" max="6" width="8.453125" style="1" customWidth="1"/>
    <col min="7" max="7" width="8.6328125" style="1" customWidth="1"/>
    <col min="8" max="16384" width="9.1796875" style="1"/>
  </cols>
  <sheetData>
    <row r="1" spans="1:7" ht="42" customHeight="1" x14ac:dyDescent="0.45">
      <c r="A1" s="29" t="s">
        <v>105</v>
      </c>
      <c r="B1" s="29"/>
      <c r="C1" s="29"/>
      <c r="D1" s="29"/>
      <c r="E1" s="29"/>
      <c r="F1" s="29"/>
      <c r="G1" s="29"/>
    </row>
    <row r="2" spans="1:7" ht="18" customHeight="1" x14ac:dyDescent="0.35">
      <c r="A2" s="2"/>
      <c r="B2" s="2"/>
      <c r="C2" s="2"/>
      <c r="D2" s="2"/>
      <c r="E2" s="2"/>
      <c r="F2" s="2"/>
      <c r="G2" s="2"/>
    </row>
    <row r="3" spans="1:7" ht="36" customHeight="1" x14ac:dyDescent="0.3">
      <c r="A3" s="30" t="str">
        <f>+'[12]IIP (C2)'!A3:A4</f>
        <v xml:space="preserve">Mã ngành
</v>
      </c>
      <c r="B3" s="30" t="str">
        <f>+'[12]IIP (C2)'!B3:B4</f>
        <v xml:space="preserve">Tên ngành
</v>
      </c>
      <c r="C3" s="31" t="s">
        <v>108</v>
      </c>
      <c r="D3" s="32"/>
      <c r="E3" s="33" t="s">
        <v>109</v>
      </c>
      <c r="F3" s="33" t="s">
        <v>110</v>
      </c>
      <c r="G3" s="33" t="s">
        <v>111</v>
      </c>
    </row>
    <row r="4" spans="1:7" s="4" customFormat="1" ht="29" customHeight="1" x14ac:dyDescent="0.3">
      <c r="A4" s="30"/>
      <c r="B4" s="30"/>
      <c r="C4" s="3" t="s">
        <v>106</v>
      </c>
      <c r="D4" s="3" t="s">
        <v>107</v>
      </c>
      <c r="E4" s="34"/>
      <c r="F4" s="34"/>
      <c r="G4" s="34"/>
    </row>
    <row r="5" spans="1:7" s="7" customFormat="1" x14ac:dyDescent="0.25">
      <c r="A5" s="5" t="str">
        <f>+'[12]IIP (C2)'!A5</f>
        <v>A</v>
      </c>
      <c r="B5" s="5" t="str">
        <f>+'[12]IIP (C2)'!B5</f>
        <v>B</v>
      </c>
      <c r="C5" s="5">
        <v>1</v>
      </c>
      <c r="D5" s="5">
        <v>2</v>
      </c>
      <c r="E5" s="5">
        <v>3</v>
      </c>
      <c r="F5" s="6">
        <v>4</v>
      </c>
      <c r="G5" s="6">
        <v>5</v>
      </c>
    </row>
    <row r="6" spans="1:7" s="11" customFormat="1" ht="14" x14ac:dyDescent="0.25">
      <c r="A6" s="8">
        <v>0</v>
      </c>
      <c r="B6" s="9" t="s">
        <v>0</v>
      </c>
      <c r="C6" s="10">
        <v>159.65</v>
      </c>
      <c r="D6" s="10">
        <v>139.84</v>
      </c>
      <c r="E6" s="10">
        <v>87.59</v>
      </c>
      <c r="F6" s="10">
        <v>108.53</v>
      </c>
      <c r="G6" s="10">
        <v>105.38</v>
      </c>
    </row>
    <row r="7" spans="1:7" s="15" customFormat="1" ht="14" x14ac:dyDescent="0.25">
      <c r="A7" s="12" t="s">
        <v>1</v>
      </c>
      <c r="B7" s="13" t="s">
        <v>2</v>
      </c>
      <c r="C7" s="14">
        <v>78.930000000000007</v>
      </c>
      <c r="D7" s="14">
        <v>63.87</v>
      </c>
      <c r="E7" s="14">
        <v>80.930000000000007</v>
      </c>
      <c r="F7" s="14">
        <v>95.92</v>
      </c>
      <c r="G7" s="14">
        <v>97.22</v>
      </c>
    </row>
    <row r="8" spans="1:7" s="19" customFormat="1" ht="14" x14ac:dyDescent="0.3">
      <c r="A8" s="16">
        <v>5</v>
      </c>
      <c r="B8" s="17" t="s">
        <v>3</v>
      </c>
      <c r="C8" s="18">
        <v>132.77000000000001</v>
      </c>
      <c r="D8" s="18">
        <v>115.65</v>
      </c>
      <c r="E8" s="18">
        <v>87.11</v>
      </c>
      <c r="F8" s="18">
        <v>111.32</v>
      </c>
      <c r="G8" s="18">
        <v>105.25</v>
      </c>
    </row>
    <row r="9" spans="1:7" s="19" customFormat="1" ht="14" x14ac:dyDescent="0.3">
      <c r="A9" s="16">
        <v>510</v>
      </c>
      <c r="B9" s="17" t="s">
        <v>4</v>
      </c>
      <c r="C9" s="18">
        <v>132.77000000000001</v>
      </c>
      <c r="D9" s="18">
        <v>115.65</v>
      </c>
      <c r="E9" s="18">
        <v>87.11</v>
      </c>
      <c r="F9" s="18">
        <v>111.32</v>
      </c>
      <c r="G9" s="18">
        <v>105.25</v>
      </c>
    </row>
    <row r="10" spans="1:7" s="19" customFormat="1" ht="14" x14ac:dyDescent="0.3">
      <c r="A10" s="16">
        <v>6</v>
      </c>
      <c r="B10" s="17" t="s">
        <v>5</v>
      </c>
      <c r="C10" s="18">
        <v>63.32</v>
      </c>
      <c r="D10" s="18">
        <v>49.22</v>
      </c>
      <c r="E10" s="18">
        <v>77.72</v>
      </c>
      <c r="F10" s="18">
        <v>86.97</v>
      </c>
      <c r="G10" s="18">
        <v>91.39</v>
      </c>
    </row>
    <row r="11" spans="1:7" s="19" customFormat="1" ht="14" x14ac:dyDescent="0.3">
      <c r="A11" s="16">
        <v>610</v>
      </c>
      <c r="B11" s="17" t="s">
        <v>6</v>
      </c>
      <c r="C11" s="18">
        <v>54.99</v>
      </c>
      <c r="D11" s="18">
        <v>48.77</v>
      </c>
      <c r="E11" s="18">
        <v>88.7</v>
      </c>
      <c r="F11" s="18">
        <v>96.22</v>
      </c>
      <c r="G11" s="18">
        <v>96.47</v>
      </c>
    </row>
    <row r="12" spans="1:7" s="19" customFormat="1" ht="14" x14ac:dyDescent="0.3">
      <c r="A12" s="16">
        <v>620</v>
      </c>
      <c r="B12" s="17" t="s">
        <v>7</v>
      </c>
      <c r="C12" s="18">
        <v>73.86</v>
      </c>
      <c r="D12" s="18">
        <v>49.78</v>
      </c>
      <c r="E12" s="18">
        <v>67.400000000000006</v>
      </c>
      <c r="F12" s="18">
        <v>77.73</v>
      </c>
      <c r="G12" s="18">
        <v>86.55</v>
      </c>
    </row>
    <row r="13" spans="1:7" s="19" customFormat="1" ht="14" x14ac:dyDescent="0.3">
      <c r="A13" s="16">
        <v>7</v>
      </c>
      <c r="B13" s="17" t="s">
        <v>8</v>
      </c>
      <c r="C13" s="18">
        <v>64.09</v>
      </c>
      <c r="D13" s="18">
        <v>65.400000000000006</v>
      </c>
      <c r="E13" s="18">
        <v>102.04</v>
      </c>
      <c r="F13" s="18">
        <v>82.62</v>
      </c>
      <c r="G13" s="18">
        <v>90.43</v>
      </c>
    </row>
    <row r="14" spans="1:7" s="19" customFormat="1" ht="14" x14ac:dyDescent="0.3">
      <c r="A14" s="16">
        <v>710</v>
      </c>
      <c r="B14" s="17" t="s">
        <v>9</v>
      </c>
      <c r="C14" s="18">
        <v>48.03</v>
      </c>
      <c r="D14" s="18">
        <v>57.45</v>
      </c>
      <c r="E14" s="18">
        <v>119.61</v>
      </c>
      <c r="F14" s="18">
        <v>57.39</v>
      </c>
      <c r="G14" s="18">
        <v>76.58</v>
      </c>
    </row>
    <row r="15" spans="1:7" s="19" customFormat="1" ht="14" x14ac:dyDescent="0.3">
      <c r="A15" s="16">
        <v>722</v>
      </c>
      <c r="B15" s="17" t="s">
        <v>10</v>
      </c>
      <c r="C15" s="18">
        <v>70.19</v>
      </c>
      <c r="D15" s="18">
        <v>68.42</v>
      </c>
      <c r="E15" s="18">
        <v>97.48</v>
      </c>
      <c r="F15" s="18">
        <v>96.07</v>
      </c>
      <c r="G15" s="18">
        <v>95.41</v>
      </c>
    </row>
    <row r="16" spans="1:7" s="19" customFormat="1" ht="14" x14ac:dyDescent="0.3">
      <c r="A16" s="16">
        <v>8</v>
      </c>
      <c r="B16" s="17" t="s">
        <v>11</v>
      </c>
      <c r="C16" s="18">
        <v>138.26</v>
      </c>
      <c r="D16" s="18">
        <v>107.65</v>
      </c>
      <c r="E16" s="18">
        <v>77.86</v>
      </c>
      <c r="F16" s="18">
        <v>99</v>
      </c>
      <c r="G16" s="18">
        <v>95.22</v>
      </c>
    </row>
    <row r="17" spans="1:7" s="19" customFormat="1" ht="14" x14ac:dyDescent="0.3">
      <c r="A17" s="16">
        <v>810</v>
      </c>
      <c r="B17" s="17" t="s">
        <v>12</v>
      </c>
      <c r="C17" s="18">
        <v>138.26</v>
      </c>
      <c r="D17" s="18">
        <v>107.65</v>
      </c>
      <c r="E17" s="18">
        <v>77.86</v>
      </c>
      <c r="F17" s="18">
        <v>99</v>
      </c>
      <c r="G17" s="18">
        <v>95.22</v>
      </c>
    </row>
    <row r="18" spans="1:7" s="19" customFormat="1" ht="14" x14ac:dyDescent="0.3">
      <c r="A18" s="16">
        <v>9</v>
      </c>
      <c r="B18" s="17" t="s">
        <v>13</v>
      </c>
      <c r="C18" s="18">
        <v>90</v>
      </c>
      <c r="D18" s="18">
        <v>79.64</v>
      </c>
      <c r="E18" s="18">
        <v>88.49</v>
      </c>
      <c r="F18" s="18">
        <v>148.55000000000001</v>
      </c>
      <c r="G18" s="18">
        <v>150.81</v>
      </c>
    </row>
    <row r="19" spans="1:7" s="19" customFormat="1" ht="14" x14ac:dyDescent="0.3">
      <c r="A19" s="16">
        <v>910</v>
      </c>
      <c r="B19" s="17" t="s">
        <v>14</v>
      </c>
      <c r="C19" s="18">
        <v>90</v>
      </c>
      <c r="D19" s="18">
        <v>79.64</v>
      </c>
      <c r="E19" s="18">
        <v>88.49</v>
      </c>
      <c r="F19" s="18">
        <v>148.55000000000001</v>
      </c>
      <c r="G19" s="18">
        <v>150.81</v>
      </c>
    </row>
    <row r="20" spans="1:7" s="19" customFormat="1" ht="14" x14ac:dyDescent="0.3">
      <c r="A20" s="12" t="s">
        <v>15</v>
      </c>
      <c r="B20" s="13" t="s">
        <v>16</v>
      </c>
      <c r="C20" s="14">
        <v>175.6</v>
      </c>
      <c r="D20" s="14">
        <v>155.33000000000001</v>
      </c>
      <c r="E20" s="14">
        <v>88.45</v>
      </c>
      <c r="F20" s="14">
        <v>110.03</v>
      </c>
      <c r="G20" s="14">
        <v>106.12</v>
      </c>
    </row>
    <row r="21" spans="1:7" s="19" customFormat="1" ht="14" x14ac:dyDescent="0.3">
      <c r="A21" s="16">
        <v>10</v>
      </c>
      <c r="B21" s="17" t="s">
        <v>17</v>
      </c>
      <c r="C21" s="18">
        <v>119.5</v>
      </c>
      <c r="D21" s="18">
        <v>110.03</v>
      </c>
      <c r="E21" s="18">
        <v>92.07</v>
      </c>
      <c r="F21" s="18">
        <v>113.23</v>
      </c>
      <c r="G21" s="18">
        <v>109.01</v>
      </c>
    </row>
    <row r="22" spans="1:7" s="19" customFormat="1" ht="14" x14ac:dyDescent="0.3">
      <c r="A22" s="16">
        <v>1020</v>
      </c>
      <c r="B22" s="17" t="s">
        <v>18</v>
      </c>
      <c r="C22" s="18">
        <v>118.38</v>
      </c>
      <c r="D22" s="18">
        <v>103.82</v>
      </c>
      <c r="E22" s="18">
        <v>87.7</v>
      </c>
      <c r="F22" s="18">
        <v>116.03</v>
      </c>
      <c r="G22" s="18">
        <v>111.7</v>
      </c>
    </row>
    <row r="23" spans="1:7" s="19" customFormat="1" ht="14" x14ac:dyDescent="0.3">
      <c r="A23" s="16">
        <v>1030</v>
      </c>
      <c r="B23" s="17" t="s">
        <v>19</v>
      </c>
      <c r="C23" s="18">
        <v>144.13999999999999</v>
      </c>
      <c r="D23" s="18">
        <v>124.14</v>
      </c>
      <c r="E23" s="18">
        <v>86.12</v>
      </c>
      <c r="F23" s="18">
        <v>132.19</v>
      </c>
      <c r="G23" s="18">
        <v>120.62</v>
      </c>
    </row>
    <row r="24" spans="1:7" s="19" customFormat="1" ht="14" x14ac:dyDescent="0.3">
      <c r="A24" s="16">
        <v>1050</v>
      </c>
      <c r="B24" s="17" t="s">
        <v>20</v>
      </c>
      <c r="C24" s="18">
        <v>130.26</v>
      </c>
      <c r="D24" s="18">
        <v>129.61000000000001</v>
      </c>
      <c r="E24" s="18">
        <v>99.5</v>
      </c>
      <c r="F24" s="18">
        <v>115.28</v>
      </c>
      <c r="G24" s="18">
        <v>110.8</v>
      </c>
    </row>
    <row r="25" spans="1:7" s="19" customFormat="1" ht="14" x14ac:dyDescent="0.3">
      <c r="A25" s="16">
        <v>1061</v>
      </c>
      <c r="B25" s="17" t="s">
        <v>21</v>
      </c>
      <c r="C25" s="18">
        <v>47.78</v>
      </c>
      <c r="D25" s="18">
        <v>46.11</v>
      </c>
      <c r="E25" s="18">
        <v>96.49</v>
      </c>
      <c r="F25" s="18">
        <v>101.06</v>
      </c>
      <c r="G25" s="18">
        <v>101.72</v>
      </c>
    </row>
    <row r="26" spans="1:7" s="20" customFormat="1" ht="14" x14ac:dyDescent="0.3">
      <c r="A26" s="16">
        <v>1079</v>
      </c>
      <c r="B26" s="17" t="s">
        <v>22</v>
      </c>
      <c r="C26" s="18">
        <v>186.13</v>
      </c>
      <c r="D26" s="18">
        <v>172.34</v>
      </c>
      <c r="E26" s="18">
        <v>92.59</v>
      </c>
      <c r="F26" s="18">
        <v>113.48</v>
      </c>
      <c r="G26" s="18">
        <v>105.75</v>
      </c>
    </row>
    <row r="27" spans="1:7" s="19" customFormat="1" ht="14" x14ac:dyDescent="0.3">
      <c r="A27" s="16">
        <v>1080</v>
      </c>
      <c r="B27" s="17" t="s">
        <v>23</v>
      </c>
      <c r="C27" s="18">
        <v>116.51</v>
      </c>
      <c r="D27" s="18">
        <v>110.57</v>
      </c>
      <c r="E27" s="18">
        <v>94.9</v>
      </c>
      <c r="F27" s="18">
        <v>106.43</v>
      </c>
      <c r="G27" s="18">
        <v>104.94</v>
      </c>
    </row>
    <row r="28" spans="1:7" s="20" customFormat="1" ht="14" x14ac:dyDescent="0.3">
      <c r="A28" s="16">
        <v>11</v>
      </c>
      <c r="B28" s="17" t="s">
        <v>24</v>
      </c>
      <c r="C28" s="18">
        <v>140.77000000000001</v>
      </c>
      <c r="D28" s="18">
        <v>124.54</v>
      </c>
      <c r="E28" s="18">
        <v>88.47</v>
      </c>
      <c r="F28" s="18">
        <v>108.5</v>
      </c>
      <c r="G28" s="18">
        <v>99.06</v>
      </c>
    </row>
    <row r="29" spans="1:7" s="20" customFormat="1" ht="14" x14ac:dyDescent="0.3">
      <c r="A29" s="16">
        <v>1103</v>
      </c>
      <c r="B29" s="17" t="s">
        <v>25</v>
      </c>
      <c r="C29" s="18">
        <v>162.84</v>
      </c>
      <c r="D29" s="18">
        <v>140.4</v>
      </c>
      <c r="E29" s="18">
        <v>86.22</v>
      </c>
      <c r="F29" s="18">
        <v>118.07</v>
      </c>
      <c r="G29" s="18">
        <v>102.19</v>
      </c>
    </row>
    <row r="30" spans="1:7" s="20" customFormat="1" ht="14" x14ac:dyDescent="0.3">
      <c r="A30" s="16">
        <v>1104</v>
      </c>
      <c r="B30" s="17" t="s">
        <v>26</v>
      </c>
      <c r="C30" s="18">
        <v>115.22</v>
      </c>
      <c r="D30" s="18">
        <v>106.17</v>
      </c>
      <c r="E30" s="18">
        <v>92.15</v>
      </c>
      <c r="F30" s="18">
        <v>96.52</v>
      </c>
      <c r="G30" s="18">
        <v>94.49</v>
      </c>
    </row>
    <row r="31" spans="1:7" s="19" customFormat="1" ht="14" x14ac:dyDescent="0.3">
      <c r="A31" s="16">
        <v>12</v>
      </c>
      <c r="B31" s="17" t="s">
        <v>27</v>
      </c>
      <c r="C31" s="18">
        <v>145.59</v>
      </c>
      <c r="D31" s="18">
        <v>121.59</v>
      </c>
      <c r="E31" s="18">
        <v>83.52</v>
      </c>
      <c r="F31" s="18">
        <v>115.71</v>
      </c>
      <c r="G31" s="18">
        <v>107.93</v>
      </c>
    </row>
    <row r="32" spans="1:7" s="19" customFormat="1" ht="14" x14ac:dyDescent="0.3">
      <c r="A32" s="16">
        <v>1200</v>
      </c>
      <c r="B32" s="17" t="s">
        <v>27</v>
      </c>
      <c r="C32" s="18">
        <v>145.59</v>
      </c>
      <c r="D32" s="18">
        <v>121.59</v>
      </c>
      <c r="E32" s="18">
        <v>83.52</v>
      </c>
      <c r="F32" s="18">
        <v>115.71</v>
      </c>
      <c r="G32" s="18">
        <v>107.93</v>
      </c>
    </row>
    <row r="33" spans="1:7" s="19" customFormat="1" ht="14" x14ac:dyDescent="0.3">
      <c r="A33" s="16">
        <v>13</v>
      </c>
      <c r="B33" s="17" t="s">
        <v>28</v>
      </c>
      <c r="C33" s="18">
        <v>140.80000000000001</v>
      </c>
      <c r="D33" s="18">
        <v>152.61000000000001</v>
      </c>
      <c r="E33" s="18">
        <v>108.39</v>
      </c>
      <c r="F33" s="18">
        <v>114.01</v>
      </c>
      <c r="G33" s="18">
        <v>108.14</v>
      </c>
    </row>
    <row r="34" spans="1:7" s="19" customFormat="1" ht="14" x14ac:dyDescent="0.3">
      <c r="A34" s="16">
        <v>1311</v>
      </c>
      <c r="B34" s="17" t="s">
        <v>29</v>
      </c>
      <c r="C34" s="18">
        <v>173.14</v>
      </c>
      <c r="D34" s="18">
        <v>192.59</v>
      </c>
      <c r="E34" s="18">
        <v>111.23</v>
      </c>
      <c r="F34" s="18">
        <v>114.47</v>
      </c>
      <c r="G34" s="18">
        <v>108.59</v>
      </c>
    </row>
    <row r="35" spans="1:7" s="19" customFormat="1" ht="14" x14ac:dyDescent="0.3">
      <c r="A35" s="16">
        <v>1312</v>
      </c>
      <c r="B35" s="17" t="s">
        <v>30</v>
      </c>
      <c r="C35" s="18">
        <v>82.13</v>
      </c>
      <c r="D35" s="18">
        <v>81.81</v>
      </c>
      <c r="E35" s="18">
        <v>99.6</v>
      </c>
      <c r="F35" s="18">
        <v>104.39</v>
      </c>
      <c r="G35" s="18">
        <v>96.37</v>
      </c>
    </row>
    <row r="36" spans="1:7" s="19" customFormat="1" ht="14" x14ac:dyDescent="0.3">
      <c r="A36" s="16">
        <v>1322</v>
      </c>
      <c r="B36" s="17" t="s">
        <v>31</v>
      </c>
      <c r="C36" s="18">
        <v>62.56</v>
      </c>
      <c r="D36" s="18">
        <v>54.23</v>
      </c>
      <c r="E36" s="18">
        <v>86.69</v>
      </c>
      <c r="F36" s="18">
        <v>123.54</v>
      </c>
      <c r="G36" s="18">
        <v>122.15</v>
      </c>
    </row>
    <row r="37" spans="1:7" s="19" customFormat="1" ht="14" x14ac:dyDescent="0.3">
      <c r="A37" s="16">
        <v>14</v>
      </c>
      <c r="B37" s="17" t="s">
        <v>32</v>
      </c>
      <c r="C37" s="18">
        <v>140.18</v>
      </c>
      <c r="D37" s="18">
        <v>118.03</v>
      </c>
      <c r="E37" s="18">
        <v>84.2</v>
      </c>
      <c r="F37" s="18">
        <v>124.66</v>
      </c>
      <c r="G37" s="18">
        <v>120.05</v>
      </c>
    </row>
    <row r="38" spans="1:7" s="19" customFormat="1" ht="14" x14ac:dyDescent="0.3">
      <c r="A38" s="16">
        <v>1410</v>
      </c>
      <c r="B38" s="17" t="s">
        <v>33</v>
      </c>
      <c r="C38" s="18">
        <v>140.18</v>
      </c>
      <c r="D38" s="18">
        <v>118.03</v>
      </c>
      <c r="E38" s="18">
        <v>84.2</v>
      </c>
      <c r="F38" s="18">
        <v>124.66</v>
      </c>
      <c r="G38" s="18">
        <v>120.05</v>
      </c>
    </row>
    <row r="39" spans="1:7" s="19" customFormat="1" ht="14" x14ac:dyDescent="0.3">
      <c r="A39" s="16">
        <v>15</v>
      </c>
      <c r="B39" s="17" t="s">
        <v>34</v>
      </c>
      <c r="C39" s="18">
        <v>163.69999999999999</v>
      </c>
      <c r="D39" s="18">
        <v>139.52000000000001</v>
      </c>
      <c r="E39" s="18">
        <v>85.23</v>
      </c>
      <c r="F39" s="18">
        <v>120.02</v>
      </c>
      <c r="G39" s="18">
        <v>110.58</v>
      </c>
    </row>
    <row r="40" spans="1:7" s="19" customFormat="1" ht="14" x14ac:dyDescent="0.3">
      <c r="A40" s="16">
        <v>1520</v>
      </c>
      <c r="B40" s="17" t="s">
        <v>35</v>
      </c>
      <c r="C40" s="18">
        <v>163.69999999999999</v>
      </c>
      <c r="D40" s="18">
        <v>139.52000000000001</v>
      </c>
      <c r="E40" s="18">
        <v>85.23</v>
      </c>
      <c r="F40" s="18">
        <v>120.02</v>
      </c>
      <c r="G40" s="18">
        <v>110.58</v>
      </c>
    </row>
    <row r="41" spans="1:7" s="19" customFormat="1" ht="28" x14ac:dyDescent="0.3">
      <c r="A41" s="16">
        <v>16</v>
      </c>
      <c r="B41" s="21" t="s">
        <v>36</v>
      </c>
      <c r="C41" s="18">
        <v>85.05</v>
      </c>
      <c r="D41" s="18">
        <v>66.59</v>
      </c>
      <c r="E41" s="18">
        <v>78.290000000000006</v>
      </c>
      <c r="F41" s="18">
        <v>104.07</v>
      </c>
      <c r="G41" s="18">
        <v>99.82</v>
      </c>
    </row>
    <row r="42" spans="1:7" s="19" customFormat="1" ht="14" x14ac:dyDescent="0.3">
      <c r="A42" s="16">
        <v>1610</v>
      </c>
      <c r="B42" s="17" t="s">
        <v>37</v>
      </c>
      <c r="C42" s="18">
        <v>81.05</v>
      </c>
      <c r="D42" s="18">
        <v>63.17</v>
      </c>
      <c r="E42" s="18">
        <v>77.95</v>
      </c>
      <c r="F42" s="18">
        <v>94.16</v>
      </c>
      <c r="G42" s="18">
        <v>88.6</v>
      </c>
    </row>
    <row r="43" spans="1:7" s="19" customFormat="1" ht="14" x14ac:dyDescent="0.3">
      <c r="A43" s="16">
        <v>1621</v>
      </c>
      <c r="B43" s="17" t="s">
        <v>38</v>
      </c>
      <c r="C43" s="18">
        <v>92.52</v>
      </c>
      <c r="D43" s="18">
        <v>72.97</v>
      </c>
      <c r="E43" s="18">
        <v>78.86</v>
      </c>
      <c r="F43" s="18">
        <v>125.42</v>
      </c>
      <c r="G43" s="18">
        <v>125.73</v>
      </c>
    </row>
    <row r="44" spans="1:7" s="19" customFormat="1" ht="14" x14ac:dyDescent="0.3">
      <c r="A44" s="16">
        <v>17</v>
      </c>
      <c r="B44" s="17" t="s">
        <v>39</v>
      </c>
      <c r="C44" s="18">
        <v>141.27000000000001</v>
      </c>
      <c r="D44" s="18">
        <v>125.9</v>
      </c>
      <c r="E44" s="18">
        <v>89.12</v>
      </c>
      <c r="F44" s="18">
        <v>110.98</v>
      </c>
      <c r="G44" s="18">
        <v>103.6</v>
      </c>
    </row>
    <row r="45" spans="1:7" s="19" customFormat="1" ht="14" x14ac:dyDescent="0.3">
      <c r="A45" s="16">
        <v>1702</v>
      </c>
      <c r="B45" s="17" t="s">
        <v>40</v>
      </c>
      <c r="C45" s="18">
        <v>122.33</v>
      </c>
      <c r="D45" s="18">
        <v>109.54</v>
      </c>
      <c r="E45" s="18">
        <v>89.55</v>
      </c>
      <c r="F45" s="18">
        <v>118.66</v>
      </c>
      <c r="G45" s="18">
        <v>104.14</v>
      </c>
    </row>
    <row r="46" spans="1:7" s="19" customFormat="1" ht="28" x14ac:dyDescent="0.3">
      <c r="A46" s="16">
        <v>1709</v>
      </c>
      <c r="B46" s="21" t="s">
        <v>41</v>
      </c>
      <c r="C46" s="18">
        <v>174.73</v>
      </c>
      <c r="D46" s="18">
        <v>154.82</v>
      </c>
      <c r="E46" s="18">
        <v>88.6</v>
      </c>
      <c r="F46" s="18">
        <v>102.66</v>
      </c>
      <c r="G46" s="18">
        <v>102.93</v>
      </c>
    </row>
    <row r="47" spans="1:7" s="19" customFormat="1" ht="14" x14ac:dyDescent="0.3">
      <c r="A47" s="16">
        <v>18</v>
      </c>
      <c r="B47" s="17" t="s">
        <v>42</v>
      </c>
      <c r="C47" s="18">
        <v>660.36</v>
      </c>
      <c r="D47" s="18">
        <v>476.56</v>
      </c>
      <c r="E47" s="18">
        <v>72.17</v>
      </c>
      <c r="F47" s="18">
        <v>119.15</v>
      </c>
      <c r="G47" s="18">
        <v>111</v>
      </c>
    </row>
    <row r="48" spans="1:7" s="19" customFormat="1" ht="14" x14ac:dyDescent="0.3">
      <c r="A48" s="16">
        <v>1811</v>
      </c>
      <c r="B48" s="17" t="s">
        <v>43</v>
      </c>
      <c r="C48" s="18">
        <v>945.43</v>
      </c>
      <c r="D48" s="18">
        <v>678.98</v>
      </c>
      <c r="E48" s="18">
        <v>71.819999999999993</v>
      </c>
      <c r="F48" s="18">
        <v>119.7</v>
      </c>
      <c r="G48" s="18">
        <v>110.93</v>
      </c>
    </row>
    <row r="49" spans="1:7" s="19" customFormat="1" ht="14" x14ac:dyDescent="0.3">
      <c r="A49" s="16">
        <v>1812</v>
      </c>
      <c r="B49" s="17" t="s">
        <v>44</v>
      </c>
      <c r="C49" s="18">
        <v>123.11</v>
      </c>
      <c r="D49" s="18">
        <v>95.08</v>
      </c>
      <c r="E49" s="18">
        <v>77.23</v>
      </c>
      <c r="F49" s="18">
        <v>112.16</v>
      </c>
      <c r="G49" s="18">
        <v>111.99</v>
      </c>
    </row>
    <row r="50" spans="1:7" s="19" customFormat="1" ht="14" x14ac:dyDescent="0.3">
      <c r="A50" s="16">
        <v>19</v>
      </c>
      <c r="B50" s="17" t="s">
        <v>45</v>
      </c>
      <c r="C50" s="18">
        <v>208.34</v>
      </c>
      <c r="D50" s="18">
        <v>165.8</v>
      </c>
      <c r="E50" s="18">
        <v>79.58</v>
      </c>
      <c r="F50" s="18">
        <v>88.19</v>
      </c>
      <c r="G50" s="18">
        <v>89.16</v>
      </c>
    </row>
    <row r="51" spans="1:7" s="19" customFormat="1" ht="14" x14ac:dyDescent="0.3">
      <c r="A51" s="16">
        <v>1910</v>
      </c>
      <c r="B51" s="17" t="s">
        <v>46</v>
      </c>
      <c r="C51" s="18">
        <v>0</v>
      </c>
      <c r="D51" s="18">
        <v>0</v>
      </c>
      <c r="E51" s="18">
        <v>98.3</v>
      </c>
      <c r="F51" s="18">
        <v>105.3</v>
      </c>
      <c r="G51" s="18">
        <v>100.57</v>
      </c>
    </row>
    <row r="52" spans="1:7" s="19" customFormat="1" ht="14" x14ac:dyDescent="0.3">
      <c r="A52" s="16">
        <v>1920</v>
      </c>
      <c r="B52" s="17" t="s">
        <v>47</v>
      </c>
      <c r="C52" s="18">
        <v>202.41</v>
      </c>
      <c r="D52" s="18">
        <v>159.96</v>
      </c>
      <c r="E52" s="18">
        <v>79.03</v>
      </c>
      <c r="F52" s="18">
        <v>87.67</v>
      </c>
      <c r="G52" s="18">
        <v>88.83</v>
      </c>
    </row>
    <row r="53" spans="1:7" s="19" customFormat="1" ht="14" x14ac:dyDescent="0.3">
      <c r="A53" s="16">
        <v>20</v>
      </c>
      <c r="B53" s="17" t="s">
        <v>48</v>
      </c>
      <c r="C53" s="18">
        <v>121.22</v>
      </c>
      <c r="D53" s="18">
        <v>107.68</v>
      </c>
      <c r="E53" s="18">
        <v>88.83</v>
      </c>
      <c r="F53" s="18">
        <v>119.37</v>
      </c>
      <c r="G53" s="18">
        <v>109.74</v>
      </c>
    </row>
    <row r="54" spans="1:7" s="19" customFormat="1" ht="14" x14ac:dyDescent="0.3">
      <c r="A54" s="16">
        <v>2012</v>
      </c>
      <c r="B54" s="17" t="s">
        <v>49</v>
      </c>
      <c r="C54" s="18">
        <v>109.43</v>
      </c>
      <c r="D54" s="18">
        <v>95.94</v>
      </c>
      <c r="E54" s="18">
        <v>87.68</v>
      </c>
      <c r="F54" s="18">
        <v>106.53</v>
      </c>
      <c r="G54" s="18">
        <v>105.72</v>
      </c>
    </row>
    <row r="55" spans="1:7" s="19" customFormat="1" ht="14" x14ac:dyDescent="0.3">
      <c r="A55" s="16">
        <v>2013</v>
      </c>
      <c r="B55" s="17" t="s">
        <v>50</v>
      </c>
      <c r="C55" s="18">
        <v>163.47</v>
      </c>
      <c r="D55" s="18">
        <v>142.93</v>
      </c>
      <c r="E55" s="18">
        <v>87.44</v>
      </c>
      <c r="F55" s="18">
        <v>112.8</v>
      </c>
      <c r="G55" s="18">
        <v>106.38</v>
      </c>
    </row>
    <row r="56" spans="1:7" s="19" customFormat="1" ht="28" x14ac:dyDescent="0.3">
      <c r="A56" s="16">
        <v>2022</v>
      </c>
      <c r="B56" s="21" t="s">
        <v>51</v>
      </c>
      <c r="C56" s="18">
        <v>133.41</v>
      </c>
      <c r="D56" s="18">
        <v>117.15</v>
      </c>
      <c r="E56" s="18">
        <v>87.81</v>
      </c>
      <c r="F56" s="18">
        <v>114.66</v>
      </c>
      <c r="G56" s="18">
        <v>113.47</v>
      </c>
    </row>
    <row r="57" spans="1:7" s="19" customFormat="1" ht="28" x14ac:dyDescent="0.3">
      <c r="A57" s="16">
        <v>2023</v>
      </c>
      <c r="B57" s="21" t="s">
        <v>52</v>
      </c>
      <c r="C57" s="18">
        <v>120.37</v>
      </c>
      <c r="D57" s="18">
        <v>119</v>
      </c>
      <c r="E57" s="18">
        <v>98.86</v>
      </c>
      <c r="F57" s="18">
        <v>152.41</v>
      </c>
      <c r="G57" s="18">
        <v>121.03</v>
      </c>
    </row>
    <row r="58" spans="1:7" s="19" customFormat="1" ht="14" x14ac:dyDescent="0.3">
      <c r="A58" s="16">
        <v>2029</v>
      </c>
      <c r="B58" s="17" t="s">
        <v>53</v>
      </c>
      <c r="C58" s="18">
        <v>89.71</v>
      </c>
      <c r="D58" s="18">
        <v>68.709999999999994</v>
      </c>
      <c r="E58" s="18">
        <v>76.599999999999994</v>
      </c>
      <c r="F58" s="18">
        <v>120.52</v>
      </c>
      <c r="G58" s="18">
        <v>97.76</v>
      </c>
    </row>
    <row r="59" spans="1:7" s="19" customFormat="1" ht="14" x14ac:dyDescent="0.3">
      <c r="A59" s="16">
        <v>21</v>
      </c>
      <c r="B59" s="17" t="s">
        <v>54</v>
      </c>
      <c r="C59" s="18">
        <v>129.75</v>
      </c>
      <c r="D59" s="18">
        <v>129.9</v>
      </c>
      <c r="E59" s="18">
        <v>100.12</v>
      </c>
      <c r="F59" s="18">
        <v>122.06</v>
      </c>
      <c r="G59" s="18">
        <v>115.03</v>
      </c>
    </row>
    <row r="60" spans="1:7" s="19" customFormat="1" ht="14" x14ac:dyDescent="0.3">
      <c r="A60" s="16">
        <v>2100</v>
      </c>
      <c r="B60" s="17" t="s">
        <v>54</v>
      </c>
      <c r="C60" s="18">
        <v>129.75</v>
      </c>
      <c r="D60" s="18">
        <v>129.9</v>
      </c>
      <c r="E60" s="18">
        <v>100.12</v>
      </c>
      <c r="F60" s="18">
        <v>122.06</v>
      </c>
      <c r="G60" s="18">
        <v>115.03</v>
      </c>
    </row>
    <row r="61" spans="1:7" s="19" customFormat="1" ht="14" x14ac:dyDescent="0.3">
      <c r="A61" s="16">
        <v>22</v>
      </c>
      <c r="B61" s="17" t="s">
        <v>55</v>
      </c>
      <c r="C61" s="18">
        <v>103.89</v>
      </c>
      <c r="D61" s="18">
        <v>98.81</v>
      </c>
      <c r="E61" s="18">
        <v>95.11</v>
      </c>
      <c r="F61" s="18">
        <v>99.72</v>
      </c>
      <c r="G61" s="18">
        <v>88.18</v>
      </c>
    </row>
    <row r="62" spans="1:7" s="19" customFormat="1" ht="14" x14ac:dyDescent="0.3">
      <c r="A62" s="16">
        <v>2220</v>
      </c>
      <c r="B62" s="17" t="s">
        <v>56</v>
      </c>
      <c r="C62" s="18">
        <v>103.89</v>
      </c>
      <c r="D62" s="18">
        <v>98.81</v>
      </c>
      <c r="E62" s="18">
        <v>95.11</v>
      </c>
      <c r="F62" s="18">
        <v>99.72</v>
      </c>
      <c r="G62" s="18">
        <v>88.18</v>
      </c>
    </row>
    <row r="63" spans="1:7" s="19" customFormat="1" ht="14" x14ac:dyDescent="0.3">
      <c r="A63" s="16">
        <v>23</v>
      </c>
      <c r="B63" s="17" t="s">
        <v>57</v>
      </c>
      <c r="C63" s="18">
        <v>182.21</v>
      </c>
      <c r="D63" s="18">
        <v>156.59</v>
      </c>
      <c r="E63" s="18">
        <v>85.94</v>
      </c>
      <c r="F63" s="18">
        <v>119.14</v>
      </c>
      <c r="G63" s="18">
        <v>109.45</v>
      </c>
    </row>
    <row r="64" spans="1:7" s="19" customFormat="1" ht="14" x14ac:dyDescent="0.3">
      <c r="A64" s="16">
        <v>2392</v>
      </c>
      <c r="B64" s="17" t="s">
        <v>58</v>
      </c>
      <c r="C64" s="18">
        <v>96.97</v>
      </c>
      <c r="D64" s="18">
        <v>80.77</v>
      </c>
      <c r="E64" s="18">
        <v>83.3</v>
      </c>
      <c r="F64" s="18">
        <v>110.07</v>
      </c>
      <c r="G64" s="18">
        <v>99.09</v>
      </c>
    </row>
    <row r="65" spans="1:7" s="19" customFormat="1" ht="14" x14ac:dyDescent="0.3">
      <c r="A65" s="16">
        <v>2394</v>
      </c>
      <c r="B65" s="17" t="s">
        <v>59</v>
      </c>
      <c r="C65" s="18">
        <v>240.38</v>
      </c>
      <c r="D65" s="18">
        <v>208.43</v>
      </c>
      <c r="E65" s="18">
        <v>86.71</v>
      </c>
      <c r="F65" s="18">
        <v>120.67</v>
      </c>
      <c r="G65" s="18">
        <v>112.35</v>
      </c>
    </row>
    <row r="66" spans="1:7" s="19" customFormat="1" ht="14" x14ac:dyDescent="0.3">
      <c r="A66" s="16">
        <v>2395</v>
      </c>
      <c r="B66" s="17" t="s">
        <v>60</v>
      </c>
      <c r="C66" s="18">
        <v>96.69</v>
      </c>
      <c r="D66" s="18">
        <v>80.05</v>
      </c>
      <c r="E66" s="18">
        <v>82.79</v>
      </c>
      <c r="F66" s="18">
        <v>122.73</v>
      </c>
      <c r="G66" s="18">
        <v>101.66</v>
      </c>
    </row>
    <row r="67" spans="1:7" s="19" customFormat="1" ht="14" x14ac:dyDescent="0.3">
      <c r="A67" s="16">
        <v>24</v>
      </c>
      <c r="B67" s="17" t="s">
        <v>61</v>
      </c>
      <c r="C67" s="18">
        <v>322.33</v>
      </c>
      <c r="D67" s="18">
        <v>314.85000000000002</v>
      </c>
      <c r="E67" s="18">
        <v>97.68</v>
      </c>
      <c r="F67" s="18">
        <v>112.71</v>
      </c>
      <c r="G67" s="18">
        <v>105.62</v>
      </c>
    </row>
    <row r="68" spans="1:7" s="19" customFormat="1" ht="14" x14ac:dyDescent="0.3">
      <c r="A68" s="16">
        <v>2410</v>
      </c>
      <c r="B68" s="17" t="s">
        <v>62</v>
      </c>
      <c r="C68" s="18">
        <v>322.33</v>
      </c>
      <c r="D68" s="18">
        <v>314.85000000000002</v>
      </c>
      <c r="E68" s="18">
        <v>97.68</v>
      </c>
      <c r="F68" s="18">
        <v>112.71</v>
      </c>
      <c r="G68" s="18">
        <v>105.62</v>
      </c>
    </row>
    <row r="69" spans="1:7" s="19" customFormat="1" ht="14" x14ac:dyDescent="0.3">
      <c r="A69" s="16">
        <v>25</v>
      </c>
      <c r="B69" s="17" t="s">
        <v>63</v>
      </c>
      <c r="C69" s="18">
        <v>131.38</v>
      </c>
      <c r="D69" s="18">
        <v>117.76</v>
      </c>
      <c r="E69" s="18">
        <v>89.63</v>
      </c>
      <c r="F69" s="18">
        <v>113.11</v>
      </c>
      <c r="G69" s="18">
        <v>107.85</v>
      </c>
    </row>
    <row r="70" spans="1:7" s="19" customFormat="1" ht="14" x14ac:dyDescent="0.3">
      <c r="A70" s="16">
        <v>2511</v>
      </c>
      <c r="B70" s="17" t="s">
        <v>64</v>
      </c>
      <c r="C70" s="18">
        <v>126.16</v>
      </c>
      <c r="D70" s="18">
        <v>119.08</v>
      </c>
      <c r="E70" s="18">
        <v>94.38</v>
      </c>
      <c r="F70" s="18">
        <v>107.99</v>
      </c>
      <c r="G70" s="18">
        <v>103.98</v>
      </c>
    </row>
    <row r="71" spans="1:7" s="19" customFormat="1" ht="14" x14ac:dyDescent="0.3">
      <c r="A71" s="16">
        <v>2592</v>
      </c>
      <c r="B71" s="17" t="s">
        <v>65</v>
      </c>
      <c r="C71" s="18">
        <v>204.77</v>
      </c>
      <c r="D71" s="18">
        <v>154.62</v>
      </c>
      <c r="E71" s="18">
        <v>75.510000000000005</v>
      </c>
      <c r="F71" s="18">
        <v>108.83</v>
      </c>
      <c r="G71" s="18">
        <v>107.27</v>
      </c>
    </row>
    <row r="72" spans="1:7" s="19" customFormat="1" ht="26.25" customHeight="1" x14ac:dyDescent="0.3">
      <c r="A72" s="16">
        <v>2599</v>
      </c>
      <c r="B72" s="21" t="s">
        <v>66</v>
      </c>
      <c r="C72" s="18">
        <v>109.45</v>
      </c>
      <c r="D72" s="18">
        <v>102.5</v>
      </c>
      <c r="E72" s="18">
        <v>93.65</v>
      </c>
      <c r="F72" s="18">
        <v>123.15</v>
      </c>
      <c r="G72" s="18">
        <v>113.49</v>
      </c>
    </row>
    <row r="73" spans="1:7" s="19" customFormat="1" ht="26.25" customHeight="1" x14ac:dyDescent="0.3">
      <c r="A73" s="16">
        <v>26</v>
      </c>
      <c r="B73" s="21" t="s">
        <v>67</v>
      </c>
      <c r="C73" s="18">
        <v>197.72</v>
      </c>
      <c r="D73" s="18">
        <v>176.53</v>
      </c>
      <c r="E73" s="18">
        <v>89.28</v>
      </c>
      <c r="F73" s="18">
        <v>109.07</v>
      </c>
      <c r="G73" s="18">
        <v>97.16</v>
      </c>
    </row>
    <row r="74" spans="1:7" s="19" customFormat="1" ht="14" x14ac:dyDescent="0.3">
      <c r="A74" s="16">
        <v>2610</v>
      </c>
      <c r="B74" s="17" t="s">
        <v>68</v>
      </c>
      <c r="C74" s="18">
        <v>344.47</v>
      </c>
      <c r="D74" s="18">
        <v>278.8</v>
      </c>
      <c r="E74" s="18">
        <v>80.94</v>
      </c>
      <c r="F74" s="18">
        <v>115.39</v>
      </c>
      <c r="G74" s="18">
        <v>107.09</v>
      </c>
    </row>
    <row r="75" spans="1:7" s="19" customFormat="1" ht="14" x14ac:dyDescent="0.3">
      <c r="A75" s="16">
        <v>2630</v>
      </c>
      <c r="B75" s="17" t="s">
        <v>69</v>
      </c>
      <c r="C75" s="18">
        <v>166.27</v>
      </c>
      <c r="D75" s="18">
        <v>152.08000000000001</v>
      </c>
      <c r="E75" s="18">
        <v>91.46</v>
      </c>
      <c r="F75" s="18">
        <v>108.13</v>
      </c>
      <c r="G75" s="18">
        <v>94.33</v>
      </c>
    </row>
    <row r="76" spans="1:7" s="19" customFormat="1" ht="14" x14ac:dyDescent="0.3">
      <c r="A76" s="16">
        <v>2640</v>
      </c>
      <c r="B76" s="17" t="s">
        <v>70</v>
      </c>
      <c r="C76" s="18">
        <v>317.88</v>
      </c>
      <c r="D76" s="18">
        <v>297.41000000000003</v>
      </c>
      <c r="E76" s="18">
        <v>93.56</v>
      </c>
      <c r="F76" s="18">
        <v>103.45</v>
      </c>
      <c r="G76" s="18">
        <v>98.08</v>
      </c>
    </row>
    <row r="77" spans="1:7" s="19" customFormat="1" ht="14" x14ac:dyDescent="0.3">
      <c r="A77" s="16">
        <v>27</v>
      </c>
      <c r="B77" s="17" t="s">
        <v>71</v>
      </c>
      <c r="C77" s="18">
        <v>476.58</v>
      </c>
      <c r="D77" s="18">
        <v>425.15</v>
      </c>
      <c r="E77" s="18">
        <v>89.21</v>
      </c>
      <c r="F77" s="18">
        <v>135.41</v>
      </c>
      <c r="G77" s="18">
        <v>127.89445246561466</v>
      </c>
    </row>
    <row r="78" spans="1:7" s="19" customFormat="1" ht="14" x14ac:dyDescent="0.3">
      <c r="A78" s="16">
        <v>2720</v>
      </c>
      <c r="B78" s="17" t="s">
        <v>72</v>
      </c>
      <c r="C78" s="18">
        <v>130.22</v>
      </c>
      <c r="D78" s="18">
        <v>132.47</v>
      </c>
      <c r="E78" s="18">
        <v>101.72</v>
      </c>
      <c r="F78" s="18">
        <v>97.29</v>
      </c>
      <c r="G78" s="18">
        <v>92.86</v>
      </c>
    </row>
    <row r="79" spans="1:7" s="19" customFormat="1" ht="14" x14ac:dyDescent="0.3">
      <c r="A79" s="16">
        <v>2732</v>
      </c>
      <c r="B79" s="17" t="s">
        <v>73</v>
      </c>
      <c r="C79" s="18">
        <v>98.66</v>
      </c>
      <c r="D79" s="18">
        <v>90.62</v>
      </c>
      <c r="E79" s="18">
        <v>91.85</v>
      </c>
      <c r="F79" s="18">
        <v>105.52</v>
      </c>
      <c r="G79" s="18">
        <v>97.7</v>
      </c>
    </row>
    <row r="80" spans="1:7" s="19" customFormat="1" ht="14" x14ac:dyDescent="0.3">
      <c r="A80" s="16">
        <v>2750</v>
      </c>
      <c r="B80" s="17" t="s">
        <v>74</v>
      </c>
      <c r="C80" s="18">
        <v>200.21</v>
      </c>
      <c r="D80" s="18">
        <v>189.65</v>
      </c>
      <c r="E80" s="18">
        <v>94.73</v>
      </c>
      <c r="F80" s="18">
        <v>121.85</v>
      </c>
      <c r="G80" s="18">
        <v>39.92</v>
      </c>
    </row>
    <row r="81" spans="1:7" s="19" customFormat="1" ht="14" x14ac:dyDescent="0.3">
      <c r="A81" s="16">
        <v>28</v>
      </c>
      <c r="B81" s="17" t="s">
        <v>75</v>
      </c>
      <c r="C81" s="18">
        <v>149.93</v>
      </c>
      <c r="D81" s="18">
        <v>138.26</v>
      </c>
      <c r="E81" s="18">
        <v>92.21</v>
      </c>
      <c r="F81" s="18">
        <v>145.30000000000001</v>
      </c>
      <c r="G81" s="18">
        <v>121.15</v>
      </c>
    </row>
    <row r="82" spans="1:7" s="19" customFormat="1" ht="14" x14ac:dyDescent="0.3">
      <c r="A82" s="16">
        <v>2813</v>
      </c>
      <c r="B82" s="17" t="s">
        <v>76</v>
      </c>
      <c r="C82" s="18">
        <v>110.61</v>
      </c>
      <c r="D82" s="18">
        <v>95.68</v>
      </c>
      <c r="E82" s="18">
        <v>86.5</v>
      </c>
      <c r="F82" s="18">
        <v>97.64</v>
      </c>
      <c r="G82" s="18">
        <v>107.99</v>
      </c>
    </row>
    <row r="83" spans="1:7" s="19" customFormat="1" ht="14" x14ac:dyDescent="0.3">
      <c r="A83" s="16">
        <v>2816</v>
      </c>
      <c r="B83" s="17" t="s">
        <v>77</v>
      </c>
      <c r="C83" s="18">
        <v>95.5</v>
      </c>
      <c r="D83" s="18">
        <v>110.89</v>
      </c>
      <c r="E83" s="18">
        <v>116.11</v>
      </c>
      <c r="F83" s="18">
        <v>109.35</v>
      </c>
      <c r="G83" s="18">
        <v>111.15</v>
      </c>
    </row>
    <row r="84" spans="1:7" s="19" customFormat="1" ht="28" x14ac:dyDescent="0.3">
      <c r="A84" s="16">
        <v>2817</v>
      </c>
      <c r="B84" s="21" t="s">
        <v>78</v>
      </c>
      <c r="C84" s="18">
        <v>152.15</v>
      </c>
      <c r="D84" s="18">
        <v>137.71</v>
      </c>
      <c r="E84" s="18">
        <v>90.51</v>
      </c>
      <c r="F84" s="18">
        <v>255.32</v>
      </c>
      <c r="G84" s="18">
        <v>150.55000000000001</v>
      </c>
    </row>
    <row r="85" spans="1:7" s="19" customFormat="1" ht="14" x14ac:dyDescent="0.3">
      <c r="A85" s="16">
        <v>2819</v>
      </c>
      <c r="B85" s="17" t="s">
        <v>79</v>
      </c>
      <c r="C85" s="18">
        <v>105.68</v>
      </c>
      <c r="D85" s="18">
        <v>98.57</v>
      </c>
      <c r="E85" s="18">
        <v>93.27</v>
      </c>
      <c r="F85" s="18">
        <v>122.54</v>
      </c>
      <c r="G85" s="18">
        <v>91.14</v>
      </c>
    </row>
    <row r="86" spans="1:7" s="19" customFormat="1" ht="14" x14ac:dyDescent="0.3">
      <c r="A86" s="16">
        <v>2826</v>
      </c>
      <c r="B86" s="17" t="s">
        <v>80</v>
      </c>
      <c r="C86" s="18">
        <v>142.77000000000001</v>
      </c>
      <c r="D86" s="18">
        <v>130.26</v>
      </c>
      <c r="E86" s="18">
        <v>91.24</v>
      </c>
      <c r="F86" s="18">
        <v>99.27</v>
      </c>
      <c r="G86" s="18">
        <v>92.05</v>
      </c>
    </row>
    <row r="87" spans="1:7" s="19" customFormat="1" ht="14" x14ac:dyDescent="0.3">
      <c r="A87" s="16">
        <v>2829</v>
      </c>
      <c r="B87" s="17" t="s">
        <v>81</v>
      </c>
      <c r="C87" s="18">
        <v>300.38</v>
      </c>
      <c r="D87" s="18">
        <v>254.24</v>
      </c>
      <c r="E87" s="18">
        <v>84.64</v>
      </c>
      <c r="F87" s="18">
        <v>155.33000000000001</v>
      </c>
      <c r="G87" s="18">
        <v>134.36000000000001</v>
      </c>
    </row>
    <row r="88" spans="1:7" s="19" customFormat="1" ht="14" x14ac:dyDescent="0.3">
      <c r="A88" s="16">
        <v>29</v>
      </c>
      <c r="B88" s="17" t="s">
        <v>82</v>
      </c>
      <c r="C88" s="18">
        <v>208.27</v>
      </c>
      <c r="D88" s="18">
        <v>171.41</v>
      </c>
      <c r="E88" s="18">
        <v>82.3</v>
      </c>
      <c r="F88" s="18">
        <v>121.53</v>
      </c>
      <c r="G88" s="18">
        <v>110.83</v>
      </c>
    </row>
    <row r="89" spans="1:7" s="19" customFormat="1" ht="14" x14ac:dyDescent="0.3">
      <c r="A89" s="16">
        <v>2910</v>
      </c>
      <c r="B89" s="17" t="s">
        <v>82</v>
      </c>
      <c r="C89" s="18">
        <v>206.65</v>
      </c>
      <c r="D89" s="18">
        <v>161.77000000000001</v>
      </c>
      <c r="E89" s="18">
        <v>78.28</v>
      </c>
      <c r="F89" s="18">
        <v>122.3</v>
      </c>
      <c r="G89" s="18">
        <v>114.01</v>
      </c>
    </row>
    <row r="90" spans="1:7" s="19" customFormat="1" ht="28" x14ac:dyDescent="0.3">
      <c r="A90" s="16">
        <v>2930</v>
      </c>
      <c r="B90" s="21" t="s">
        <v>83</v>
      </c>
      <c r="C90" s="18">
        <v>210.8</v>
      </c>
      <c r="D90" s="18">
        <v>186.48</v>
      </c>
      <c r="E90" s="18">
        <v>88.46</v>
      </c>
      <c r="F90" s="18">
        <v>120.51</v>
      </c>
      <c r="G90" s="18">
        <v>106.52</v>
      </c>
    </row>
    <row r="91" spans="1:7" s="19" customFormat="1" ht="14" x14ac:dyDescent="0.3">
      <c r="A91" s="16">
        <v>30</v>
      </c>
      <c r="B91" s="17" t="s">
        <v>84</v>
      </c>
      <c r="C91" s="18">
        <v>125.99</v>
      </c>
      <c r="D91" s="18">
        <v>90.11</v>
      </c>
      <c r="E91" s="18">
        <v>71.53</v>
      </c>
      <c r="F91" s="18">
        <v>113.08</v>
      </c>
      <c r="G91" s="18">
        <v>110.16</v>
      </c>
    </row>
    <row r="92" spans="1:7" s="19" customFormat="1" ht="14" x14ac:dyDescent="0.3">
      <c r="A92" s="16">
        <v>3091</v>
      </c>
      <c r="B92" s="17" t="s">
        <v>85</v>
      </c>
      <c r="C92" s="18">
        <v>125.99</v>
      </c>
      <c r="D92" s="18">
        <v>90.11</v>
      </c>
      <c r="E92" s="18">
        <v>71.53</v>
      </c>
      <c r="F92" s="18">
        <v>113.08</v>
      </c>
      <c r="G92" s="18">
        <v>110.16</v>
      </c>
    </row>
    <row r="93" spans="1:7" s="19" customFormat="1" ht="14" x14ac:dyDescent="0.3">
      <c r="A93" s="16">
        <v>31</v>
      </c>
      <c r="B93" s="17" t="s">
        <v>86</v>
      </c>
      <c r="C93" s="18">
        <v>122.9</v>
      </c>
      <c r="D93" s="18">
        <v>114.8</v>
      </c>
      <c r="E93" s="18">
        <v>93.41</v>
      </c>
      <c r="F93" s="18">
        <v>109.78</v>
      </c>
      <c r="G93" s="18">
        <v>105.95</v>
      </c>
    </row>
    <row r="94" spans="1:7" s="19" customFormat="1" ht="14" x14ac:dyDescent="0.3">
      <c r="A94" s="16">
        <v>3100</v>
      </c>
      <c r="B94" s="17" t="s">
        <v>86</v>
      </c>
      <c r="C94" s="18">
        <v>122.9</v>
      </c>
      <c r="D94" s="18">
        <v>114.8</v>
      </c>
      <c r="E94" s="18">
        <v>93.41</v>
      </c>
      <c r="F94" s="18">
        <v>109.78</v>
      </c>
      <c r="G94" s="18">
        <v>105.95</v>
      </c>
    </row>
    <row r="95" spans="1:7" s="19" customFormat="1" ht="14" x14ac:dyDescent="0.3">
      <c r="A95" s="16">
        <v>32</v>
      </c>
      <c r="B95" s="17" t="s">
        <v>87</v>
      </c>
      <c r="C95" s="18">
        <v>136.47</v>
      </c>
      <c r="D95" s="18">
        <v>127.65</v>
      </c>
      <c r="E95" s="18">
        <v>93.54</v>
      </c>
      <c r="F95" s="18">
        <v>130.4</v>
      </c>
      <c r="G95" s="18">
        <v>123.81</v>
      </c>
    </row>
    <row r="96" spans="1:7" s="19" customFormat="1" ht="14" x14ac:dyDescent="0.3">
      <c r="A96" s="16">
        <v>3240</v>
      </c>
      <c r="B96" s="17" t="s">
        <v>88</v>
      </c>
      <c r="C96" s="18">
        <v>210.16</v>
      </c>
      <c r="D96" s="18">
        <v>193.63</v>
      </c>
      <c r="E96" s="18">
        <v>92.13</v>
      </c>
      <c r="F96" s="18">
        <v>147.33000000000001</v>
      </c>
      <c r="G96" s="18">
        <v>134.99</v>
      </c>
    </row>
    <row r="97" spans="1:7" s="19" customFormat="1" ht="28" x14ac:dyDescent="0.3">
      <c r="A97" s="16">
        <v>3250</v>
      </c>
      <c r="B97" s="21" t="s">
        <v>89</v>
      </c>
      <c r="C97" s="18">
        <v>138.19</v>
      </c>
      <c r="D97" s="18">
        <v>123.76</v>
      </c>
      <c r="E97" s="18">
        <v>89.55</v>
      </c>
      <c r="F97" s="18">
        <v>136.25</v>
      </c>
      <c r="G97" s="18">
        <v>133.59</v>
      </c>
    </row>
    <row r="98" spans="1:7" s="19" customFormat="1" ht="14" x14ac:dyDescent="0.3">
      <c r="A98" s="16">
        <v>3290</v>
      </c>
      <c r="B98" s="17" t="s">
        <v>90</v>
      </c>
      <c r="C98" s="18">
        <v>107.33</v>
      </c>
      <c r="D98" s="18">
        <v>104.84</v>
      </c>
      <c r="E98" s="18">
        <v>97.68</v>
      </c>
      <c r="F98" s="18">
        <v>117.32</v>
      </c>
      <c r="G98" s="18">
        <v>111.08</v>
      </c>
    </row>
    <row r="99" spans="1:7" s="19" customFormat="1" ht="14" x14ac:dyDescent="0.3">
      <c r="A99" s="16">
        <v>33</v>
      </c>
      <c r="B99" s="17" t="s">
        <v>91</v>
      </c>
      <c r="C99" s="18">
        <v>56.53</v>
      </c>
      <c r="D99" s="18">
        <v>49.01</v>
      </c>
      <c r="E99" s="18">
        <v>86.69</v>
      </c>
      <c r="F99" s="18">
        <v>89.58</v>
      </c>
      <c r="G99" s="18">
        <v>88.63</v>
      </c>
    </row>
    <row r="100" spans="1:7" s="19" customFormat="1" ht="14" x14ac:dyDescent="0.3">
      <c r="A100" s="16">
        <v>3312</v>
      </c>
      <c r="B100" s="17" t="s">
        <v>92</v>
      </c>
      <c r="C100" s="18">
        <v>71.91</v>
      </c>
      <c r="D100" s="18">
        <v>65.430000000000007</v>
      </c>
      <c r="E100" s="18">
        <v>90.99</v>
      </c>
      <c r="F100" s="18">
        <v>122.99</v>
      </c>
      <c r="G100" s="18">
        <v>125.78</v>
      </c>
    </row>
    <row r="101" spans="1:7" s="19" customFormat="1" ht="28" x14ac:dyDescent="0.3">
      <c r="A101" s="16">
        <v>3315</v>
      </c>
      <c r="B101" s="21" t="s">
        <v>93</v>
      </c>
      <c r="C101" s="18">
        <v>52.05</v>
      </c>
      <c r="D101" s="18">
        <v>40.090000000000003</v>
      </c>
      <c r="E101" s="18">
        <v>77.02</v>
      </c>
      <c r="F101" s="18">
        <v>80.84</v>
      </c>
      <c r="G101" s="18">
        <v>88.17</v>
      </c>
    </row>
    <row r="102" spans="1:7" s="19" customFormat="1" ht="14" x14ac:dyDescent="0.3">
      <c r="A102" s="16">
        <v>3320</v>
      </c>
      <c r="B102" s="17" t="s">
        <v>94</v>
      </c>
      <c r="C102" s="18">
        <v>52.21</v>
      </c>
      <c r="D102" s="18">
        <v>48.18</v>
      </c>
      <c r="E102" s="18">
        <v>92.28</v>
      </c>
      <c r="F102" s="18">
        <v>80.02</v>
      </c>
      <c r="G102" s="18">
        <v>72.83</v>
      </c>
    </row>
    <row r="103" spans="1:7" s="19" customFormat="1" ht="28" x14ac:dyDescent="0.3">
      <c r="A103" s="12" t="s">
        <v>95</v>
      </c>
      <c r="B103" s="22" t="s">
        <v>96</v>
      </c>
      <c r="C103" s="23">
        <v>172.94</v>
      </c>
      <c r="D103" s="14">
        <v>146.88</v>
      </c>
      <c r="E103" s="14">
        <v>84.93</v>
      </c>
      <c r="F103" s="14">
        <v>108</v>
      </c>
      <c r="G103" s="14">
        <v>106.49</v>
      </c>
    </row>
    <row r="104" spans="1:7" s="19" customFormat="1" ht="28" x14ac:dyDescent="0.3">
      <c r="A104" s="16">
        <v>35</v>
      </c>
      <c r="B104" s="21" t="s">
        <v>96</v>
      </c>
      <c r="C104" s="24">
        <v>172.94</v>
      </c>
      <c r="D104" s="18">
        <v>146.88</v>
      </c>
      <c r="E104" s="18">
        <v>84.93</v>
      </c>
      <c r="F104" s="18">
        <v>108</v>
      </c>
      <c r="G104" s="18">
        <v>106.49</v>
      </c>
    </row>
    <row r="105" spans="1:7" s="19" customFormat="1" ht="14" x14ac:dyDescent="0.3">
      <c r="A105" s="16">
        <v>3510</v>
      </c>
      <c r="B105" s="17" t="s">
        <v>97</v>
      </c>
      <c r="C105" s="24">
        <v>172.94</v>
      </c>
      <c r="D105" s="18">
        <v>146.88</v>
      </c>
      <c r="E105" s="18">
        <v>84.93</v>
      </c>
      <c r="F105" s="18">
        <v>108</v>
      </c>
      <c r="G105" s="18">
        <v>106.49</v>
      </c>
    </row>
    <row r="106" spans="1:7" s="19" customFormat="1" ht="28" x14ac:dyDescent="0.3">
      <c r="A106" s="12" t="s">
        <v>98</v>
      </c>
      <c r="B106" s="22" t="s">
        <v>99</v>
      </c>
      <c r="C106" s="14">
        <v>144.56</v>
      </c>
      <c r="D106" s="14">
        <v>134.41999999999999</v>
      </c>
      <c r="E106" s="14">
        <v>92.99</v>
      </c>
      <c r="F106" s="14">
        <v>100.76</v>
      </c>
      <c r="G106" s="14">
        <v>102.46</v>
      </c>
    </row>
    <row r="107" spans="1:7" s="19" customFormat="1" ht="14" x14ac:dyDescent="0.3">
      <c r="A107" s="16">
        <v>36</v>
      </c>
      <c r="B107" s="17" t="s">
        <v>100</v>
      </c>
      <c r="C107" s="18">
        <v>135.74</v>
      </c>
      <c r="D107" s="18">
        <v>132.96</v>
      </c>
      <c r="E107" s="18">
        <v>97.96</v>
      </c>
      <c r="F107" s="18">
        <v>102.08</v>
      </c>
      <c r="G107" s="18">
        <v>101.7</v>
      </c>
    </row>
    <row r="108" spans="1:7" s="19" customFormat="1" ht="14" x14ac:dyDescent="0.3">
      <c r="A108" s="16">
        <v>3600</v>
      </c>
      <c r="B108" s="17" t="s">
        <v>100</v>
      </c>
      <c r="C108" s="18">
        <v>135.74</v>
      </c>
      <c r="D108" s="18">
        <v>132.96</v>
      </c>
      <c r="E108" s="18">
        <v>97.96</v>
      </c>
      <c r="F108" s="18">
        <v>102.08</v>
      </c>
      <c r="G108" s="18">
        <v>101.7</v>
      </c>
    </row>
    <row r="109" spans="1:7" s="19" customFormat="1" ht="14" x14ac:dyDescent="0.3">
      <c r="A109" s="16">
        <v>37</v>
      </c>
      <c r="B109" s="17" t="s">
        <v>101</v>
      </c>
      <c r="C109" s="18">
        <v>127.78</v>
      </c>
      <c r="D109" s="18">
        <v>117.83</v>
      </c>
      <c r="E109" s="18">
        <v>92.22</v>
      </c>
      <c r="F109" s="18">
        <v>108.9</v>
      </c>
      <c r="G109" s="18">
        <v>99.13</v>
      </c>
    </row>
    <row r="110" spans="1:7" s="19" customFormat="1" ht="14" x14ac:dyDescent="0.3">
      <c r="A110" s="16">
        <v>3700</v>
      </c>
      <c r="B110" s="17" t="s">
        <v>101</v>
      </c>
      <c r="C110" s="18">
        <v>127.78</v>
      </c>
      <c r="D110" s="18">
        <v>117.83</v>
      </c>
      <c r="E110" s="18">
        <v>92.22</v>
      </c>
      <c r="F110" s="18">
        <v>108.9</v>
      </c>
      <c r="G110" s="18">
        <v>99.13</v>
      </c>
    </row>
    <row r="111" spans="1:7" s="19" customFormat="1" ht="14" x14ac:dyDescent="0.3">
      <c r="A111" s="16">
        <v>38</v>
      </c>
      <c r="B111" s="17" t="s">
        <v>102</v>
      </c>
      <c r="C111" s="18">
        <v>161.37</v>
      </c>
      <c r="D111" s="18">
        <v>140.29</v>
      </c>
      <c r="E111" s="18">
        <v>86.94</v>
      </c>
      <c r="F111" s="18">
        <v>97.61</v>
      </c>
      <c r="G111" s="18">
        <v>104.13</v>
      </c>
    </row>
    <row r="112" spans="1:7" s="19" customFormat="1" ht="14" x14ac:dyDescent="0.3">
      <c r="A112" s="16">
        <v>3811</v>
      </c>
      <c r="B112" s="17" t="s">
        <v>103</v>
      </c>
      <c r="C112" s="18">
        <v>133.68</v>
      </c>
      <c r="D112" s="18">
        <v>129.62</v>
      </c>
      <c r="E112" s="18">
        <v>96.96</v>
      </c>
      <c r="F112" s="18">
        <v>102.94</v>
      </c>
      <c r="G112" s="18">
        <v>104.18</v>
      </c>
    </row>
    <row r="113" spans="1:7" s="19" customFormat="1" ht="14" x14ac:dyDescent="0.3">
      <c r="A113" s="25">
        <v>3830</v>
      </c>
      <c r="B113" s="26" t="s">
        <v>104</v>
      </c>
      <c r="C113" s="27">
        <v>229.46</v>
      </c>
      <c r="D113" s="27">
        <v>166.55</v>
      </c>
      <c r="E113" s="27">
        <v>72.58</v>
      </c>
      <c r="F113" s="27">
        <v>88.8</v>
      </c>
      <c r="G113" s="27">
        <v>104.05</v>
      </c>
    </row>
  </sheetData>
  <mergeCells count="7">
    <mergeCell ref="A1:G1"/>
    <mergeCell ref="A3:A4"/>
    <mergeCell ref="B3:B4"/>
    <mergeCell ref="C3:D3"/>
    <mergeCell ref="E3:E4"/>
    <mergeCell ref="F3:F4"/>
    <mergeCell ref="G3:G4"/>
  </mergeCells>
  <printOptions horizontalCentered="1"/>
  <pageMargins left="0.2" right="0.2" top="0.17" bottom="0.17" header="0.1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Trunghieu</cp:lastModifiedBy>
  <cp:lastPrinted>2022-02-27T13:56:42Z</cp:lastPrinted>
  <dcterms:created xsi:type="dcterms:W3CDTF">2021-02-27T02:51:45Z</dcterms:created>
  <dcterms:modified xsi:type="dcterms:W3CDTF">2022-02-28T02:39:09Z</dcterms:modified>
</cp:coreProperties>
</file>