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07 Website\07. Chuyên đề\1. IIP\Năm 2022\Tháng 03\"/>
    </mc:Choice>
  </mc:AlternateContent>
  <bookViews>
    <workbookView xWindow="0" yWindow="0" windowWidth="20490" windowHeight="7755"/>
  </bookViews>
  <sheets>
    <sheet name="IIP - VIE" sheetId="2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\0">'[1]PNT-QUOT-#3'!#REF!</definedName>
    <definedName name="\z">'[1]COAT&amp;WRAP-QIOT-#3'!#REF!</definedName>
    <definedName name="_________h1" hidden="1">{"'TDTGT (theo Dphuong)'!$A$4:$F$75"}</definedName>
    <definedName name="________h1" hidden="1">{"'TDTGT (theo Dphuong)'!$A$4:$F$75"}</definedName>
    <definedName name="_______h1" hidden="1">{"'TDTGT (theo Dphuong)'!$A$4:$F$75"}</definedName>
    <definedName name="______B5" hidden="1">{#N/A,#N/A,FALSE,"Chung"}</definedName>
    <definedName name="______h1" hidden="1">{"'TDTGT (theo Dphuong)'!$A$4:$F$75"}</definedName>
    <definedName name="______h2" hidden="1">{"'TDTGT (theo Dphuong)'!$A$4:$F$75"}</definedName>
    <definedName name="_____B5" hidden="1">{#N/A,#N/A,FALSE,"Chung"}</definedName>
    <definedName name="_____h1" hidden="1">{"'TDTGT (theo Dphuong)'!$A$4:$F$75"}</definedName>
    <definedName name="_____h2" hidden="1">{"'TDTGT (theo Dphuong)'!$A$4:$F$75"}</definedName>
    <definedName name="____B5" hidden="1">{#N/A,#N/A,FALSE,"Chung"}</definedName>
    <definedName name="____h1" hidden="1">{"'TDTGT (theo Dphuong)'!$A$4:$F$75"}</definedName>
    <definedName name="____h2" hidden="1">{"'TDTGT (theo Dphuong)'!$A$4:$F$75"}</definedName>
    <definedName name="___B5" hidden="1">{#N/A,#N/A,FALSE,"Chung"}</definedName>
    <definedName name="___h1" hidden="1">{"'TDTGT (theo Dphuong)'!$A$4:$F$75"}</definedName>
    <definedName name="___h2" hidden="1">{"'TDTGT (theo Dphuong)'!$A$4:$F$75"}</definedName>
    <definedName name="__B5" hidden="1">{#N/A,#N/A,FALSE,"Chung"}</definedName>
    <definedName name="__h1" hidden="1">{"'TDTGT (theo Dphuong)'!$A$4:$F$75"}</definedName>
    <definedName name="__h2" hidden="1">{"'TDTGT (theo Dphuong)'!$A$4:$F$75"}</definedName>
    <definedName name="_B5" hidden="1">{#N/A,#N/A,FALSE,"Chung"}</definedName>
    <definedName name="_Fill" hidden="1">#REF!</definedName>
    <definedName name="_xlnm._FilterDatabase" localSheetId="0" hidden="1">'IIP - VIE'!$A$5:$I$5</definedName>
    <definedName name="_h1" hidden="1">{"'TDTGT (theo Dphuong)'!$A$4:$F$75"}</definedName>
    <definedName name="_h2" hidden="1">{"'TDTGT (theo Dphuong)'!$A$4:$F$75"}</definedName>
    <definedName name="A">'[1]PNT-QUOT-#3'!#REF!</definedName>
    <definedName name="AAA">'[2]MTL$-INTER'!#REF!</definedName>
    <definedName name="abc" hidden="1">{"'TDTGT (theo Dphuong)'!$A$4:$F$75"}</definedName>
    <definedName name="adsf">#REF!</definedName>
    <definedName name="anpha">#REF!</definedName>
    <definedName name="B">'[1]PNT-QUOT-#3'!#REF!</definedName>
    <definedName name="B5new" hidden="1">{"'TDTGT (theo Dphuong)'!$A$4:$F$75"}</definedName>
    <definedName name="beta">#REF!</definedName>
    <definedName name="BT">#REF!</definedName>
    <definedName name="bv">#REF!</definedName>
    <definedName name="COAT">'[1]PNT-QUOT-#3'!#REF!</definedName>
    <definedName name="CS_10">#REF!</definedName>
    <definedName name="CS_100">#REF!</definedName>
    <definedName name="CS_10S">#REF!</definedName>
    <definedName name="CS_120">#REF!</definedName>
    <definedName name="CS_140">#REF!</definedName>
    <definedName name="CS_160">#REF!</definedName>
    <definedName name="CS_20">#REF!</definedName>
    <definedName name="CS_30">#REF!</definedName>
    <definedName name="CS_40">#REF!</definedName>
    <definedName name="CS_40S">#REF!</definedName>
    <definedName name="CS_5S">#REF!</definedName>
    <definedName name="CS_60">#REF!</definedName>
    <definedName name="CS_80">#REF!</definedName>
    <definedName name="CS_80S">#REF!</definedName>
    <definedName name="CS_STD">#REF!</definedName>
    <definedName name="CS_XS">#REF!</definedName>
    <definedName name="CS_XXS">#REF!</definedName>
    <definedName name="cv" hidden="1">{"'TDTGT (theo Dphuong)'!$A$4:$F$75"}</definedName>
    <definedName name="cx">#REF!</definedName>
    <definedName name="d" hidden="1">#REF!</definedName>
    <definedName name="dd">#REF!</definedName>
    <definedName name="df" hidden="1">#REF!</definedName>
    <definedName name="dg">#REF!</definedName>
    <definedName name="dien">#REF!</definedName>
    <definedName name="dn" hidden="1">{"'TDTGT (theo Dphuong)'!$A$4:$F$75"}</definedName>
    <definedName name="ffddg">#REF!</definedName>
    <definedName name="FP">'[1]COAT&amp;WRAP-QIOT-#3'!#REF!</definedName>
    <definedName name="gcm">'[3]gia vt,nc,may'!$H$7:$I$17</definedName>
    <definedName name="GM">'[4]VT,NC,M'!$D$1:$E$65536</definedName>
    <definedName name="GNC">'[4]VT,NC,M'!$G$1:$H$65536</definedName>
    <definedName name="GVT">'[4]VT,NC,M'!$A$1:$B$65536</definedName>
    <definedName name="h" hidden="1">{"'TDTGT (theo Dphuong)'!$A$4:$F$75"}</definedName>
    <definedName name="hab">#REF!</definedName>
    <definedName name="habac">#REF!</definedName>
    <definedName name="Habac1">'[5]7 THAI NGUYEN'!$A$11</definedName>
    <definedName name="hhg">#REF!</definedName>
    <definedName name="HTML_CodePage" hidden="1">1252</definedName>
    <definedName name="HTML_Control" hidden="1">{"'TDTGT (theo Dphuong)'!$A$4:$F$75"}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i" hidden="1">{#N/A,#N/A,FALSE,"Chung"}</definedName>
    <definedName name="IO">'[1]COAT&amp;WRAP-QIOT-#3'!#REF!</definedName>
    <definedName name="kjh" hidden="1">{#N/A,#N/A,FALSE,"Chung"}</definedName>
    <definedName name="kjhjfhdjkfndfndf">#REF!</definedName>
    <definedName name="m" hidden="1">{"'TDTGT (theo Dphuong)'!$A$4:$F$75"}</definedName>
    <definedName name="MAT">'[1]COAT&amp;WRAP-QIOT-#3'!#REF!</definedName>
    <definedName name="mc">#REF!</definedName>
    <definedName name="MF">'[1]COAT&amp;WRAP-QIOT-#3'!#REF!</definedName>
    <definedName name="mnh">'[6]2.74'!#REF!</definedName>
    <definedName name="n">'[6]2.74'!#REF!</definedName>
    <definedName name="nhan">#REF!</definedName>
    <definedName name="Nhan_xet_cua_dai">"Picture 1"</definedName>
    <definedName name="nuoc">#REF!</definedName>
    <definedName name="oanh" hidden="1">{#N/A,#N/A,FALSE,"Chung"}</definedName>
    <definedName name="P">'[1]PNT-QUOT-#3'!#REF!</definedName>
    <definedName name="PEJM">'[1]COAT&amp;WRAP-QIOT-#3'!#REF!</definedName>
    <definedName name="PF">'[1]PNT-QUOT-#3'!#REF!</definedName>
    <definedName name="PM">[7]IBASE!$AH$16:$AV$110</definedName>
    <definedName name="Print_Area_MI">[8]ESTI.!$A$1:$U$52</definedName>
    <definedName name="_xlnm.Print_Titles">'[9]TiÕn ®é thùc hiÖn KC'!#REF!</definedName>
    <definedName name="pt">#REF!</definedName>
    <definedName name="ptr">#REF!</definedName>
    <definedName name="ptvt">'[10]ma-pt'!$A$6:$IV$228</definedName>
    <definedName name="qưeqwrqw" hidden="1">{#N/A,#N/A,FALSE,"Chung"}</definedName>
    <definedName name="RT">'[1]COAT&amp;WRAP-QIOT-#3'!#REF!</definedName>
    <definedName name="SB">[7]IBASE!$AH$7:$AL$14</definedName>
    <definedName name="SORT">#REF!</definedName>
    <definedName name="SORT_AREA">'[8]DI-ESTI'!$A$8:$R$489</definedName>
    <definedName name="SP">'[1]PNT-QUOT-#3'!#REF!</definedName>
    <definedName name="sss">#REF!</definedName>
    <definedName name="TBA">#REF!</definedName>
    <definedName name="td">#REF!</definedName>
    <definedName name="th_bl">#REF!</definedName>
    <definedName name="thanh" hidden="1">{"'TDTGT (theo Dphuong)'!$A$4:$F$75"}</definedName>
    <definedName name="THK">'[1]COAT&amp;WRAP-QIOT-#3'!#REF!</definedName>
    <definedName name="Tnghiep" hidden="1">{"'TDTGT (theo Dphuong)'!$A$4:$F$75"}</definedName>
    <definedName name="ttt">#REF!</definedName>
    <definedName name="vfff">#REF!</definedName>
    <definedName name="vv" hidden="1">{"'TDTGT (theo Dphuong)'!$A$4:$F$75"}</definedName>
    <definedName name="wrn.thu." hidden="1">{#N/A,#N/A,FALSE,"Chung"}</definedName>
    <definedName name="xd">'[11]7 THAI NGUYEN'!$A$11</definedName>
    <definedName name="ZYX">#REF!</definedName>
    <definedName name="ZZZ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2" l="1"/>
  <c r="A5" i="2"/>
  <c r="H114" i="2" l="1"/>
  <c r="G114" i="2"/>
  <c r="H113" i="2"/>
  <c r="G113" i="2"/>
  <c r="H112" i="2"/>
  <c r="G112" i="2"/>
  <c r="H111" i="2"/>
  <c r="G111" i="2"/>
  <c r="H110" i="2"/>
  <c r="G110" i="2"/>
  <c r="H109" i="2"/>
  <c r="G109" i="2"/>
  <c r="H108" i="2"/>
  <c r="G108" i="2"/>
  <c r="H107" i="2"/>
  <c r="G107" i="2"/>
  <c r="H106" i="2"/>
  <c r="G106" i="2"/>
  <c r="H105" i="2"/>
  <c r="G105" i="2"/>
  <c r="H104" i="2"/>
  <c r="G104" i="2"/>
  <c r="H103" i="2"/>
  <c r="G103" i="2"/>
  <c r="H102" i="2"/>
  <c r="G102" i="2"/>
  <c r="H101" i="2"/>
  <c r="G101" i="2"/>
  <c r="H100" i="2"/>
  <c r="G100" i="2"/>
  <c r="H99" i="2"/>
  <c r="G99" i="2"/>
  <c r="H98" i="2"/>
  <c r="G98" i="2"/>
  <c r="H97" i="2"/>
  <c r="G97" i="2"/>
  <c r="H96" i="2"/>
  <c r="G96" i="2"/>
  <c r="H95" i="2"/>
  <c r="G95" i="2"/>
  <c r="H94" i="2"/>
  <c r="G94" i="2"/>
  <c r="H93" i="2"/>
  <c r="G93" i="2"/>
  <c r="H92" i="2"/>
  <c r="G92" i="2"/>
  <c r="H91" i="2"/>
  <c r="G91" i="2"/>
  <c r="H90" i="2"/>
  <c r="G90" i="2"/>
  <c r="H89" i="2"/>
  <c r="G89" i="2"/>
  <c r="H88" i="2"/>
  <c r="G88" i="2"/>
  <c r="H87" i="2"/>
  <c r="G87" i="2"/>
  <c r="H86" i="2"/>
  <c r="G86" i="2"/>
  <c r="H85" i="2"/>
  <c r="G85" i="2"/>
  <c r="H84" i="2"/>
  <c r="G84" i="2"/>
  <c r="H83" i="2"/>
  <c r="G83" i="2"/>
  <c r="H82" i="2"/>
  <c r="G82" i="2"/>
  <c r="H81" i="2"/>
  <c r="G81" i="2"/>
  <c r="H80" i="2"/>
  <c r="G80" i="2"/>
  <c r="H79" i="2"/>
  <c r="G79" i="2"/>
  <c r="H78" i="2"/>
  <c r="G78" i="2"/>
  <c r="H77" i="2"/>
  <c r="G77" i="2"/>
  <c r="H76" i="2"/>
  <c r="G76" i="2"/>
  <c r="H75" i="2"/>
  <c r="G75" i="2"/>
  <c r="H74" i="2"/>
  <c r="G74" i="2"/>
  <c r="H73" i="2"/>
  <c r="G73" i="2"/>
  <c r="H72" i="2"/>
  <c r="G72" i="2"/>
  <c r="H71" i="2"/>
  <c r="G71" i="2"/>
  <c r="H70" i="2"/>
  <c r="G70" i="2"/>
  <c r="H69" i="2"/>
  <c r="G69" i="2"/>
  <c r="H68" i="2"/>
  <c r="G68" i="2"/>
  <c r="H67" i="2"/>
  <c r="G67" i="2"/>
  <c r="H66" i="2"/>
  <c r="G66" i="2"/>
  <c r="H65" i="2"/>
  <c r="G65" i="2"/>
  <c r="H64" i="2"/>
  <c r="G64" i="2"/>
  <c r="H63" i="2"/>
  <c r="G63" i="2"/>
  <c r="H62" i="2"/>
  <c r="G62" i="2"/>
  <c r="H61" i="2"/>
  <c r="G61" i="2"/>
  <c r="H60" i="2"/>
  <c r="G60" i="2"/>
  <c r="H59" i="2"/>
  <c r="G59" i="2"/>
  <c r="H58" i="2"/>
  <c r="G58" i="2"/>
  <c r="H57" i="2"/>
  <c r="G57" i="2"/>
  <c r="H56" i="2"/>
  <c r="G56" i="2"/>
  <c r="H55" i="2"/>
  <c r="G55" i="2"/>
  <c r="H54" i="2"/>
  <c r="G54" i="2"/>
  <c r="H53" i="2"/>
  <c r="G53" i="2"/>
  <c r="H52" i="2"/>
  <c r="G52" i="2"/>
  <c r="H51" i="2"/>
  <c r="G51" i="2"/>
  <c r="H50" i="2"/>
  <c r="G50" i="2"/>
  <c r="H49" i="2"/>
  <c r="G49" i="2"/>
  <c r="H48" i="2"/>
  <c r="G48" i="2"/>
  <c r="H47" i="2"/>
  <c r="G47" i="2"/>
  <c r="H46" i="2"/>
  <c r="G46" i="2"/>
  <c r="H45" i="2"/>
  <c r="G45" i="2"/>
  <c r="H44" i="2"/>
  <c r="G44" i="2"/>
  <c r="H43" i="2"/>
  <c r="G43" i="2"/>
  <c r="H42" i="2"/>
  <c r="G42" i="2"/>
  <c r="H41" i="2"/>
  <c r="G41" i="2"/>
  <c r="H40" i="2"/>
  <c r="G40" i="2"/>
  <c r="H39" i="2"/>
  <c r="G39" i="2"/>
  <c r="H38" i="2"/>
  <c r="G38" i="2"/>
  <c r="H37" i="2"/>
  <c r="G37" i="2"/>
  <c r="H36" i="2"/>
  <c r="G36" i="2"/>
  <c r="H35" i="2"/>
  <c r="G35" i="2"/>
  <c r="H34" i="2"/>
  <c r="G34" i="2"/>
  <c r="H33" i="2"/>
  <c r="G33" i="2"/>
  <c r="H32" i="2"/>
  <c r="G32" i="2"/>
  <c r="H31" i="2"/>
  <c r="G31" i="2"/>
  <c r="H30" i="2"/>
  <c r="G30" i="2"/>
  <c r="H29" i="2"/>
  <c r="G29" i="2"/>
  <c r="H28" i="2"/>
  <c r="G28" i="2"/>
  <c r="H27" i="2"/>
  <c r="G27" i="2"/>
  <c r="H26" i="2"/>
  <c r="G26" i="2"/>
  <c r="H25" i="2"/>
  <c r="G25" i="2"/>
  <c r="H24" i="2"/>
  <c r="G24" i="2"/>
  <c r="H23" i="2"/>
  <c r="G23" i="2"/>
  <c r="H22" i="2"/>
  <c r="G22" i="2"/>
  <c r="H21" i="2"/>
  <c r="G21" i="2"/>
  <c r="H20" i="2"/>
  <c r="G20" i="2"/>
  <c r="H19" i="2"/>
  <c r="G19" i="2"/>
  <c r="H18" i="2"/>
  <c r="G18" i="2"/>
  <c r="H17" i="2"/>
  <c r="G17" i="2"/>
  <c r="H16" i="2"/>
  <c r="G16" i="2"/>
  <c r="H15" i="2"/>
  <c r="G15" i="2"/>
  <c r="H14" i="2"/>
  <c r="G14" i="2"/>
  <c r="H13" i="2"/>
  <c r="G13" i="2"/>
  <c r="H12" i="2"/>
  <c r="G12" i="2"/>
  <c r="H11" i="2"/>
  <c r="G11" i="2"/>
  <c r="H10" i="2"/>
  <c r="G10" i="2"/>
  <c r="H9" i="2"/>
  <c r="G9" i="2"/>
  <c r="H8" i="2"/>
  <c r="G8" i="2"/>
  <c r="H7" i="2"/>
  <c r="G7" i="2"/>
  <c r="H6" i="2"/>
  <c r="G6" i="2"/>
  <c r="H5" i="2"/>
  <c r="G5" i="2"/>
  <c r="F5" i="2"/>
  <c r="E5" i="2"/>
  <c r="D5" i="2"/>
  <c r="C5" i="2"/>
</calcChain>
</file>

<file path=xl/sharedStrings.xml><?xml version="1.0" encoding="utf-8"?>
<sst xmlns="http://schemas.openxmlformats.org/spreadsheetml/2006/main" count="123" uniqueCount="118">
  <si>
    <t>B</t>
  </si>
  <si>
    <t>C</t>
  </si>
  <si>
    <t>D</t>
  </si>
  <si>
    <t>E</t>
  </si>
  <si>
    <t>Code</t>
  </si>
  <si>
    <t>Activities</t>
  </si>
  <si>
    <t>Whole industry</t>
  </si>
  <si>
    <t>Mining and quarying</t>
  </si>
  <si>
    <t>Mining of coal and lignite</t>
  </si>
  <si>
    <t xml:space="preserve">Mining of hard coal </t>
  </si>
  <si>
    <t>Extraction of crude petroleum and nutural gas</t>
  </si>
  <si>
    <t>Extraction of crude petroleum</t>
  </si>
  <si>
    <t>Extraction of natural gas</t>
  </si>
  <si>
    <t>Mining of metal ores</t>
  </si>
  <si>
    <t>Mining of iron ores</t>
  </si>
  <si>
    <t>Mining of other non-ferrous metal ores</t>
  </si>
  <si>
    <t>Other mining and quarrying (stone, sand and clay)</t>
  </si>
  <si>
    <t>Quarrying of stone, sand and clay</t>
  </si>
  <si>
    <t>Mining support service activities</t>
  </si>
  <si>
    <t>Support activities for petroleum and natural gas mining</t>
  </si>
  <si>
    <t>Manufacturing</t>
  </si>
  <si>
    <t>Manufacture of food products</t>
  </si>
  <si>
    <t>Processing and preserving of fish, crustaceans and molluscs</t>
  </si>
  <si>
    <t>Processing and preserving of fruit and vegetables</t>
  </si>
  <si>
    <t>Manufacture of dairy products</t>
  </si>
  <si>
    <t>Manufacture of grain mill products</t>
  </si>
  <si>
    <t>Manufacture of other food products n.e.c</t>
  </si>
  <si>
    <t>Manufacture of prepared animal, fish, poultry feeds</t>
  </si>
  <si>
    <t>Manufacture of beverages</t>
  </si>
  <si>
    <t>Manufacture of beer</t>
  </si>
  <si>
    <t>Manufacture of soft drinks; production of mineral waters and other bottled waters</t>
  </si>
  <si>
    <t>Manufacture of tobacco products</t>
  </si>
  <si>
    <t>Manufacture of textiles</t>
  </si>
  <si>
    <t>Preparation and spinning of textile bibres</t>
  </si>
  <si>
    <t>Weaving of textiles</t>
  </si>
  <si>
    <t>Manufacture of made-up textile articles, except apparel</t>
  </si>
  <si>
    <t>Manufacture of wearing apparel</t>
  </si>
  <si>
    <t>Manufacture of wearing apparel, except fur apparel</t>
  </si>
  <si>
    <t>Manufacture of leather and related products</t>
  </si>
  <si>
    <t>Manufacture of footwear</t>
  </si>
  <si>
    <t>Manufacture of wood and of products of wood and cork</t>
  </si>
  <si>
    <t>Sawmilling and planing of wood; wood reservation</t>
  </si>
  <si>
    <t>Manufacture of veneer sheets; manufacture of polywood, laminboard, particle board and other panels and board</t>
  </si>
  <si>
    <t>Manufacture of paper and paper products</t>
  </si>
  <si>
    <t>Manufacture of corrugated paper and paperboard and of containers of paper and paperboard</t>
  </si>
  <si>
    <t>Manufacture of other articles of paper and paperboard n.e.c</t>
  </si>
  <si>
    <t>Printing and reproduction of recorded media</t>
  </si>
  <si>
    <t>Printing</t>
  </si>
  <si>
    <t>Service activities related to printing</t>
  </si>
  <si>
    <t>Manufacture of coke and refined petroleum products</t>
  </si>
  <si>
    <t>Manufacture of coke oven products</t>
  </si>
  <si>
    <t>Manufacture of refined petroleum products</t>
  </si>
  <si>
    <t>Manufacture of chemicals and chemical products</t>
  </si>
  <si>
    <t>Manufacture of fertilizer and nitrogen compounds</t>
  </si>
  <si>
    <t>Manufacture of plastics and synthetic rubber in primary forms</t>
  </si>
  <si>
    <t>Manufacture of paints, varnishes and similar coatings, printing ink and mastics</t>
  </si>
  <si>
    <t>Manufacture of soap and detergents, cleaning and polishing preparations</t>
  </si>
  <si>
    <t>Manufacture of other chemical products n.e.c</t>
  </si>
  <si>
    <t>Manufacture of pharmaceuticals, medicinal chemical and botanical products</t>
  </si>
  <si>
    <t>Manufacture of rubber and plastics products</t>
  </si>
  <si>
    <t>Manufacture of plastics products</t>
  </si>
  <si>
    <t>Manufacture of other non-metallic mineral products</t>
  </si>
  <si>
    <t>Manufacture of clay building materials</t>
  </si>
  <si>
    <t>Manufacture of cement</t>
  </si>
  <si>
    <t>Manufacture of articles of concrete, cement and plaster</t>
  </si>
  <si>
    <t>Manufacture of basic metals</t>
  </si>
  <si>
    <t>Manufacture of basic iron and steel</t>
  </si>
  <si>
    <t>Manufacture of fabricated metal products, except machinery and equipment</t>
  </si>
  <si>
    <t>Manufacture of structural metal products</t>
  </si>
  <si>
    <t>Machining; treatment and coating of metals</t>
  </si>
  <si>
    <t>Manufacture of other fabricated metal products n.e.c</t>
  </si>
  <si>
    <t>Manufacture of computer, electronic and optical products</t>
  </si>
  <si>
    <t>Manufacture of electronic components</t>
  </si>
  <si>
    <t>Manufacture of communication equipment</t>
  </si>
  <si>
    <t>Manufacture of consumer electronics</t>
  </si>
  <si>
    <t>Manufacture of electrical equipment</t>
  </si>
  <si>
    <t>Manufacture of electric motor, generators, transformers and electricity distribution and control apparatus</t>
  </si>
  <si>
    <t>Manufacture of batteries and accumulators</t>
  </si>
  <si>
    <t>Manufacture of other electronic and electric wires and cables</t>
  </si>
  <si>
    <t>Manufacture of domestic appliances</t>
  </si>
  <si>
    <t>Manufacture of machinery and equipment n.e.c</t>
  </si>
  <si>
    <t>Manufacture of other pumps, compressors, taps and valves</t>
  </si>
  <si>
    <t>Manufacture of lifting and handling equipment</t>
  </si>
  <si>
    <t>Manufacture of office machinery and equipment except computers and peripheral equipment</t>
  </si>
  <si>
    <t>Manufacture of other general-purpose machinery</t>
  </si>
  <si>
    <t>Manufacture of machinery for textile, apparel and leather production</t>
  </si>
  <si>
    <t>Manufacture of other special-purpose machinery</t>
  </si>
  <si>
    <t>Manufacture of motor vehicles; trailers and semi-trailers</t>
  </si>
  <si>
    <t>Manufacture of motor vehicles</t>
  </si>
  <si>
    <t>Manufacture of parts and accessories for motor vehicles</t>
  </si>
  <si>
    <t>Manufacture of other transport equipment</t>
  </si>
  <si>
    <t>Manufacture of motorcycles</t>
  </si>
  <si>
    <t>Manufacture of furniture</t>
  </si>
  <si>
    <t>Other manufacturing</t>
  </si>
  <si>
    <t>Manufacture of games and toys</t>
  </si>
  <si>
    <t>Manufacture of medical and dental instruments and supplies, shape- adjusted and ability recovery apparatus</t>
  </si>
  <si>
    <t>Other manufacturing n.e.c</t>
  </si>
  <si>
    <t>Repair and installation of machinery and equipment</t>
  </si>
  <si>
    <t>Repair of machinery</t>
  </si>
  <si>
    <t>Repair of transport equipment, except motor vehicles</t>
  </si>
  <si>
    <t>Installation of industrial machinery and equipment</t>
  </si>
  <si>
    <t>Electricity, gas</t>
  </si>
  <si>
    <t>Electricity, gas, steam and air conditioning supply</t>
  </si>
  <si>
    <t>Electric power generation, transmission and distribution</t>
  </si>
  <si>
    <t>Water supply; sewerage, waste management and remediation activities</t>
  </si>
  <si>
    <t>Water collection, treatment and supply</t>
  </si>
  <si>
    <t>Sewerage and sewer treatment activities</t>
  </si>
  <si>
    <t>Waste collection, treatment and disposal activities; materials recovery</t>
  </si>
  <si>
    <t>Collection of non-hazardous waste</t>
  </si>
  <si>
    <t>Materials recovery</t>
  </si>
  <si>
    <t>IIP of 2022's every month in comparison with the average month of  base year 2015</t>
  </si>
  <si>
    <t>Jan</t>
  </si>
  <si>
    <t>Feb.</t>
  </si>
  <si>
    <t>Mar.</t>
  </si>
  <si>
    <t>3/2022 over 2/2022</t>
  </si>
  <si>
    <t>3/2022 over 3/2021</t>
  </si>
  <si>
    <t>3months of 2022 over 3months of 2021</t>
  </si>
  <si>
    <t>The 03/2022 Index of industrial production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</si>
</sst>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2" x14ac:knownFonts="1">
    <font>
      <sz val="10"/>
      <name val="Arial"/>
    </font>
    <font>
      <sz val="10"/>
      <name val="Times New Roman"/>
      <family val="1"/>
    </font>
    <font>
      <b/>
      <sz val="14"/>
      <color theme="0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charset val="163"/>
      <scheme val="minor"/>
    </font>
    <font>
      <b/>
      <sz val="14"/>
      <name val="Times New Roman"/>
      <family val="1"/>
    </font>
    <font>
      <sz val="11"/>
      <name val="Calibri"/>
      <family val="2"/>
      <charset val="163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9" fillId="0" borderId="0"/>
  </cellStyleXfs>
  <cellXfs count="36">
    <xf numFmtId="0" fontId="0" fillId="0" borderId="0" xfId="0"/>
    <xf numFmtId="0" fontId="9" fillId="0" borderId="0" xfId="2" applyFill="1" applyAlignment="1">
      <alignment wrapText="1"/>
    </xf>
    <xf numFmtId="0" fontId="2" fillId="0" borderId="0" xfId="2" applyNumberFormat="1" applyFont="1" applyFill="1" applyAlignment="1">
      <alignment horizontal="center" wrapText="1"/>
    </xf>
    <xf numFmtId="0" fontId="10" fillId="0" borderId="0" xfId="2" applyNumberFormat="1" applyFont="1" applyFill="1" applyAlignment="1">
      <alignment horizontal="center" wrapText="1"/>
    </xf>
    <xf numFmtId="0" fontId="3" fillId="0" borderId="1" xfId="1" applyNumberFormat="1" applyFont="1" applyFill="1" applyBorder="1" applyAlignment="1">
      <alignment horizontal="center" vertical="center" wrapText="1"/>
    </xf>
    <xf numFmtId="0" fontId="1" fillId="0" borderId="2" xfId="2" applyNumberFormat="1" applyFont="1" applyFill="1" applyBorder="1" applyAlignment="1">
      <alignment horizontal="center" vertical="center" wrapText="1"/>
    </xf>
    <xf numFmtId="165" fontId="5" fillId="0" borderId="4" xfId="2" applyNumberFormat="1" applyFont="1" applyFill="1" applyBorder="1" applyAlignment="1">
      <alignment horizontal="right" vertical="center" wrapText="1"/>
    </xf>
    <xf numFmtId="165" fontId="6" fillId="0" borderId="4" xfId="2" applyNumberFormat="1" applyFont="1" applyFill="1" applyBorder="1" applyAlignment="1">
      <alignment horizontal="right" vertical="center" wrapText="1"/>
    </xf>
    <xf numFmtId="165" fontId="9" fillId="0" borderId="0" xfId="2" applyNumberFormat="1" applyFill="1" applyAlignment="1">
      <alignment wrapText="1"/>
    </xf>
    <xf numFmtId="165" fontId="5" fillId="0" borderId="6" xfId="2" applyNumberFormat="1" applyFont="1" applyFill="1" applyBorder="1" applyAlignment="1">
      <alignment horizontal="right" vertical="center" wrapText="1"/>
    </xf>
    <xf numFmtId="165" fontId="6" fillId="0" borderId="6" xfId="2" applyNumberFormat="1" applyFont="1" applyFill="1" applyBorder="1" applyAlignment="1">
      <alignment horizontal="right" vertical="center" wrapText="1"/>
    </xf>
    <xf numFmtId="165" fontId="8" fillId="0" borderId="6" xfId="2" applyNumberFormat="1" applyFont="1" applyFill="1" applyBorder="1" applyAlignment="1">
      <alignment horizontal="right" vertical="center" wrapText="1"/>
    </xf>
    <xf numFmtId="165" fontId="7" fillId="0" borderId="6" xfId="2" applyNumberFormat="1" applyFont="1" applyFill="1" applyBorder="1" applyAlignment="1">
      <alignment horizontal="right" vertical="center" wrapText="1"/>
    </xf>
    <xf numFmtId="165" fontId="8" fillId="0" borderId="7" xfId="2" applyNumberFormat="1" applyFont="1" applyFill="1" applyBorder="1" applyAlignment="1">
      <alignment horizontal="right" vertical="center" wrapText="1"/>
    </xf>
    <xf numFmtId="165" fontId="7" fillId="0" borderId="7" xfId="2" applyNumberFormat="1" applyFont="1" applyFill="1" applyBorder="1" applyAlignment="1">
      <alignment horizontal="right" vertical="center" wrapText="1"/>
    </xf>
    <xf numFmtId="0" fontId="9" fillId="0" borderId="0" xfId="2" applyFill="1"/>
    <xf numFmtId="0" fontId="11" fillId="0" borderId="0" xfId="2" applyFont="1" applyFill="1" applyAlignment="1">
      <alignment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left" vertical="center" wrapText="1"/>
    </xf>
    <xf numFmtId="164" fontId="6" fillId="0" borderId="5" xfId="0" applyNumberFormat="1" applyFont="1" applyFill="1" applyBorder="1" applyAlignment="1" applyProtection="1">
      <alignment vertical="top"/>
    </xf>
    <xf numFmtId="49" fontId="5" fillId="0" borderId="6" xfId="0" applyNumberFormat="1" applyFont="1" applyBorder="1" applyAlignment="1">
      <alignment horizontal="left" vertical="center" wrapText="1"/>
    </xf>
    <xf numFmtId="49" fontId="5" fillId="0" borderId="6" xfId="0" applyNumberFormat="1" applyFont="1" applyBorder="1" applyAlignment="1">
      <alignment vertical="center"/>
    </xf>
    <xf numFmtId="0" fontId="8" fillId="0" borderId="6" xfId="0" applyNumberFormat="1" applyFont="1" applyBorder="1" applyAlignment="1">
      <alignment horizontal="left" vertical="center" wrapText="1"/>
    </xf>
    <xf numFmtId="49" fontId="8" fillId="0" borderId="6" xfId="0" applyNumberFormat="1" applyFont="1" applyBorder="1" applyAlignment="1">
      <alignment vertical="center"/>
    </xf>
    <xf numFmtId="49" fontId="8" fillId="0" borderId="6" xfId="0" applyNumberFormat="1" applyFont="1" applyBorder="1" applyAlignment="1">
      <alignment vertical="center" wrapText="1"/>
    </xf>
    <xf numFmtId="49" fontId="5" fillId="0" borderId="6" xfId="0" applyNumberFormat="1" applyFont="1" applyBorder="1" applyAlignment="1">
      <alignment vertical="center" wrapText="1"/>
    </xf>
    <xf numFmtId="0" fontId="8" fillId="0" borderId="7" xfId="0" applyNumberFormat="1" applyFont="1" applyBorder="1" applyAlignment="1">
      <alignment horizontal="left" vertical="center" wrapText="1"/>
    </xf>
    <xf numFmtId="49" fontId="8" fillId="0" borderId="7" xfId="0" applyNumberFormat="1" applyFont="1" applyBorder="1" applyAlignment="1">
      <alignment vertical="center"/>
    </xf>
    <xf numFmtId="0" fontId="3" fillId="0" borderId="8" xfId="0" applyNumberFormat="1" applyFont="1" applyFill="1" applyBorder="1" applyAlignment="1">
      <alignment horizontal="center" vertical="center" wrapText="1"/>
    </xf>
    <xf numFmtId="0" fontId="3" fillId="0" borderId="9" xfId="0" applyNumberFormat="1" applyFont="1" applyFill="1" applyBorder="1" applyAlignment="1">
      <alignment horizontal="center" vertical="center" wrapText="1"/>
    </xf>
    <xf numFmtId="0" fontId="3" fillId="0" borderId="10" xfId="0" applyNumberFormat="1" applyFont="1" applyFill="1" applyBorder="1" applyAlignment="1">
      <alignment horizontal="center" vertical="center" wrapText="1"/>
    </xf>
    <xf numFmtId="0" fontId="10" fillId="0" borderId="0" xfId="0" applyNumberFormat="1" applyFont="1" applyFill="1" applyBorder="1" applyAlignment="1">
      <alignment horizontal="center" vertical="center" wrapText="1"/>
    </xf>
    <xf numFmtId="0" fontId="10" fillId="0" borderId="0" xfId="0" applyNumberFormat="1" applyFont="1" applyFill="1" applyBorder="1" applyAlignment="1">
      <alignment vertical="center" wrapText="1"/>
    </xf>
    <xf numFmtId="0" fontId="3" fillId="0" borderId="2" xfId="2" applyNumberFormat="1" applyFont="1" applyFill="1" applyBorder="1" applyAlignment="1">
      <alignment horizontal="center" vertical="center" wrapText="1"/>
    </xf>
    <xf numFmtId="0" fontId="3" fillId="0" borderId="3" xfId="2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12" xfId="1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ung%20Quat/Goi3/PNT-P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0\Chu%20Hoang\Hanoi%20Group\My%20Documents\Phan%20Huy\DGIAGOC\1999\HANOI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03%20Nien%20giam%20day%20du/2013/Vu%20Tong%20hop/Gui%20NXB/Nam/10Nam/xaydungcntt98/dung/&#167;&#222;a%20ph&#173;&#172;ng%2095-96%20(V&#232;n,%20TSC&#167;)%20hai%20gi&#184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01%20Bao%20cao%20thang/2022/Thang%2003/C&#225;c%20V&#7909;/CNXD/CNXD_1.%20Bao%20cao%20so%20lieu%20CN%20thang%203%202022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(2)%20IIP\T10.2021\Bao%20cao%20CN%20thang%209%20202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2.5nam/Thanh%20Toan/DOCUMENT/DAUTHAU/Dungquat/GOI3/DUNGQUAT-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orary%20Internet%20Files\Content.IE5\0HE709MB\THAIBAO\THU%20VIEN%20TN\d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orary%20Internet%20Files\Content.IE5\0HE709MB\VPQH\Dia%20mem\Sai%20gon\du%20toan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an\0tonghop1\10Nam\10nam\xaydungcntt98\dung\&#167;&#222;a%20ph&#173;&#172;ng%2095-96%20(V&#232;n,%20TSC&#167;)%20hai%20gi&#184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tqvuong\Local%20Settings\Temporary%20Internet%20Files\Content.IE5\O5IZ0TU7\Hieu\Data\Nien%20giam\Hoan\Nien%20giam%2095-2002\NN95-200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/IBASE2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2.5nam/Thanh%20Toan/CS3408/Standard/RPT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1\Ha%20Noi%20Plaza\Tham%20dinh%20lai\Tai%20lieu%20A%20cap\TD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Du tnan chi tiet coc nuoc"/>
      <sheetName val="TNghiÖ- VL"/>
      <sheetName val="thaß26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_x0000__x0000_"/>
      <sheetName val="Cong ban 1,5_x0013_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FORM jc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bÑi_x0003__x0000_²r_x0013__x0000_"/>
      <sheetName val="DG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 refreshError="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/>
      <sheetData sheetId="377"/>
      <sheetData sheetId="378"/>
      <sheetData sheetId="379"/>
      <sheetData sheetId="380"/>
      <sheetData sheetId="381"/>
      <sheetData sheetId="382"/>
      <sheetData sheetId="383" refreshError="1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 refreshError="1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 refreshError="1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 refreshError="1"/>
      <sheetData sheetId="432" refreshError="1"/>
      <sheetData sheetId="433" refreshError="1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 refreshError="1"/>
      <sheetData sheetId="443" refreshError="1"/>
      <sheetData sheetId="444" refreshError="1"/>
      <sheetData sheetId="445" refreshError="1"/>
      <sheetData sheetId="446"/>
      <sheetData sheetId="447"/>
      <sheetData sheetId="448" refreshError="1"/>
      <sheetData sheetId="449" refreshError="1"/>
      <sheetData sheetId="450" refreshError="1"/>
      <sheetData sheetId="451"/>
      <sheetData sheetId="452"/>
      <sheetData sheetId="453"/>
      <sheetData sheetId="454" refreshError="1"/>
      <sheetData sheetId="455" refreshError="1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 refreshError="1"/>
      <sheetData sheetId="582" refreshError="1"/>
      <sheetData sheetId="583"/>
      <sheetData sheetId="584" refreshError="1"/>
      <sheetData sheetId="585" refreshError="1"/>
      <sheetData sheetId="586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 refreshError="1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 refreshError="1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 refreshError="1"/>
      <sheetData sheetId="692" refreshError="1"/>
      <sheetData sheetId="693" refreshError="1"/>
      <sheetData sheetId="694" refreshError="1"/>
      <sheetData sheetId="695"/>
      <sheetData sheetId="696" refreshError="1"/>
      <sheetData sheetId="697"/>
      <sheetData sheetId="698" refreshError="1"/>
      <sheetData sheetId="699"/>
      <sheetData sheetId="700" refreshError="1"/>
      <sheetData sheetId="70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-pt"/>
      <sheetName val="2.74"/>
      <sheetName val="ESTI."/>
      <sheetName val="DI-ESTI"/>
      <sheetName val="TiÕn ®é thùc hiÖn KC"/>
      <sheetName val="IBASE"/>
    </sheetNames>
    <sheetDataSet>
      <sheetData sheetId="0" refreshError="1">
        <row r="6">
          <cell r="A6" t="str">
            <v>1a</v>
          </cell>
          <cell r="B6" t="str">
            <v>T«n nÒn b»ng c¸t ®Çm kü</v>
          </cell>
          <cell r="C6" t="str">
            <v>m3</v>
          </cell>
          <cell r="D6">
            <v>1</v>
          </cell>
          <cell r="H6">
            <v>1.22</v>
          </cell>
        </row>
        <row r="7">
          <cell r="A7">
            <v>2</v>
          </cell>
          <cell r="B7" t="str">
            <v xml:space="preserve">X©y mãng ®¸ héc &lt;=60 hoÆc &gt;60 VXM 50 </v>
          </cell>
          <cell r="C7" t="str">
            <v>m3</v>
          </cell>
          <cell r="D7">
            <v>1</v>
          </cell>
          <cell r="E7">
            <v>89.47</v>
          </cell>
          <cell r="F7">
            <v>0.48299999999999998</v>
          </cell>
          <cell r="BD7">
            <v>1.2</v>
          </cell>
          <cell r="BE7">
            <v>5.7000000000000002E-2</v>
          </cell>
        </row>
        <row r="8">
          <cell r="A8">
            <v>3</v>
          </cell>
          <cell r="B8" t="str">
            <v>X©y mãng ®¸ héc &lt;=60 hoÆc &gt;60 VXM 75</v>
          </cell>
          <cell r="C8" t="str">
            <v>m3</v>
          </cell>
          <cell r="D8">
            <v>1</v>
          </cell>
          <cell r="E8">
            <v>124.33</v>
          </cell>
          <cell r="F8">
            <v>0.47</v>
          </cell>
          <cell r="BD8">
            <v>1.2</v>
          </cell>
          <cell r="BE8">
            <v>5.7000000000000002E-2</v>
          </cell>
        </row>
        <row r="9">
          <cell r="A9">
            <v>4</v>
          </cell>
          <cell r="B9" t="str">
            <v>X©y mãng ®¸ héc &lt;=60 hoÆc &gt;60 VXM 100</v>
          </cell>
          <cell r="C9" t="str">
            <v>m3</v>
          </cell>
          <cell r="D9">
            <v>1</v>
          </cell>
          <cell r="E9">
            <v>161.72</v>
          </cell>
          <cell r="F9">
            <v>0.45800000000000002</v>
          </cell>
          <cell r="BD9">
            <v>1.2</v>
          </cell>
          <cell r="BE9">
            <v>5.7000000000000002E-2</v>
          </cell>
        </row>
        <row r="10">
          <cell r="A10">
            <v>5</v>
          </cell>
          <cell r="B10" t="str">
            <v>X©y t­êng th¼ng VXM 50 dµy &lt;=60,cao &lt;=2m</v>
          </cell>
          <cell r="C10" t="str">
            <v>m3</v>
          </cell>
          <cell r="D10">
            <v>1</v>
          </cell>
          <cell r="E10">
            <v>89.47</v>
          </cell>
          <cell r="F10">
            <v>0.48299999999999998</v>
          </cell>
          <cell r="BD10">
            <v>1.2</v>
          </cell>
          <cell r="BE10">
            <v>5.7000000000000002E-2</v>
          </cell>
        </row>
        <row r="11">
          <cell r="A11">
            <v>6</v>
          </cell>
          <cell r="B11" t="str">
            <v>X©y t­êng th¼ng VXM 75 dµy &lt;=60,cao &lt;=2m</v>
          </cell>
          <cell r="C11" t="str">
            <v>m3</v>
          </cell>
          <cell r="D11">
            <v>1</v>
          </cell>
          <cell r="E11">
            <v>124.33</v>
          </cell>
          <cell r="F11">
            <v>0.47</v>
          </cell>
          <cell r="BD11">
            <v>1.2</v>
          </cell>
          <cell r="BE11">
            <v>5.7000000000000002E-2</v>
          </cell>
        </row>
        <row r="12">
          <cell r="A12">
            <v>7</v>
          </cell>
          <cell r="B12" t="str">
            <v>X©y t­êng th¼ng VXM 100 dµy &lt;=60,cao &lt;=2m</v>
          </cell>
          <cell r="C12" t="str">
            <v>m3</v>
          </cell>
          <cell r="D12">
            <v>1</v>
          </cell>
          <cell r="E12">
            <v>161.72</v>
          </cell>
          <cell r="F12">
            <v>0.45800000000000002</v>
          </cell>
          <cell r="BD12">
            <v>1.2</v>
          </cell>
          <cell r="BE12">
            <v>5.7000000000000002E-2</v>
          </cell>
        </row>
        <row r="13">
          <cell r="A13">
            <v>8</v>
          </cell>
          <cell r="B13" t="str">
            <v>X©y t­êng th¼ng VXM 50 dµy &lt;=60,cao &gt;2m</v>
          </cell>
          <cell r="C13" t="str">
            <v>m3</v>
          </cell>
          <cell r="D13">
            <v>1</v>
          </cell>
          <cell r="E13">
            <v>89.47</v>
          </cell>
          <cell r="F13">
            <v>0.48299999999999998</v>
          </cell>
          <cell r="K13">
            <v>1.62</v>
          </cell>
          <cell r="L13">
            <v>0.01</v>
          </cell>
          <cell r="BD13">
            <v>1.2</v>
          </cell>
          <cell r="BE13">
            <v>5.7000000000000002E-2</v>
          </cell>
          <cell r="BO13">
            <v>0.46</v>
          </cell>
        </row>
        <row r="14">
          <cell r="A14">
            <v>9</v>
          </cell>
          <cell r="B14" t="str">
            <v>X©y t­êng th¼ng VXM 75 dµy &lt;=60,cao &gt;2m</v>
          </cell>
          <cell r="C14" t="str">
            <v>m3</v>
          </cell>
          <cell r="D14">
            <v>1</v>
          </cell>
          <cell r="E14">
            <v>124.33</v>
          </cell>
          <cell r="F14">
            <v>0.47</v>
          </cell>
          <cell r="K14">
            <v>1.62</v>
          </cell>
          <cell r="L14">
            <v>0.01</v>
          </cell>
          <cell r="BD14">
            <v>1.2</v>
          </cell>
          <cell r="BE14">
            <v>5.7000000000000002E-2</v>
          </cell>
          <cell r="BO14">
            <v>0.46</v>
          </cell>
        </row>
        <row r="15">
          <cell r="A15">
            <v>10</v>
          </cell>
          <cell r="B15" t="str">
            <v>X©y t­êng th¼ng VXM 100 dµy &lt;=60,cao &gt;2m</v>
          </cell>
          <cell r="C15" t="str">
            <v>m3</v>
          </cell>
          <cell r="D15">
            <v>1</v>
          </cell>
          <cell r="E15">
            <v>161.72</v>
          </cell>
          <cell r="F15">
            <v>0.45800000000000002</v>
          </cell>
          <cell r="K15">
            <v>1.62</v>
          </cell>
          <cell r="L15">
            <v>0.01</v>
          </cell>
          <cell r="BD15">
            <v>1.2</v>
          </cell>
          <cell r="BE15">
            <v>5.7000000000000002E-2</v>
          </cell>
          <cell r="BO15">
            <v>0.46</v>
          </cell>
        </row>
        <row r="16">
          <cell r="A16">
            <v>11</v>
          </cell>
          <cell r="B16" t="str">
            <v>X©y t­êng th¼ng VXM 50 dµy &gt;60,cao &lt;=2m</v>
          </cell>
          <cell r="C16" t="str">
            <v>m3</v>
          </cell>
          <cell r="D16">
            <v>1</v>
          </cell>
          <cell r="E16">
            <v>89.47</v>
          </cell>
          <cell r="F16">
            <v>0.48299999999999998</v>
          </cell>
          <cell r="BD16">
            <v>1.2</v>
          </cell>
          <cell r="BE16">
            <v>5.7000000000000002E-2</v>
          </cell>
        </row>
        <row r="17">
          <cell r="A17">
            <v>12</v>
          </cell>
          <cell r="B17" t="str">
            <v>X©y t­êng th¼ng VXM 75 dµy &gt;60,cao &lt;=2m</v>
          </cell>
          <cell r="C17" t="str">
            <v>m3</v>
          </cell>
          <cell r="D17">
            <v>1</v>
          </cell>
          <cell r="E17">
            <v>124.33</v>
          </cell>
          <cell r="F17">
            <v>0.47</v>
          </cell>
          <cell r="BD17">
            <v>1.2</v>
          </cell>
          <cell r="BE17">
            <v>5.7000000000000002E-2</v>
          </cell>
        </row>
        <row r="18">
          <cell r="A18">
            <v>13</v>
          </cell>
          <cell r="B18" t="str">
            <v>X©y t­êng th¼ng VXM 100 dµy &gt;60,cao &lt;=2m</v>
          </cell>
          <cell r="C18" t="str">
            <v>m3</v>
          </cell>
          <cell r="D18">
            <v>1</v>
          </cell>
          <cell r="E18">
            <v>161.72</v>
          </cell>
          <cell r="F18">
            <v>0.45800000000000002</v>
          </cell>
          <cell r="BD18">
            <v>1.2</v>
          </cell>
          <cell r="BE18">
            <v>5.7000000000000002E-2</v>
          </cell>
        </row>
        <row r="19">
          <cell r="A19">
            <v>14</v>
          </cell>
          <cell r="B19" t="str">
            <v>X©y t­êng th¼ng VXM 50 dµy &gt;60,cao &gt;2m</v>
          </cell>
          <cell r="C19" t="str">
            <v>m3</v>
          </cell>
          <cell r="D19">
            <v>1</v>
          </cell>
          <cell r="E19">
            <v>89.47</v>
          </cell>
          <cell r="F19">
            <v>0.48299999999999998</v>
          </cell>
          <cell r="K19">
            <v>1.1599999999999999</v>
          </cell>
          <cell r="L19">
            <v>8.0000000000000002E-3</v>
          </cell>
          <cell r="BD19">
            <v>1.2</v>
          </cell>
          <cell r="BE19">
            <v>5.7000000000000002E-2</v>
          </cell>
          <cell r="BO19">
            <v>0.35</v>
          </cell>
        </row>
        <row r="20">
          <cell r="A20">
            <v>15</v>
          </cell>
          <cell r="B20" t="str">
            <v>X©y t­êng th¼ng VXM 75 dµy &gt;60,cao &gt;2m</v>
          </cell>
          <cell r="C20" t="str">
            <v>m3</v>
          </cell>
          <cell r="D20">
            <v>1</v>
          </cell>
          <cell r="E20">
            <v>124.33</v>
          </cell>
          <cell r="F20">
            <v>0.47</v>
          </cell>
          <cell r="K20">
            <v>1.1599999999999999</v>
          </cell>
          <cell r="L20">
            <v>8.0000000000000002E-3</v>
          </cell>
          <cell r="BD20">
            <v>1.2</v>
          </cell>
          <cell r="BE20">
            <v>5.7000000000000002E-2</v>
          </cell>
          <cell r="BO20">
            <v>0.35</v>
          </cell>
        </row>
        <row r="21">
          <cell r="A21">
            <v>16</v>
          </cell>
          <cell r="B21" t="str">
            <v>X©y t­êng th¼ng VXM 100 dµy &gt;60,cao &gt;2m</v>
          </cell>
          <cell r="C21" t="str">
            <v>m3</v>
          </cell>
          <cell r="D21">
            <v>1</v>
          </cell>
          <cell r="E21">
            <v>161.72</v>
          </cell>
          <cell r="F21">
            <v>0.45800000000000002</v>
          </cell>
          <cell r="K21">
            <v>1.1599999999999999</v>
          </cell>
          <cell r="L21">
            <v>8.0000000000000002E-3</v>
          </cell>
          <cell r="BD21">
            <v>1.2</v>
          </cell>
          <cell r="BE21">
            <v>5.7000000000000002E-2</v>
          </cell>
          <cell r="BO21">
            <v>0.35</v>
          </cell>
        </row>
        <row r="22">
          <cell r="A22">
            <v>17</v>
          </cell>
          <cell r="B22" t="str">
            <v>X©y t­êng cong nghiªng vÆn vá ®ç VXM 50 cao &lt;=2m</v>
          </cell>
          <cell r="C22" t="str">
            <v>m3</v>
          </cell>
          <cell r="D22">
            <v>1</v>
          </cell>
          <cell r="E22">
            <v>89.47</v>
          </cell>
          <cell r="F22">
            <v>0.48299999999999998</v>
          </cell>
          <cell r="BD22">
            <v>1.2</v>
          </cell>
          <cell r="BE22">
            <v>5.7000000000000002E-2</v>
          </cell>
        </row>
        <row r="23">
          <cell r="A23">
            <v>18</v>
          </cell>
          <cell r="B23" t="str">
            <v>X©y t­êng cong nghiªng vÆn vá ®ç VXM 75 cao &lt;=2m</v>
          </cell>
          <cell r="C23" t="str">
            <v>m3</v>
          </cell>
          <cell r="D23">
            <v>1</v>
          </cell>
          <cell r="E23">
            <v>124.33</v>
          </cell>
          <cell r="F23">
            <v>0.47</v>
          </cell>
          <cell r="BD23">
            <v>1.2</v>
          </cell>
          <cell r="BE23">
            <v>5.7000000000000002E-2</v>
          </cell>
        </row>
        <row r="24">
          <cell r="A24">
            <v>19</v>
          </cell>
          <cell r="B24" t="str">
            <v>X©y t­êng cong nghiªng vÆn vá ®ç VXM 100 cao &lt;=2m</v>
          </cell>
          <cell r="C24" t="str">
            <v>m3</v>
          </cell>
          <cell r="D24">
            <v>1</v>
          </cell>
          <cell r="E24">
            <v>161.72</v>
          </cell>
          <cell r="F24">
            <v>0.45800000000000002</v>
          </cell>
          <cell r="BD24">
            <v>1.2</v>
          </cell>
          <cell r="BE24">
            <v>5.7000000000000002E-2</v>
          </cell>
        </row>
        <row r="25">
          <cell r="A25">
            <v>20</v>
          </cell>
          <cell r="B25" t="str">
            <v>X©y t­êng cong nghiªng vÆn vá ®ç VXM 50 dµy&lt;=60,cao &gt;2m</v>
          </cell>
          <cell r="C25" t="str">
            <v>m3</v>
          </cell>
          <cell r="D25">
            <v>1</v>
          </cell>
          <cell r="E25">
            <v>89.47</v>
          </cell>
          <cell r="F25">
            <v>0.48299999999999998</v>
          </cell>
          <cell r="K25">
            <v>1.62</v>
          </cell>
          <cell r="L25">
            <v>0.01</v>
          </cell>
          <cell r="BD25">
            <v>1.2</v>
          </cell>
          <cell r="BE25">
            <v>5.7000000000000002E-2</v>
          </cell>
          <cell r="BO25">
            <v>0.46</v>
          </cell>
        </row>
        <row r="26">
          <cell r="A26">
            <v>21</v>
          </cell>
          <cell r="B26" t="str">
            <v>X©y t­êng cong nghiªng vÆn vá ®ç VXM 75 dµy&lt;=60,cao &gt;2m</v>
          </cell>
          <cell r="C26" t="str">
            <v>m3</v>
          </cell>
          <cell r="D26">
            <v>1</v>
          </cell>
          <cell r="E26">
            <v>124.33</v>
          </cell>
          <cell r="F26">
            <v>0.47</v>
          </cell>
          <cell r="K26">
            <v>1.62</v>
          </cell>
          <cell r="L26">
            <v>0.01</v>
          </cell>
          <cell r="BD26">
            <v>1.2</v>
          </cell>
          <cell r="BE26">
            <v>5.7000000000000002E-2</v>
          </cell>
          <cell r="BO26">
            <v>0.46</v>
          </cell>
        </row>
        <row r="27">
          <cell r="A27">
            <v>22</v>
          </cell>
          <cell r="B27" t="str">
            <v>X©y t­êng cong nghiªng vÆn vá ®ç VXM 100 dµy&lt;=60,cao &gt;2m</v>
          </cell>
          <cell r="C27" t="str">
            <v>m3</v>
          </cell>
          <cell r="D27">
            <v>1</v>
          </cell>
          <cell r="E27">
            <v>161.72</v>
          </cell>
          <cell r="F27">
            <v>0.45800000000000002</v>
          </cell>
          <cell r="K27">
            <v>1.62</v>
          </cell>
          <cell r="L27">
            <v>0.01</v>
          </cell>
          <cell r="BD27">
            <v>1.2</v>
          </cell>
          <cell r="BE27">
            <v>5.7000000000000002E-2</v>
          </cell>
          <cell r="BO27">
            <v>0.46</v>
          </cell>
        </row>
        <row r="28">
          <cell r="A28">
            <v>23</v>
          </cell>
          <cell r="B28" t="str">
            <v>X©y t­êng cong nghiªng vÆn vá ®ç VXM 50 dµy&gt;60,cao &gt;2m</v>
          </cell>
          <cell r="C28" t="str">
            <v>m3</v>
          </cell>
          <cell r="D28">
            <v>1</v>
          </cell>
          <cell r="E28">
            <v>89.47</v>
          </cell>
          <cell r="F28">
            <v>0.48299999999999998</v>
          </cell>
          <cell r="K28">
            <v>1.1599999999999999</v>
          </cell>
          <cell r="L28">
            <v>8.0000000000000002E-3</v>
          </cell>
          <cell r="BD28">
            <v>1.2</v>
          </cell>
          <cell r="BE28">
            <v>5.7000000000000002E-2</v>
          </cell>
          <cell r="BO28">
            <v>0.35</v>
          </cell>
        </row>
        <row r="29">
          <cell r="A29">
            <v>24</v>
          </cell>
          <cell r="B29" t="str">
            <v>X©y t­êng cong nghiªng vÆn vá ®ç VXM 75 dµy&gt;60,cao &gt;2m</v>
          </cell>
          <cell r="C29" t="str">
            <v>m3</v>
          </cell>
          <cell r="D29">
            <v>1</v>
          </cell>
          <cell r="E29">
            <v>124.33</v>
          </cell>
          <cell r="F29">
            <v>0.47</v>
          </cell>
          <cell r="K29">
            <v>1.1599999999999999</v>
          </cell>
          <cell r="L29">
            <v>8.0000000000000002E-3</v>
          </cell>
          <cell r="BD29">
            <v>1.2</v>
          </cell>
          <cell r="BE29">
            <v>5.7000000000000002E-2</v>
          </cell>
          <cell r="BO29">
            <v>0.35</v>
          </cell>
        </row>
        <row r="30">
          <cell r="A30">
            <v>25</v>
          </cell>
          <cell r="B30" t="str">
            <v>X©y t­êng cong nghiªng vÆn vá ®ç VXM 100 dµy&gt;60,cao &gt;2m</v>
          </cell>
          <cell r="C30" t="str">
            <v>m3</v>
          </cell>
          <cell r="D30">
            <v>1</v>
          </cell>
          <cell r="E30">
            <v>161.72</v>
          </cell>
          <cell r="F30">
            <v>0.45800000000000002</v>
          </cell>
          <cell r="K30">
            <v>1.1599999999999999</v>
          </cell>
          <cell r="L30">
            <v>8.0000000000000002E-3</v>
          </cell>
          <cell r="BD30">
            <v>1.2</v>
          </cell>
          <cell r="BE30">
            <v>5.7000000000000002E-2</v>
          </cell>
          <cell r="BO30">
            <v>0.35</v>
          </cell>
        </row>
        <row r="31">
          <cell r="A31">
            <v>26</v>
          </cell>
          <cell r="B31" t="str">
            <v xml:space="preserve">X©y mè cÇu chiÒu cao &lt;=2 VXM 50 </v>
          </cell>
          <cell r="C31" t="str">
            <v>m3</v>
          </cell>
          <cell r="D31">
            <v>1</v>
          </cell>
          <cell r="E31">
            <v>89.47</v>
          </cell>
          <cell r="F31">
            <v>0.48299999999999998</v>
          </cell>
          <cell r="K31">
            <v>1.62</v>
          </cell>
          <cell r="L31">
            <v>0.01</v>
          </cell>
          <cell r="BD31">
            <v>1.2</v>
          </cell>
          <cell r="BE31">
            <v>5.7000000000000002E-2</v>
          </cell>
        </row>
        <row r="32">
          <cell r="A32">
            <v>27</v>
          </cell>
          <cell r="B32" t="str">
            <v>X©y mè cÇu chiÒu cao &lt;=2 VXM 75</v>
          </cell>
          <cell r="C32" t="str">
            <v>m3</v>
          </cell>
          <cell r="D32">
            <v>1</v>
          </cell>
          <cell r="E32">
            <v>124.33</v>
          </cell>
          <cell r="F32">
            <v>0.47</v>
          </cell>
          <cell r="K32">
            <v>1.62</v>
          </cell>
          <cell r="L32">
            <v>0.01</v>
          </cell>
          <cell r="BD32">
            <v>1.2</v>
          </cell>
          <cell r="BE32">
            <v>5.7000000000000002E-2</v>
          </cell>
        </row>
        <row r="33">
          <cell r="A33">
            <v>28</v>
          </cell>
          <cell r="B33" t="str">
            <v xml:space="preserve">X©y mè cÇu chiÒu cao &lt;=2 VXM 100 </v>
          </cell>
          <cell r="C33" t="str">
            <v>m3</v>
          </cell>
          <cell r="D33">
            <v>1</v>
          </cell>
          <cell r="E33">
            <v>161.72</v>
          </cell>
          <cell r="F33">
            <v>0.45800000000000002</v>
          </cell>
          <cell r="K33">
            <v>1.62</v>
          </cell>
          <cell r="L33">
            <v>0.01</v>
          </cell>
          <cell r="BD33">
            <v>1.2</v>
          </cell>
          <cell r="BE33">
            <v>5.7000000000000002E-2</v>
          </cell>
        </row>
        <row r="34">
          <cell r="A34">
            <v>29</v>
          </cell>
          <cell r="B34" t="str">
            <v xml:space="preserve">X©y mè cÇu chiÒu cao &gt;2 VXM 50 </v>
          </cell>
          <cell r="C34" t="str">
            <v>m3</v>
          </cell>
          <cell r="D34">
            <v>1</v>
          </cell>
          <cell r="E34">
            <v>89.47</v>
          </cell>
          <cell r="F34">
            <v>0.48299999999999998</v>
          </cell>
          <cell r="K34">
            <v>1.62</v>
          </cell>
          <cell r="L34">
            <v>0.01</v>
          </cell>
          <cell r="BD34">
            <v>1.2</v>
          </cell>
          <cell r="BE34">
            <v>5.7000000000000002E-2</v>
          </cell>
          <cell r="BO34">
            <v>0.46</v>
          </cell>
        </row>
        <row r="35">
          <cell r="A35">
            <v>30</v>
          </cell>
          <cell r="B35" t="str">
            <v xml:space="preserve">X©y mè cÇu chiÒu cao &gt;2 VXM 75 </v>
          </cell>
          <cell r="C35" t="str">
            <v>m3</v>
          </cell>
          <cell r="D35">
            <v>1</v>
          </cell>
          <cell r="E35">
            <v>124.33</v>
          </cell>
          <cell r="F35">
            <v>0.47</v>
          </cell>
          <cell r="K35">
            <v>1.62</v>
          </cell>
          <cell r="L35">
            <v>0.01</v>
          </cell>
          <cell r="BD35">
            <v>1.2</v>
          </cell>
          <cell r="BE35">
            <v>5.7000000000000002E-2</v>
          </cell>
          <cell r="BO35">
            <v>0.46</v>
          </cell>
        </row>
        <row r="36">
          <cell r="A36">
            <v>31</v>
          </cell>
          <cell r="B36" t="str">
            <v xml:space="preserve">X©y mè cÇu chiÒu cao &gt;2 VXM 100 </v>
          </cell>
          <cell r="C36" t="str">
            <v>m3</v>
          </cell>
          <cell r="D36">
            <v>1</v>
          </cell>
          <cell r="E36">
            <v>161.72</v>
          </cell>
          <cell r="F36">
            <v>0.45800000000000002</v>
          </cell>
          <cell r="K36">
            <v>1.62</v>
          </cell>
          <cell r="L36">
            <v>0.01</v>
          </cell>
          <cell r="BD36">
            <v>1.2</v>
          </cell>
          <cell r="BE36">
            <v>5.7000000000000002E-2</v>
          </cell>
          <cell r="BO36">
            <v>0.46</v>
          </cell>
        </row>
        <row r="37">
          <cell r="A37">
            <v>32</v>
          </cell>
          <cell r="B37" t="str">
            <v xml:space="preserve">X©y trô cét chiÒu cao &lt;=2 VXM 50 </v>
          </cell>
          <cell r="C37" t="str">
            <v>m3</v>
          </cell>
          <cell r="D37">
            <v>1</v>
          </cell>
          <cell r="E37">
            <v>89.47</v>
          </cell>
          <cell r="F37">
            <v>0.48299999999999998</v>
          </cell>
          <cell r="K37">
            <v>0.5</v>
          </cell>
          <cell r="L37">
            <v>3.0000000000000001E-3</v>
          </cell>
          <cell r="BD37">
            <v>1.2</v>
          </cell>
          <cell r="BE37">
            <v>5.7000000000000002E-2</v>
          </cell>
          <cell r="BO37">
            <v>0.23</v>
          </cell>
          <cell r="BP37">
            <v>7.35</v>
          </cell>
        </row>
        <row r="38">
          <cell r="A38">
            <v>33</v>
          </cell>
          <cell r="B38" t="str">
            <v>X©y trô cét chiÒu cao &lt;=2 VXM 75</v>
          </cell>
          <cell r="C38" t="str">
            <v>m3</v>
          </cell>
          <cell r="D38">
            <v>1</v>
          </cell>
          <cell r="E38">
            <v>124.33</v>
          </cell>
          <cell r="F38">
            <v>0.47</v>
          </cell>
          <cell r="K38">
            <v>0.5</v>
          </cell>
          <cell r="L38">
            <v>3.0000000000000001E-3</v>
          </cell>
          <cell r="BD38">
            <v>1.2</v>
          </cell>
          <cell r="BE38">
            <v>5.7000000000000002E-2</v>
          </cell>
          <cell r="BO38">
            <v>0.23</v>
          </cell>
          <cell r="BP38">
            <v>7.35</v>
          </cell>
        </row>
        <row r="39">
          <cell r="A39">
            <v>34</v>
          </cell>
          <cell r="B39" t="str">
            <v xml:space="preserve">X©y trô cét chiÒu cao &lt;=2 VXM 100 </v>
          </cell>
          <cell r="C39" t="str">
            <v>m3</v>
          </cell>
          <cell r="D39">
            <v>1</v>
          </cell>
          <cell r="E39">
            <v>161.72</v>
          </cell>
          <cell r="F39">
            <v>0.45800000000000002</v>
          </cell>
          <cell r="K39">
            <v>0.5</v>
          </cell>
          <cell r="L39">
            <v>3.0000000000000001E-3</v>
          </cell>
          <cell r="BD39">
            <v>1.2</v>
          </cell>
          <cell r="BE39">
            <v>5.7000000000000002E-2</v>
          </cell>
          <cell r="BO39">
            <v>0.23</v>
          </cell>
          <cell r="BP39">
            <v>7.35</v>
          </cell>
        </row>
        <row r="40">
          <cell r="A40">
            <v>35</v>
          </cell>
          <cell r="B40" t="str">
            <v xml:space="preserve">X©y trô cét chiÒu cao &gt;2 VXM 50 </v>
          </cell>
          <cell r="C40" t="str">
            <v>m3</v>
          </cell>
          <cell r="D40">
            <v>1</v>
          </cell>
          <cell r="E40">
            <v>89.47</v>
          </cell>
          <cell r="F40">
            <v>0.48299999999999998</v>
          </cell>
          <cell r="K40">
            <v>1.62</v>
          </cell>
          <cell r="L40">
            <v>0.01</v>
          </cell>
          <cell r="BD40">
            <v>1.2</v>
          </cell>
          <cell r="BE40">
            <v>5.7000000000000002E-2</v>
          </cell>
          <cell r="BO40">
            <v>0.46</v>
          </cell>
          <cell r="BP40">
            <v>7.35</v>
          </cell>
        </row>
        <row r="41">
          <cell r="A41">
            <v>36</v>
          </cell>
          <cell r="B41" t="str">
            <v xml:space="preserve">X©y trô cét chiÒu cao &gt;2 VXM 75 </v>
          </cell>
          <cell r="C41" t="str">
            <v>m3</v>
          </cell>
          <cell r="D41">
            <v>1</v>
          </cell>
          <cell r="E41">
            <v>124.33</v>
          </cell>
          <cell r="F41">
            <v>0.47</v>
          </cell>
          <cell r="K41">
            <v>1.62</v>
          </cell>
          <cell r="L41">
            <v>0.01</v>
          </cell>
          <cell r="BD41">
            <v>1.2</v>
          </cell>
          <cell r="BE41">
            <v>5.7000000000000002E-2</v>
          </cell>
          <cell r="BO41">
            <v>0.46</v>
          </cell>
          <cell r="BP41">
            <v>7.35</v>
          </cell>
        </row>
        <row r="42">
          <cell r="A42">
            <v>37</v>
          </cell>
          <cell r="B42" t="str">
            <v xml:space="preserve">X©y trô cét chiÒu cao &gt;2 VXM 100 </v>
          </cell>
          <cell r="C42" t="str">
            <v>m3</v>
          </cell>
          <cell r="D42">
            <v>1</v>
          </cell>
          <cell r="E42">
            <v>161.72</v>
          </cell>
          <cell r="F42">
            <v>0.45800000000000002</v>
          </cell>
          <cell r="K42">
            <v>1.62</v>
          </cell>
          <cell r="L42">
            <v>0.01</v>
          </cell>
          <cell r="BD42">
            <v>1.2</v>
          </cell>
          <cell r="BE42">
            <v>5.7000000000000002E-2</v>
          </cell>
          <cell r="BO42">
            <v>0.46</v>
          </cell>
          <cell r="BP42">
            <v>7.35</v>
          </cell>
        </row>
        <row r="43">
          <cell r="A43">
            <v>38</v>
          </cell>
          <cell r="B43" t="str">
            <v xml:space="preserve">X©y t­êng ®Çu cÇu chiÒu cao &lt;=2 VXM 50 </v>
          </cell>
          <cell r="C43" t="str">
            <v>m3</v>
          </cell>
          <cell r="D43">
            <v>1</v>
          </cell>
          <cell r="E43">
            <v>89.47</v>
          </cell>
          <cell r="F43">
            <v>0.48299999999999998</v>
          </cell>
          <cell r="K43">
            <v>0.5</v>
          </cell>
          <cell r="L43">
            <v>3.0000000000000001E-3</v>
          </cell>
          <cell r="BD43">
            <v>1.2</v>
          </cell>
          <cell r="BE43">
            <v>5.7000000000000002E-2</v>
          </cell>
          <cell r="BO43">
            <v>0.23</v>
          </cell>
        </row>
        <row r="44">
          <cell r="A44">
            <v>39</v>
          </cell>
          <cell r="B44" t="str">
            <v>X©y t­êng ®Çu cÇu chiÒu cao &lt;=2 VXM 75</v>
          </cell>
          <cell r="C44" t="str">
            <v>m3</v>
          </cell>
          <cell r="D44">
            <v>1</v>
          </cell>
          <cell r="E44">
            <v>124.33</v>
          </cell>
          <cell r="F44">
            <v>0.47</v>
          </cell>
          <cell r="K44">
            <v>0.5</v>
          </cell>
          <cell r="L44">
            <v>3.0000000000000001E-3</v>
          </cell>
          <cell r="BD44">
            <v>1.2</v>
          </cell>
          <cell r="BE44">
            <v>5.7000000000000002E-2</v>
          </cell>
          <cell r="BO44">
            <v>0.23</v>
          </cell>
        </row>
        <row r="45">
          <cell r="A45">
            <v>40</v>
          </cell>
          <cell r="B45" t="str">
            <v xml:space="preserve">X©y t­êng ®Çu cÇu chiÒu cao &lt;=2 VXM 100 </v>
          </cell>
          <cell r="C45" t="str">
            <v>m3</v>
          </cell>
          <cell r="D45">
            <v>1</v>
          </cell>
          <cell r="E45">
            <v>161.72</v>
          </cell>
          <cell r="F45">
            <v>0.45800000000000002</v>
          </cell>
          <cell r="K45">
            <v>0.5</v>
          </cell>
          <cell r="L45">
            <v>3.0000000000000001E-3</v>
          </cell>
          <cell r="BD45">
            <v>1.2</v>
          </cell>
          <cell r="BE45">
            <v>5.7000000000000002E-2</v>
          </cell>
          <cell r="BO45">
            <v>0.23</v>
          </cell>
        </row>
        <row r="46">
          <cell r="A46">
            <v>41</v>
          </cell>
          <cell r="B46" t="str">
            <v xml:space="preserve">X©y t­êng ®Çu cÇu chiÒu cao &gt;2 VXM 50 </v>
          </cell>
          <cell r="C46" t="str">
            <v>m3</v>
          </cell>
          <cell r="D46">
            <v>1</v>
          </cell>
          <cell r="E46">
            <v>89.47</v>
          </cell>
          <cell r="F46">
            <v>0.48299999999999998</v>
          </cell>
          <cell r="K46">
            <v>1.62</v>
          </cell>
          <cell r="L46">
            <v>0.01</v>
          </cell>
          <cell r="BD46">
            <v>1.2</v>
          </cell>
          <cell r="BE46">
            <v>5.7000000000000002E-2</v>
          </cell>
          <cell r="BO46">
            <v>0.46</v>
          </cell>
        </row>
        <row r="47">
          <cell r="A47">
            <v>42</v>
          </cell>
          <cell r="B47" t="str">
            <v xml:space="preserve">X©y t­êng ®Çu cÇu chiÒu cao &gt;2 VXM 75 </v>
          </cell>
          <cell r="C47" t="str">
            <v>m3</v>
          </cell>
          <cell r="D47">
            <v>1</v>
          </cell>
          <cell r="E47">
            <v>124.33</v>
          </cell>
          <cell r="F47">
            <v>0.47</v>
          </cell>
          <cell r="K47">
            <v>1.62</v>
          </cell>
          <cell r="L47">
            <v>0.01</v>
          </cell>
          <cell r="BD47">
            <v>1.2</v>
          </cell>
          <cell r="BE47">
            <v>5.7000000000000002E-2</v>
          </cell>
          <cell r="BO47">
            <v>0.46</v>
          </cell>
        </row>
        <row r="48">
          <cell r="A48">
            <v>43</v>
          </cell>
          <cell r="B48" t="str">
            <v xml:space="preserve">X©y t­êng ®Çu cÇu chiÒu cao &gt;2 VXM 100 </v>
          </cell>
          <cell r="C48" t="str">
            <v>m3</v>
          </cell>
          <cell r="D48">
            <v>1</v>
          </cell>
          <cell r="E48">
            <v>161.72</v>
          </cell>
          <cell r="F48">
            <v>0.45800000000000002</v>
          </cell>
          <cell r="K48">
            <v>1.62</v>
          </cell>
          <cell r="L48">
            <v>0.01</v>
          </cell>
          <cell r="BD48">
            <v>1.2</v>
          </cell>
          <cell r="BE48">
            <v>5.7000000000000002E-2</v>
          </cell>
          <cell r="BO48">
            <v>0.46</v>
          </cell>
        </row>
        <row r="49">
          <cell r="A49">
            <v>44</v>
          </cell>
          <cell r="B49" t="str">
            <v>X©y mÆt b»ng ®¸ héc VXM 50</v>
          </cell>
          <cell r="C49" t="str">
            <v>m3</v>
          </cell>
          <cell r="D49">
            <v>1</v>
          </cell>
          <cell r="E49">
            <v>89.47</v>
          </cell>
          <cell r="F49">
            <v>0.48299999999999998</v>
          </cell>
          <cell r="BD49">
            <v>1.2</v>
          </cell>
          <cell r="BE49">
            <v>5.7000000000000002E-2</v>
          </cell>
        </row>
        <row r="50">
          <cell r="A50">
            <v>45</v>
          </cell>
          <cell r="B50" t="str">
            <v>X©y mÆt b»ng ®¸ héc VXM 75</v>
          </cell>
          <cell r="C50" t="str">
            <v>m3</v>
          </cell>
          <cell r="D50">
            <v>1</v>
          </cell>
          <cell r="E50">
            <v>124.33</v>
          </cell>
          <cell r="F50">
            <v>0.47</v>
          </cell>
          <cell r="BD50">
            <v>1.2</v>
          </cell>
          <cell r="BE50">
            <v>5.7000000000000002E-2</v>
          </cell>
        </row>
        <row r="51">
          <cell r="A51">
            <v>46</v>
          </cell>
          <cell r="B51" t="str">
            <v>X©y mÆt b»ng ®¸ héc VXM 100</v>
          </cell>
          <cell r="C51" t="str">
            <v>m3</v>
          </cell>
          <cell r="D51">
            <v>1</v>
          </cell>
          <cell r="E51">
            <v>161.72</v>
          </cell>
          <cell r="F51">
            <v>0.45800000000000002</v>
          </cell>
          <cell r="BD51">
            <v>1.2</v>
          </cell>
          <cell r="BE51">
            <v>5.7000000000000002E-2</v>
          </cell>
        </row>
        <row r="52">
          <cell r="A52">
            <v>47</v>
          </cell>
          <cell r="B52" t="str">
            <v>X©y mÆt b»ng m¸i dèc th¼ng ®¸ héc VXM 50</v>
          </cell>
          <cell r="C52" t="str">
            <v>m3</v>
          </cell>
          <cell r="D52">
            <v>1</v>
          </cell>
          <cell r="E52">
            <v>89.47</v>
          </cell>
          <cell r="F52">
            <v>0.48299999999999998</v>
          </cell>
          <cell r="BD52">
            <v>1.2</v>
          </cell>
          <cell r="BE52">
            <v>5.7000000000000002E-2</v>
          </cell>
        </row>
        <row r="53">
          <cell r="A53">
            <v>48</v>
          </cell>
          <cell r="B53" t="str">
            <v>X©y mÆt b»ng m¸i dèc th¼ng ®¸ héc VXM 75</v>
          </cell>
          <cell r="C53" t="str">
            <v>m3</v>
          </cell>
          <cell r="D53">
            <v>1</v>
          </cell>
          <cell r="E53">
            <v>124.33</v>
          </cell>
          <cell r="F53">
            <v>0.47</v>
          </cell>
          <cell r="BD53">
            <v>1.2</v>
          </cell>
          <cell r="BE53">
            <v>5.7000000000000002E-2</v>
          </cell>
        </row>
        <row r="54">
          <cell r="A54">
            <v>49</v>
          </cell>
          <cell r="B54" t="str">
            <v>X©y mÆt b»ng m¸i dèc th¼ng ®¸ héc VXM 100</v>
          </cell>
          <cell r="C54" t="str">
            <v>m3</v>
          </cell>
          <cell r="D54">
            <v>1</v>
          </cell>
          <cell r="E54">
            <v>161.72</v>
          </cell>
          <cell r="F54">
            <v>0.45800000000000002</v>
          </cell>
          <cell r="BD54">
            <v>1.2</v>
          </cell>
          <cell r="BE54">
            <v>5.7000000000000002E-2</v>
          </cell>
        </row>
        <row r="55">
          <cell r="A55">
            <v>50</v>
          </cell>
          <cell r="B55" t="str">
            <v>X©y mÆt b»ng m¸i dèc cong ®¸ héc VXM 50</v>
          </cell>
          <cell r="C55" t="str">
            <v>m3</v>
          </cell>
          <cell r="D55">
            <v>1</v>
          </cell>
          <cell r="E55">
            <v>89.47</v>
          </cell>
          <cell r="F55">
            <v>0.48299999999999998</v>
          </cell>
          <cell r="V55">
            <v>0.51</v>
          </cell>
          <cell r="BD55">
            <v>1.2</v>
          </cell>
          <cell r="BE55">
            <v>5.7000000000000002E-2</v>
          </cell>
        </row>
        <row r="56">
          <cell r="A56">
            <v>51</v>
          </cell>
          <cell r="B56" t="str">
            <v>X©y mÆt b»ng m¸i dèc cong ®¸ héc VXM 75</v>
          </cell>
          <cell r="C56" t="str">
            <v>m3</v>
          </cell>
          <cell r="D56">
            <v>1</v>
          </cell>
          <cell r="E56">
            <v>124.33</v>
          </cell>
          <cell r="F56">
            <v>0.47</v>
          </cell>
          <cell r="V56">
            <v>0.51</v>
          </cell>
          <cell r="BD56">
            <v>1.2</v>
          </cell>
          <cell r="BE56">
            <v>5.7000000000000002E-2</v>
          </cell>
        </row>
        <row r="57">
          <cell r="A57">
            <v>52</v>
          </cell>
          <cell r="B57" t="str">
            <v>X©y mÆt b»ng m¸i dèc cong ®¸ héc VXM 100</v>
          </cell>
          <cell r="C57" t="str">
            <v>m3</v>
          </cell>
          <cell r="D57">
            <v>1</v>
          </cell>
          <cell r="E57">
            <v>161.72</v>
          </cell>
          <cell r="F57">
            <v>0.45800000000000002</v>
          </cell>
          <cell r="V57">
            <v>0.51</v>
          </cell>
          <cell r="BD57">
            <v>1.2</v>
          </cell>
          <cell r="BE57">
            <v>5.7000000000000002E-2</v>
          </cell>
        </row>
        <row r="58">
          <cell r="A58">
            <v>53</v>
          </cell>
          <cell r="B58" t="str">
            <v>X©y mãng g¹ch chØ VXM 50 dµy &lt;=33</v>
          </cell>
          <cell r="C58" t="str">
            <v>m3</v>
          </cell>
          <cell r="D58">
            <v>1</v>
          </cell>
          <cell r="E58">
            <v>66.709999999999994</v>
          </cell>
          <cell r="F58">
            <v>0.32500000000000001</v>
          </cell>
          <cell r="I58">
            <v>550</v>
          </cell>
        </row>
        <row r="59">
          <cell r="A59">
            <v>54</v>
          </cell>
          <cell r="B59" t="str">
            <v>X©y mãng g¹ch chØ VXM 75 dµy &lt;=33</v>
          </cell>
          <cell r="C59" t="str">
            <v>m3</v>
          </cell>
          <cell r="D59">
            <v>1</v>
          </cell>
          <cell r="E59">
            <v>92.81</v>
          </cell>
          <cell r="F59">
            <v>0.316</v>
          </cell>
          <cell r="I59">
            <v>550</v>
          </cell>
        </row>
        <row r="60">
          <cell r="A60">
            <v>55</v>
          </cell>
          <cell r="B60" t="str">
            <v>X©y mãng g¹ch chØ VXM 100 dµy &lt;=33</v>
          </cell>
          <cell r="C60" t="str">
            <v>m3</v>
          </cell>
          <cell r="D60">
            <v>1</v>
          </cell>
          <cell r="E60">
            <v>118.91</v>
          </cell>
          <cell r="F60">
            <v>0.30499999999999999</v>
          </cell>
          <cell r="I60">
            <v>550</v>
          </cell>
        </row>
        <row r="61">
          <cell r="A61">
            <v>56</v>
          </cell>
          <cell r="B61" t="str">
            <v>X©y mãng VXM 50 dµy &gt;33</v>
          </cell>
          <cell r="C61" t="str">
            <v>m3</v>
          </cell>
          <cell r="D61">
            <v>1</v>
          </cell>
          <cell r="E61">
            <v>69.010000000000005</v>
          </cell>
          <cell r="F61">
            <v>0.33600000000000002</v>
          </cell>
          <cell r="I61">
            <v>539</v>
          </cell>
        </row>
        <row r="62">
          <cell r="A62">
            <v>57</v>
          </cell>
          <cell r="B62" t="str">
            <v>X©y mãng VXM 75 dµy &gt;33</v>
          </cell>
          <cell r="C62" t="str">
            <v>m3</v>
          </cell>
          <cell r="D62">
            <v>1</v>
          </cell>
          <cell r="E62">
            <v>96.01</v>
          </cell>
          <cell r="F62">
            <v>0.33</v>
          </cell>
          <cell r="I62">
            <v>539</v>
          </cell>
        </row>
        <row r="63">
          <cell r="A63">
            <v>58</v>
          </cell>
          <cell r="B63" t="str">
            <v>X©y mãng VXM 100 dµy &gt;33</v>
          </cell>
          <cell r="C63" t="str">
            <v>m3</v>
          </cell>
          <cell r="D63">
            <v>1</v>
          </cell>
          <cell r="E63">
            <v>123</v>
          </cell>
          <cell r="F63">
            <v>0.315</v>
          </cell>
          <cell r="I63">
            <v>539</v>
          </cell>
        </row>
        <row r="64">
          <cell r="A64">
            <v>59</v>
          </cell>
          <cell r="B64" t="str">
            <v>X©y t­êng g¹ch&lt;= 11 VTH c¸t ®en  25 cao&lt;=4m</v>
          </cell>
          <cell r="C64" t="str">
            <v>m3</v>
          </cell>
          <cell r="D64">
            <v>1</v>
          </cell>
          <cell r="E64">
            <v>27.83</v>
          </cell>
          <cell r="G64">
            <v>0.26</v>
          </cell>
          <cell r="I64">
            <v>643</v>
          </cell>
          <cell r="J64">
            <v>21.35</v>
          </cell>
          <cell r="K64">
            <v>0.5</v>
          </cell>
          <cell r="L64">
            <v>3.0000000000000001E-3</v>
          </cell>
          <cell r="BO64">
            <v>0.23</v>
          </cell>
        </row>
        <row r="65">
          <cell r="A65">
            <v>60</v>
          </cell>
          <cell r="B65" t="str">
            <v>X©y t­êng g¹ch&lt;= 11 VTH c¸t ®en  50 cao&lt;=4m</v>
          </cell>
          <cell r="C65" t="str">
            <v>m3</v>
          </cell>
          <cell r="D65">
            <v>1</v>
          </cell>
          <cell r="E65">
            <v>51.76</v>
          </cell>
          <cell r="G65">
            <v>0.253</v>
          </cell>
          <cell r="I65">
            <v>643</v>
          </cell>
          <cell r="J65">
            <v>15.08</v>
          </cell>
          <cell r="K65">
            <v>0.5</v>
          </cell>
          <cell r="L65">
            <v>3.0000000000000001E-3</v>
          </cell>
          <cell r="BO65">
            <v>0.23</v>
          </cell>
        </row>
        <row r="66">
          <cell r="A66">
            <v>61</v>
          </cell>
          <cell r="B66" t="str">
            <v>X©y t­êng g¹ch&lt;= 11 VTH c¸t ®en  75 cao&lt;=4m</v>
          </cell>
          <cell r="C66" t="str">
            <v>m3</v>
          </cell>
          <cell r="D66">
            <v>1</v>
          </cell>
          <cell r="E66">
            <v>73.430000000000007</v>
          </cell>
          <cell r="G66">
            <v>0.246</v>
          </cell>
          <cell r="I66">
            <v>643</v>
          </cell>
          <cell r="J66">
            <v>10.32</v>
          </cell>
          <cell r="K66">
            <v>0.5</v>
          </cell>
          <cell r="L66">
            <v>3.0000000000000001E-3</v>
          </cell>
          <cell r="BO66">
            <v>0.23</v>
          </cell>
        </row>
        <row r="67">
          <cell r="A67">
            <v>62</v>
          </cell>
          <cell r="B67" t="str">
            <v>X©y t­êng g¹ch&lt;= 11 VXM c¸t vµng  50 cao&lt;=4m</v>
          </cell>
          <cell r="C67" t="str">
            <v>m3</v>
          </cell>
          <cell r="D67">
            <v>1</v>
          </cell>
          <cell r="E67">
            <v>52.91</v>
          </cell>
          <cell r="F67">
            <v>0.25800000000000001</v>
          </cell>
          <cell r="I67">
            <v>643</v>
          </cell>
          <cell r="K67">
            <v>0.5</v>
          </cell>
          <cell r="L67">
            <v>3.0000000000000001E-3</v>
          </cell>
          <cell r="BO67">
            <v>0.23</v>
          </cell>
        </row>
        <row r="68">
          <cell r="A68">
            <v>63</v>
          </cell>
          <cell r="B68" t="str">
            <v>X©y t­êng g¹ch&lt;= 11 VXM c¸t vµng  75 cao&lt;=4m</v>
          </cell>
          <cell r="C68" t="str">
            <v>m3</v>
          </cell>
          <cell r="D68">
            <v>1</v>
          </cell>
          <cell r="E68">
            <v>73.61</v>
          </cell>
          <cell r="F68">
            <v>0.251</v>
          </cell>
          <cell r="I68">
            <v>643</v>
          </cell>
          <cell r="K68">
            <v>0.5</v>
          </cell>
          <cell r="L68">
            <v>3.0000000000000001E-3</v>
          </cell>
          <cell r="BO68">
            <v>0.23</v>
          </cell>
        </row>
        <row r="69">
          <cell r="A69">
            <v>64</v>
          </cell>
          <cell r="B69" t="str">
            <v>X©y t­êng g¹ch&lt;= 11 VXM c¸t vµng  100 cao&lt;=4m</v>
          </cell>
          <cell r="C69" t="str">
            <v>m3</v>
          </cell>
          <cell r="D69">
            <v>1</v>
          </cell>
          <cell r="E69">
            <v>94.31</v>
          </cell>
          <cell r="F69">
            <v>0.24199999999999999</v>
          </cell>
          <cell r="I69">
            <v>643</v>
          </cell>
          <cell r="K69">
            <v>0.5</v>
          </cell>
          <cell r="L69">
            <v>3.0000000000000001E-3</v>
          </cell>
          <cell r="BO69">
            <v>0.23</v>
          </cell>
        </row>
        <row r="70">
          <cell r="A70">
            <v>65</v>
          </cell>
          <cell r="B70" t="str">
            <v>X©y t­êng g¹ch&lt;= 11 VTH c¸t ®en 25 cao&gt;4m</v>
          </cell>
          <cell r="C70" t="str">
            <v>m3</v>
          </cell>
          <cell r="D70">
            <v>1</v>
          </cell>
          <cell r="E70">
            <v>27.83</v>
          </cell>
          <cell r="G70">
            <v>0.26</v>
          </cell>
          <cell r="I70">
            <v>643</v>
          </cell>
          <cell r="J70">
            <v>21.35</v>
          </cell>
          <cell r="K70">
            <v>1.62</v>
          </cell>
          <cell r="L70">
            <v>0.01</v>
          </cell>
          <cell r="BO70">
            <v>0.46</v>
          </cell>
        </row>
        <row r="71">
          <cell r="A71">
            <v>66</v>
          </cell>
          <cell r="B71" t="str">
            <v>X©y t­êng g¹ch&lt;= 11 VTH c¸t ®en 50 cao&gt;4m</v>
          </cell>
          <cell r="C71" t="str">
            <v>m3</v>
          </cell>
          <cell r="D71">
            <v>1</v>
          </cell>
          <cell r="E71">
            <v>51.76</v>
          </cell>
          <cell r="G71">
            <v>0.253</v>
          </cell>
          <cell r="I71">
            <v>643</v>
          </cell>
          <cell r="J71">
            <v>15.08</v>
          </cell>
          <cell r="K71">
            <v>1.62</v>
          </cell>
          <cell r="L71">
            <v>0.01</v>
          </cell>
          <cell r="BO71">
            <v>0.46</v>
          </cell>
        </row>
        <row r="72">
          <cell r="A72">
            <v>67</v>
          </cell>
          <cell r="B72" t="str">
            <v>X©y t­êng g¹ch&lt;= 11 VTH c¸t ®en 75 cao&gt;4m</v>
          </cell>
          <cell r="C72" t="str">
            <v>m3</v>
          </cell>
          <cell r="D72">
            <v>1</v>
          </cell>
          <cell r="E72">
            <v>73.430000000000007</v>
          </cell>
          <cell r="G72">
            <v>0.246</v>
          </cell>
          <cell r="I72">
            <v>643</v>
          </cell>
          <cell r="J72">
            <v>10.32</v>
          </cell>
          <cell r="K72">
            <v>1.62</v>
          </cell>
          <cell r="L72">
            <v>0.01</v>
          </cell>
          <cell r="BO72">
            <v>0.46</v>
          </cell>
        </row>
        <row r="73">
          <cell r="A73">
            <v>68</v>
          </cell>
          <cell r="B73" t="str">
            <v>X©y t­êng g¹ch&lt;= 11 VXM c¸t vµng  50 cao&gt;4m</v>
          </cell>
          <cell r="C73" t="str">
            <v>m3</v>
          </cell>
          <cell r="D73">
            <v>1</v>
          </cell>
          <cell r="E73">
            <v>52.91</v>
          </cell>
          <cell r="F73">
            <v>0.25800000000000001</v>
          </cell>
          <cell r="I73">
            <v>643</v>
          </cell>
          <cell r="K73">
            <v>1.62</v>
          </cell>
          <cell r="L73">
            <v>0.01</v>
          </cell>
          <cell r="BO73">
            <v>0.46</v>
          </cell>
        </row>
        <row r="74">
          <cell r="A74">
            <v>69</v>
          </cell>
          <cell r="B74" t="str">
            <v>X©y t­êng g¹ch&lt;= 11 VXM c¸t vµng  75 cao&gt;4m</v>
          </cell>
          <cell r="C74" t="str">
            <v>m3</v>
          </cell>
          <cell r="D74">
            <v>1</v>
          </cell>
          <cell r="E74">
            <v>73.61</v>
          </cell>
          <cell r="F74">
            <v>0.251</v>
          </cell>
          <cell r="I74">
            <v>643</v>
          </cell>
          <cell r="K74">
            <v>1.62</v>
          </cell>
          <cell r="L74">
            <v>0.01</v>
          </cell>
          <cell r="BO74">
            <v>0.46</v>
          </cell>
        </row>
        <row r="75">
          <cell r="A75">
            <v>70</v>
          </cell>
          <cell r="B75" t="str">
            <v>X©y t­êng g¹ch&lt;= 11 VXM c¸t vµng  100 cao&gt;4m</v>
          </cell>
          <cell r="C75" t="str">
            <v>m3</v>
          </cell>
          <cell r="D75">
            <v>1</v>
          </cell>
          <cell r="E75">
            <v>94.31</v>
          </cell>
          <cell r="F75">
            <v>0.24199999999999999</v>
          </cell>
          <cell r="I75">
            <v>643</v>
          </cell>
          <cell r="K75">
            <v>1.62</v>
          </cell>
          <cell r="L75">
            <v>0.01</v>
          </cell>
          <cell r="BO75">
            <v>0.46</v>
          </cell>
        </row>
        <row r="76">
          <cell r="A76">
            <v>71</v>
          </cell>
          <cell r="B76" t="str">
            <v>X©y t­êng g¹ch &lt;=33 VTH c¸t ®en 25 cao&lt;=4m</v>
          </cell>
          <cell r="C76" t="str">
            <v>m3</v>
          </cell>
          <cell r="D76">
            <v>1</v>
          </cell>
          <cell r="E76">
            <v>35.090000000000003</v>
          </cell>
          <cell r="G76">
            <v>0.32800000000000001</v>
          </cell>
          <cell r="I76">
            <v>550</v>
          </cell>
          <cell r="J76">
            <v>26.92</v>
          </cell>
          <cell r="K76">
            <v>0.5</v>
          </cell>
          <cell r="L76">
            <v>3.0000000000000001E-3</v>
          </cell>
          <cell r="BO76">
            <v>0.23</v>
          </cell>
        </row>
        <row r="77">
          <cell r="A77">
            <v>72</v>
          </cell>
          <cell r="B77" t="str">
            <v>X©y t­êng g¹ch &lt;=33 VTH c¸t ®en 50 cao&lt;=4m</v>
          </cell>
          <cell r="C77" t="str">
            <v>m3</v>
          </cell>
          <cell r="D77">
            <v>1</v>
          </cell>
          <cell r="E77">
            <v>65.260000000000005</v>
          </cell>
          <cell r="G77">
            <v>0.31900000000000001</v>
          </cell>
          <cell r="I77">
            <v>550</v>
          </cell>
          <cell r="J77">
            <v>19.52</v>
          </cell>
          <cell r="K77">
            <v>0.5</v>
          </cell>
          <cell r="L77">
            <v>3.0000000000000001E-3</v>
          </cell>
          <cell r="BO77">
            <v>0.23</v>
          </cell>
        </row>
        <row r="78">
          <cell r="A78">
            <v>73</v>
          </cell>
          <cell r="B78" t="str">
            <v>X©y t­êng g¹ch &lt;=33 VTH c¸t ®en 75 cao&lt;=4m</v>
          </cell>
          <cell r="C78" t="str">
            <v>m3</v>
          </cell>
          <cell r="D78">
            <v>1</v>
          </cell>
          <cell r="E78">
            <v>92.58</v>
          </cell>
          <cell r="G78">
            <v>0.31</v>
          </cell>
          <cell r="I78">
            <v>550</v>
          </cell>
          <cell r="J78">
            <v>13.02</v>
          </cell>
          <cell r="K78">
            <v>0.5</v>
          </cell>
          <cell r="L78">
            <v>3.0000000000000001E-3</v>
          </cell>
          <cell r="BO78">
            <v>0.23</v>
          </cell>
        </row>
        <row r="79">
          <cell r="A79">
            <v>74</v>
          </cell>
          <cell r="B79" t="str">
            <v>X©y t­êng g¹ch&lt;= 33 VXM c¸t vµng  50 cao&lt;=4m</v>
          </cell>
          <cell r="C79" t="str">
            <v>m3</v>
          </cell>
          <cell r="D79">
            <v>1</v>
          </cell>
          <cell r="E79">
            <v>66.709999999999994</v>
          </cell>
          <cell r="F79">
            <v>0.32500000000000001</v>
          </cell>
          <cell r="I79">
            <v>550</v>
          </cell>
          <cell r="K79">
            <v>0.5</v>
          </cell>
          <cell r="L79">
            <v>3.0000000000000001E-3</v>
          </cell>
          <cell r="BO79">
            <v>0.23</v>
          </cell>
        </row>
        <row r="80">
          <cell r="A80">
            <v>75</v>
          </cell>
          <cell r="B80" t="str">
            <v>X©y t­êng g¹ch&lt;= 33 VXM c¸t vµng  75 cao&lt;=4m</v>
          </cell>
          <cell r="C80" t="str">
            <v>m3</v>
          </cell>
          <cell r="D80">
            <v>1</v>
          </cell>
          <cell r="E80">
            <v>92.81</v>
          </cell>
          <cell r="F80">
            <v>0.316</v>
          </cell>
          <cell r="I80">
            <v>550</v>
          </cell>
          <cell r="K80">
            <v>0.5</v>
          </cell>
          <cell r="L80">
            <v>3.0000000000000001E-3</v>
          </cell>
          <cell r="BO80">
            <v>0.23</v>
          </cell>
        </row>
        <row r="81">
          <cell r="A81">
            <v>76</v>
          </cell>
          <cell r="B81" t="str">
            <v>X©y t­êng g¹ch&lt;= 33 VXM c¸t vµng  100 cao&lt;=4m</v>
          </cell>
          <cell r="C81" t="str">
            <v>m3</v>
          </cell>
          <cell r="D81">
            <v>1</v>
          </cell>
          <cell r="E81">
            <v>118.91</v>
          </cell>
          <cell r="F81">
            <v>0.30499999999999999</v>
          </cell>
          <cell r="I81">
            <v>550</v>
          </cell>
          <cell r="K81">
            <v>0.5</v>
          </cell>
          <cell r="L81">
            <v>3.0000000000000001E-3</v>
          </cell>
          <cell r="BO81">
            <v>0.23</v>
          </cell>
        </row>
        <row r="82">
          <cell r="A82">
            <v>77</v>
          </cell>
          <cell r="B82" t="str">
            <v>X©y t­êng g¹ch &lt;=33 VTH c¸t ®en 25 cao&gt;4m</v>
          </cell>
          <cell r="C82" t="str">
            <v>m3</v>
          </cell>
          <cell r="D82">
            <v>1</v>
          </cell>
          <cell r="E82">
            <v>35.090000000000003</v>
          </cell>
          <cell r="G82">
            <v>0.32800000000000001</v>
          </cell>
          <cell r="I82">
            <v>550</v>
          </cell>
          <cell r="J82">
            <v>26.92</v>
          </cell>
          <cell r="K82">
            <v>1.62</v>
          </cell>
          <cell r="L82">
            <v>0.01</v>
          </cell>
          <cell r="BO82">
            <v>0.46</v>
          </cell>
        </row>
        <row r="83">
          <cell r="A83">
            <v>78</v>
          </cell>
          <cell r="B83" t="str">
            <v>X©y t­êng g¹ch &lt;=33 VTH c¸t ®en 50 cao&gt;4m</v>
          </cell>
          <cell r="C83" t="str">
            <v>m3</v>
          </cell>
          <cell r="D83">
            <v>1</v>
          </cell>
          <cell r="E83">
            <v>65.260000000000005</v>
          </cell>
          <cell r="G83">
            <v>0.31900000000000001</v>
          </cell>
          <cell r="I83">
            <v>550</v>
          </cell>
          <cell r="J83">
            <v>19.52</v>
          </cell>
          <cell r="K83">
            <v>1.62</v>
          </cell>
          <cell r="L83">
            <v>0.01</v>
          </cell>
          <cell r="BO83">
            <v>0.46</v>
          </cell>
        </row>
        <row r="84">
          <cell r="A84">
            <v>79</v>
          </cell>
          <cell r="B84" t="str">
            <v>X©y t­êng g¹ch &lt;=33 VTH c¸t ®en 75 cao&gt;4m</v>
          </cell>
          <cell r="C84" t="str">
            <v>m3</v>
          </cell>
          <cell r="D84">
            <v>1</v>
          </cell>
          <cell r="E84">
            <v>92.58</v>
          </cell>
          <cell r="G84">
            <v>0.31</v>
          </cell>
          <cell r="I84">
            <v>550</v>
          </cell>
          <cell r="J84">
            <v>13.02</v>
          </cell>
          <cell r="K84">
            <v>1.62</v>
          </cell>
          <cell r="L84">
            <v>0.01</v>
          </cell>
          <cell r="BO84">
            <v>0.46</v>
          </cell>
        </row>
        <row r="85">
          <cell r="A85">
            <v>80</v>
          </cell>
          <cell r="B85" t="str">
            <v>X©y t­êng g¹ch&lt;= 33 VXM c¸t vµng  50 cao&gt;4m</v>
          </cell>
          <cell r="C85" t="str">
            <v>m3</v>
          </cell>
          <cell r="D85">
            <v>1</v>
          </cell>
          <cell r="E85">
            <v>66.709999999999994</v>
          </cell>
          <cell r="F85">
            <v>0.32500000000000001</v>
          </cell>
          <cell r="BO85">
            <v>0.46</v>
          </cell>
        </row>
        <row r="86">
          <cell r="A86">
            <v>81</v>
          </cell>
          <cell r="B86" t="str">
            <v>X©y t­êng g¹ch&lt;= 33 VXM c¸t vµng  75 cao&gt;4m</v>
          </cell>
          <cell r="C86" t="str">
            <v>m3</v>
          </cell>
          <cell r="D86">
            <v>1</v>
          </cell>
          <cell r="E86">
            <v>92.81</v>
          </cell>
          <cell r="F86">
            <v>0.316</v>
          </cell>
          <cell r="BO86">
            <v>0.46</v>
          </cell>
        </row>
        <row r="87">
          <cell r="A87">
            <v>82</v>
          </cell>
          <cell r="B87" t="str">
            <v>X©y t­êng g¹ch&lt;= 33 VXM c¸t vµng  100 cao&gt;4m</v>
          </cell>
          <cell r="C87" t="str">
            <v>m3</v>
          </cell>
          <cell r="D87">
            <v>1</v>
          </cell>
          <cell r="E87">
            <v>118.91</v>
          </cell>
          <cell r="F87">
            <v>0.30499999999999999</v>
          </cell>
          <cell r="BO87">
            <v>0.46</v>
          </cell>
        </row>
        <row r="88">
          <cell r="A88">
            <v>83</v>
          </cell>
          <cell r="B88" t="str">
            <v>X©y t­êng g¹ch &gt;33 VTH c¸t ®en 25 cao&lt;=4m</v>
          </cell>
          <cell r="C88" t="str">
            <v>m3</v>
          </cell>
          <cell r="D88">
            <v>1</v>
          </cell>
          <cell r="E88">
            <v>36.299999999999997</v>
          </cell>
          <cell r="G88">
            <v>0.33900000000000002</v>
          </cell>
          <cell r="I88">
            <v>539</v>
          </cell>
          <cell r="J88">
            <v>27.85</v>
          </cell>
          <cell r="K88">
            <v>0.4</v>
          </cell>
          <cell r="L88">
            <v>2.3999999999999998E-3</v>
          </cell>
          <cell r="BO88">
            <v>0.2</v>
          </cell>
        </row>
        <row r="89">
          <cell r="A89">
            <v>84</v>
          </cell>
          <cell r="B89" t="str">
            <v>X©y t­êng g¹ch &gt;33 VTH c¸t ®en 50 cao&lt;=4m</v>
          </cell>
          <cell r="C89" t="str">
            <v>m3</v>
          </cell>
          <cell r="D89">
            <v>1</v>
          </cell>
          <cell r="E89">
            <v>67.510000000000005</v>
          </cell>
          <cell r="G89">
            <v>0.33</v>
          </cell>
          <cell r="I89">
            <v>539</v>
          </cell>
          <cell r="J89">
            <v>20.2</v>
          </cell>
          <cell r="K89">
            <v>0.4</v>
          </cell>
          <cell r="L89">
            <v>2.3999999999999998E-3</v>
          </cell>
          <cell r="BO89">
            <v>0.2</v>
          </cell>
        </row>
        <row r="90">
          <cell r="A90">
            <v>85</v>
          </cell>
          <cell r="B90" t="str">
            <v>X©y t­êng g¹ch &gt;33 VTH c¸t ®en 75 cao&lt;=4m</v>
          </cell>
          <cell r="C90" t="str">
            <v>m3</v>
          </cell>
          <cell r="D90">
            <v>1</v>
          </cell>
          <cell r="E90">
            <v>95.78</v>
          </cell>
          <cell r="G90">
            <v>0.32100000000000001</v>
          </cell>
          <cell r="I90">
            <v>539</v>
          </cell>
          <cell r="J90">
            <v>13.46</v>
          </cell>
          <cell r="K90">
            <v>0.4</v>
          </cell>
          <cell r="L90">
            <v>2.3999999999999998E-3</v>
          </cell>
          <cell r="BO90">
            <v>0.2</v>
          </cell>
        </row>
        <row r="91">
          <cell r="A91">
            <v>86</v>
          </cell>
          <cell r="B91" t="str">
            <v>X©y t­êng g¹ch&gt; 33 VXM c¸t vµng  50 cao&lt;=4m</v>
          </cell>
          <cell r="C91" t="str">
            <v>m3</v>
          </cell>
          <cell r="D91">
            <v>1</v>
          </cell>
          <cell r="E91">
            <v>69.010000000000005</v>
          </cell>
          <cell r="F91">
            <v>0.33600000000000002</v>
          </cell>
          <cell r="I91">
            <v>539</v>
          </cell>
          <cell r="K91">
            <v>0.4</v>
          </cell>
          <cell r="L91">
            <v>2.3999999999999998E-3</v>
          </cell>
          <cell r="BO91">
            <v>0.2</v>
          </cell>
        </row>
        <row r="92">
          <cell r="A92">
            <v>87</v>
          </cell>
          <cell r="B92" t="str">
            <v>X©y t­êng g¹ch&gt; 33 VXM c¸t vµng  75 cao&lt;=4m</v>
          </cell>
          <cell r="C92" t="str">
            <v>m3</v>
          </cell>
          <cell r="D92">
            <v>1</v>
          </cell>
          <cell r="E92">
            <v>96.01</v>
          </cell>
          <cell r="F92">
            <v>0.33</v>
          </cell>
          <cell r="I92">
            <v>539</v>
          </cell>
          <cell r="K92">
            <v>0.4</v>
          </cell>
          <cell r="L92">
            <v>2.3999999999999998E-3</v>
          </cell>
          <cell r="BO92">
            <v>0.2</v>
          </cell>
        </row>
        <row r="93">
          <cell r="A93">
            <v>88</v>
          </cell>
          <cell r="B93" t="str">
            <v>X©y t­êng g¹ch&gt; 33 VXM c¸t vµng  100 cao&lt;=4m</v>
          </cell>
          <cell r="C93" t="str">
            <v>m3</v>
          </cell>
          <cell r="D93">
            <v>1</v>
          </cell>
          <cell r="E93">
            <v>123</v>
          </cell>
          <cell r="F93">
            <v>0.315</v>
          </cell>
          <cell r="I93">
            <v>539</v>
          </cell>
          <cell r="K93">
            <v>0.4</v>
          </cell>
          <cell r="L93">
            <v>2.3999999999999998E-3</v>
          </cell>
          <cell r="BO93">
            <v>0.2</v>
          </cell>
        </row>
        <row r="94">
          <cell r="A94">
            <v>89</v>
          </cell>
          <cell r="B94" t="str">
            <v>X©y t­êng g¹ch &gt;33 VTH c¸t ®en 25 cao&gt;4m</v>
          </cell>
          <cell r="C94" t="str">
            <v>m3</v>
          </cell>
          <cell r="D94">
            <v>1</v>
          </cell>
          <cell r="E94">
            <v>36.299999999999997</v>
          </cell>
          <cell r="G94">
            <v>0.33900000000000002</v>
          </cell>
          <cell r="I94">
            <v>539</v>
          </cell>
          <cell r="J94">
            <v>27.85</v>
          </cell>
          <cell r="K94">
            <v>1.1599999999999999</v>
          </cell>
          <cell r="L94">
            <v>8.0000000000000002E-3</v>
          </cell>
          <cell r="BO94">
            <v>0.35</v>
          </cell>
        </row>
        <row r="95">
          <cell r="A95">
            <v>90</v>
          </cell>
          <cell r="B95" t="str">
            <v>X©y t­êng g¹ch &gt;33 VTH c¸t ®en 50 cao&gt;4m</v>
          </cell>
          <cell r="C95" t="str">
            <v>m3</v>
          </cell>
          <cell r="D95">
            <v>1</v>
          </cell>
          <cell r="E95">
            <v>67.510000000000005</v>
          </cell>
          <cell r="G95">
            <v>0.33</v>
          </cell>
          <cell r="I95">
            <v>539</v>
          </cell>
          <cell r="J95">
            <v>20.2</v>
          </cell>
          <cell r="K95">
            <v>1.1599999999999999</v>
          </cell>
          <cell r="L95">
            <v>8.0000000000000002E-3</v>
          </cell>
          <cell r="BO95">
            <v>0.35</v>
          </cell>
        </row>
        <row r="96">
          <cell r="A96">
            <v>91</v>
          </cell>
          <cell r="B96" t="str">
            <v>X©y t­êng g¹ch &gt;33 VTH c¸t ®en 75 cao&gt;4m</v>
          </cell>
          <cell r="C96" t="str">
            <v>m3</v>
          </cell>
          <cell r="D96">
            <v>1</v>
          </cell>
          <cell r="E96">
            <v>95.78</v>
          </cell>
          <cell r="G96">
            <v>0.32100000000000001</v>
          </cell>
          <cell r="I96">
            <v>539</v>
          </cell>
          <cell r="J96">
            <v>13.46</v>
          </cell>
          <cell r="K96">
            <v>1.1599999999999999</v>
          </cell>
          <cell r="L96">
            <v>8.0000000000000002E-3</v>
          </cell>
          <cell r="BO96">
            <v>0.35</v>
          </cell>
        </row>
        <row r="97">
          <cell r="A97">
            <v>92</v>
          </cell>
          <cell r="B97" t="str">
            <v>X©y t­êng g¹ch&gt; 33 VXM c¸t vµng  50 cao&gt;4m</v>
          </cell>
          <cell r="C97" t="str">
            <v>m3</v>
          </cell>
          <cell r="D97">
            <v>1</v>
          </cell>
          <cell r="E97">
            <v>69.010000000000005</v>
          </cell>
          <cell r="F97">
            <v>0.33600000000000002</v>
          </cell>
          <cell r="I97">
            <v>539</v>
          </cell>
          <cell r="K97">
            <v>1.1599999999999999</v>
          </cell>
          <cell r="L97">
            <v>8.0000000000000002E-3</v>
          </cell>
          <cell r="BO97">
            <v>0.35</v>
          </cell>
        </row>
        <row r="98">
          <cell r="A98">
            <v>93</v>
          </cell>
          <cell r="B98" t="str">
            <v>X©y t­êng g¹ch&gt; 33 VXM c¸t vµng  75 cao&gt;4m</v>
          </cell>
          <cell r="C98" t="str">
            <v>m3</v>
          </cell>
          <cell r="D98">
            <v>1</v>
          </cell>
          <cell r="E98">
            <v>96.01</v>
          </cell>
          <cell r="F98">
            <v>0.33</v>
          </cell>
          <cell r="I98">
            <v>539</v>
          </cell>
          <cell r="K98">
            <v>1.1599999999999999</v>
          </cell>
          <cell r="L98">
            <v>8.0000000000000002E-3</v>
          </cell>
          <cell r="BO98">
            <v>0.35</v>
          </cell>
        </row>
        <row r="99">
          <cell r="A99">
            <v>94</v>
          </cell>
          <cell r="B99" t="str">
            <v>X©y t­êng g¹ch&gt; 33 VXM c¸t vµng  100 cao&gt;4m</v>
          </cell>
          <cell r="C99" t="str">
            <v>m3</v>
          </cell>
          <cell r="D99">
            <v>1</v>
          </cell>
          <cell r="E99">
            <v>123</v>
          </cell>
          <cell r="F99">
            <v>0.315</v>
          </cell>
          <cell r="I99">
            <v>539</v>
          </cell>
          <cell r="K99">
            <v>1.1599999999999999</v>
          </cell>
          <cell r="L99">
            <v>8.0000000000000002E-3</v>
          </cell>
          <cell r="BO99">
            <v>0.35</v>
          </cell>
        </row>
        <row r="100">
          <cell r="A100">
            <v>95</v>
          </cell>
          <cell r="B100" t="str">
            <v>X©y cét, trô ®éc lËp VTH c¸t ®en 25 cao&lt;=4m</v>
          </cell>
          <cell r="C100" t="str">
            <v>m3</v>
          </cell>
          <cell r="D100">
            <v>1</v>
          </cell>
          <cell r="E100">
            <v>36.299999999999997</v>
          </cell>
          <cell r="G100">
            <v>0.33900000000000002</v>
          </cell>
          <cell r="I100">
            <v>539</v>
          </cell>
          <cell r="J100">
            <v>27.85</v>
          </cell>
          <cell r="K100">
            <v>0.5</v>
          </cell>
          <cell r="L100">
            <v>3.0000000000000001E-3</v>
          </cell>
          <cell r="BO100">
            <v>0.23</v>
          </cell>
        </row>
        <row r="101">
          <cell r="A101">
            <v>96</v>
          </cell>
          <cell r="B101" t="str">
            <v>X©y cét, trô ®éc lËp VTH c¸t ®en 50 cao&lt;=4m</v>
          </cell>
          <cell r="C101" t="str">
            <v>m3</v>
          </cell>
          <cell r="D101">
            <v>1</v>
          </cell>
          <cell r="E101">
            <v>67.510000000000005</v>
          </cell>
          <cell r="G101">
            <v>0.33</v>
          </cell>
          <cell r="I101">
            <v>539</v>
          </cell>
          <cell r="J101">
            <v>20.2</v>
          </cell>
          <cell r="K101">
            <v>0.5</v>
          </cell>
          <cell r="L101">
            <v>3.0000000000000001E-3</v>
          </cell>
          <cell r="BO101">
            <v>0.23</v>
          </cell>
        </row>
        <row r="102">
          <cell r="A102">
            <v>97</v>
          </cell>
          <cell r="B102" t="str">
            <v>X©y cét, trô ®éc lËp VTH c¸t ®en 75 cao&lt;=4m</v>
          </cell>
          <cell r="C102" t="str">
            <v>m3</v>
          </cell>
          <cell r="D102">
            <v>1</v>
          </cell>
          <cell r="E102">
            <v>95.78</v>
          </cell>
          <cell r="G102">
            <v>0.32100000000000001</v>
          </cell>
          <cell r="I102">
            <v>539</v>
          </cell>
          <cell r="J102">
            <v>13.46</v>
          </cell>
          <cell r="K102">
            <v>0.5</v>
          </cell>
          <cell r="L102">
            <v>3.0000000000000001E-3</v>
          </cell>
          <cell r="BO102">
            <v>0.23</v>
          </cell>
        </row>
        <row r="103">
          <cell r="A103">
            <v>98</v>
          </cell>
          <cell r="B103" t="str">
            <v>X©y cét trô ®éc lËp VXM c¸t vµng  50 cao&lt;=4m</v>
          </cell>
          <cell r="C103" t="str">
            <v>m3</v>
          </cell>
          <cell r="D103">
            <v>1</v>
          </cell>
          <cell r="E103">
            <v>69.010000000000005</v>
          </cell>
          <cell r="F103">
            <v>0.33600000000000002</v>
          </cell>
          <cell r="I103">
            <v>539</v>
          </cell>
          <cell r="K103">
            <v>0.5</v>
          </cell>
          <cell r="L103">
            <v>3.0000000000000001E-3</v>
          </cell>
          <cell r="BO103">
            <v>3.0000000000000001E-3</v>
          </cell>
        </row>
        <row r="104">
          <cell r="A104">
            <v>99</v>
          </cell>
          <cell r="B104" t="str">
            <v>X©y cét trô ®éc lËp VXM c¸t vµng  75 cao&lt;=4m</v>
          </cell>
          <cell r="C104" t="str">
            <v>m3</v>
          </cell>
          <cell r="D104">
            <v>1</v>
          </cell>
          <cell r="E104">
            <v>96.01</v>
          </cell>
          <cell r="F104">
            <v>0.33</v>
          </cell>
          <cell r="I104">
            <v>539</v>
          </cell>
          <cell r="K104">
            <v>0.5</v>
          </cell>
          <cell r="L104">
            <v>3.0000000000000001E-3</v>
          </cell>
          <cell r="BO104">
            <v>3.0000000000000001E-3</v>
          </cell>
        </row>
        <row r="105">
          <cell r="A105">
            <v>100</v>
          </cell>
          <cell r="B105" t="str">
            <v>X©y cét trô ®éc lËp VXM c¸t vµng 100 cao&lt;=4m</v>
          </cell>
          <cell r="C105" t="str">
            <v>m3</v>
          </cell>
          <cell r="D105">
            <v>1</v>
          </cell>
          <cell r="E105">
            <v>123</v>
          </cell>
          <cell r="F105">
            <v>0.315</v>
          </cell>
          <cell r="I105">
            <v>539</v>
          </cell>
          <cell r="K105">
            <v>0.5</v>
          </cell>
          <cell r="L105">
            <v>3.0000000000000001E-3</v>
          </cell>
          <cell r="BO105">
            <v>3.0000000000000001E-3</v>
          </cell>
        </row>
        <row r="106">
          <cell r="A106">
            <v>101</v>
          </cell>
          <cell r="B106" t="str">
            <v>X©y cét, trô ®éc lËp VTH c¸t ®en 25 cao&gt;4</v>
          </cell>
          <cell r="C106" t="str">
            <v>m3</v>
          </cell>
          <cell r="D106">
            <v>1</v>
          </cell>
          <cell r="E106">
            <v>36.299999999999997</v>
          </cell>
          <cell r="G106">
            <v>0.33900000000000002</v>
          </cell>
          <cell r="I106">
            <v>539</v>
          </cell>
          <cell r="J106">
            <v>27.85</v>
          </cell>
          <cell r="K106">
            <v>1.62</v>
          </cell>
          <cell r="L106">
            <v>0.01</v>
          </cell>
          <cell r="BO106">
            <v>0.46</v>
          </cell>
        </row>
        <row r="107">
          <cell r="A107">
            <v>102</v>
          </cell>
          <cell r="B107" t="str">
            <v>X©y cét, trô ®éc lËp VTH c¸t ®en 50 cao&gt;4</v>
          </cell>
          <cell r="C107" t="str">
            <v>m3</v>
          </cell>
          <cell r="D107">
            <v>1</v>
          </cell>
          <cell r="E107">
            <v>67.510000000000005</v>
          </cell>
          <cell r="G107">
            <v>0.33</v>
          </cell>
          <cell r="I107">
            <v>539</v>
          </cell>
          <cell r="J107">
            <v>20.2</v>
          </cell>
          <cell r="K107">
            <v>1.62</v>
          </cell>
          <cell r="L107">
            <v>0.01</v>
          </cell>
          <cell r="BO107">
            <v>0.46</v>
          </cell>
        </row>
        <row r="108">
          <cell r="A108">
            <v>103</v>
          </cell>
          <cell r="B108" t="str">
            <v>X©y cét, trô ®éc lËp VTH c¸t ®en 75 cao&gt;4</v>
          </cell>
          <cell r="C108" t="str">
            <v>m3</v>
          </cell>
          <cell r="D108">
            <v>1</v>
          </cell>
          <cell r="E108">
            <v>95.78</v>
          </cell>
          <cell r="G108">
            <v>0.32100000000000001</v>
          </cell>
          <cell r="I108">
            <v>539</v>
          </cell>
          <cell r="J108">
            <v>13.46</v>
          </cell>
          <cell r="K108">
            <v>1.62</v>
          </cell>
          <cell r="L108">
            <v>0.01</v>
          </cell>
          <cell r="BO108">
            <v>0.46</v>
          </cell>
        </row>
        <row r="109">
          <cell r="A109">
            <v>104</v>
          </cell>
          <cell r="B109" t="str">
            <v>X©y cét trô ®éc lËp VXM c¸t vµng  50 cao&gt;4m</v>
          </cell>
          <cell r="C109" t="str">
            <v>m3</v>
          </cell>
          <cell r="D109">
            <v>1</v>
          </cell>
          <cell r="E109">
            <v>69.010000000000005</v>
          </cell>
          <cell r="F109">
            <v>0.33600000000000002</v>
          </cell>
          <cell r="I109">
            <v>539</v>
          </cell>
          <cell r="K109">
            <v>1.62</v>
          </cell>
          <cell r="L109">
            <v>0.01</v>
          </cell>
          <cell r="BO109">
            <v>0.46</v>
          </cell>
        </row>
        <row r="110">
          <cell r="A110">
            <v>105</v>
          </cell>
          <cell r="B110" t="str">
            <v>X©y cét trô ®éc lËp VXM c¸t vµng  75 cao&gt;4m</v>
          </cell>
          <cell r="C110" t="str">
            <v>m3</v>
          </cell>
          <cell r="D110">
            <v>1</v>
          </cell>
          <cell r="E110">
            <v>96.01</v>
          </cell>
          <cell r="F110">
            <v>0.33</v>
          </cell>
          <cell r="I110">
            <v>539</v>
          </cell>
          <cell r="K110">
            <v>1.62</v>
          </cell>
          <cell r="L110">
            <v>0.01</v>
          </cell>
          <cell r="BO110">
            <v>0.46</v>
          </cell>
        </row>
        <row r="111">
          <cell r="A111">
            <v>106</v>
          </cell>
          <cell r="B111" t="str">
            <v>X©y cét trô ®éc lËp VXM c¸t vµng 100 cao&gt;4m</v>
          </cell>
          <cell r="C111" t="str">
            <v>m3</v>
          </cell>
          <cell r="D111">
            <v>1</v>
          </cell>
          <cell r="E111">
            <v>123</v>
          </cell>
          <cell r="F111">
            <v>0.315</v>
          </cell>
          <cell r="I111">
            <v>539</v>
          </cell>
          <cell r="K111">
            <v>1.62</v>
          </cell>
          <cell r="L111">
            <v>0.01</v>
          </cell>
          <cell r="BO111">
            <v>0.46</v>
          </cell>
        </row>
        <row r="112">
          <cell r="A112">
            <v>107</v>
          </cell>
          <cell r="B112" t="str">
            <v>X©y t­êng cong nghiªn vÆn vá ®ç&lt;= 33 VTH c¸t ®en  25 &lt;=4m</v>
          </cell>
          <cell r="C112" t="str">
            <v>m3</v>
          </cell>
          <cell r="D112">
            <v>1</v>
          </cell>
          <cell r="E112">
            <v>35.090000000000003</v>
          </cell>
          <cell r="G112">
            <v>0.32800000000000001</v>
          </cell>
          <cell r="I112">
            <v>550</v>
          </cell>
          <cell r="J112">
            <v>26.92</v>
          </cell>
          <cell r="K112">
            <v>0.5</v>
          </cell>
          <cell r="L112">
            <v>3.0000000000000001E-3</v>
          </cell>
          <cell r="BO112">
            <v>0.23</v>
          </cell>
        </row>
        <row r="113">
          <cell r="A113">
            <v>108</v>
          </cell>
          <cell r="B113" t="str">
            <v>X©y t­êng cong nghiªn vÆn vá ®ç&lt;= 33 VTH c¸t ®en  50 &lt;=4m</v>
          </cell>
          <cell r="C113" t="str">
            <v>m3</v>
          </cell>
          <cell r="D113">
            <v>1</v>
          </cell>
          <cell r="E113">
            <v>65.260000000000005</v>
          </cell>
          <cell r="G113">
            <v>0.31900000000000001</v>
          </cell>
          <cell r="I113">
            <v>550</v>
          </cell>
          <cell r="J113">
            <v>19.52</v>
          </cell>
          <cell r="K113">
            <v>0.5</v>
          </cell>
          <cell r="L113">
            <v>3.0000000000000001E-3</v>
          </cell>
          <cell r="BO113">
            <v>0.23</v>
          </cell>
        </row>
        <row r="114">
          <cell r="A114">
            <v>109</v>
          </cell>
          <cell r="B114" t="str">
            <v>X©y t­êng cong nghiªn vÆn vá ®ç&lt;= 33 VTH c¸t ®en  75 &lt;=4m</v>
          </cell>
          <cell r="C114" t="str">
            <v>m3</v>
          </cell>
          <cell r="D114">
            <v>1</v>
          </cell>
          <cell r="E114">
            <v>92.58</v>
          </cell>
          <cell r="G114">
            <v>0.31</v>
          </cell>
          <cell r="I114">
            <v>550</v>
          </cell>
          <cell r="J114">
            <v>13.02</v>
          </cell>
          <cell r="K114">
            <v>0.5</v>
          </cell>
          <cell r="L114">
            <v>3.0000000000000001E-3</v>
          </cell>
          <cell r="BO114">
            <v>0.23</v>
          </cell>
        </row>
        <row r="115">
          <cell r="A115">
            <v>110</v>
          </cell>
          <cell r="B115" t="str">
            <v>X©y t­êng cong nghiªn vÆn vá ®ç&lt;= 33 XMC c¸t vµng  50 &lt;=4m</v>
          </cell>
          <cell r="C115" t="str">
            <v>m3</v>
          </cell>
          <cell r="D115">
            <v>1</v>
          </cell>
          <cell r="E115">
            <v>66.709999999999994</v>
          </cell>
          <cell r="F115">
            <v>0.32500000000000001</v>
          </cell>
          <cell r="I115">
            <v>550</v>
          </cell>
          <cell r="K115">
            <v>0.5</v>
          </cell>
          <cell r="L115">
            <v>3.0000000000000001E-3</v>
          </cell>
          <cell r="BO115">
            <v>0.23</v>
          </cell>
        </row>
        <row r="116">
          <cell r="A116">
            <v>111</v>
          </cell>
          <cell r="B116" t="str">
            <v>X©y t­êng cong nghiªn vÆn vá ®ç&lt;= 33 XMC c¸t vµng  75 &lt;=4m</v>
          </cell>
          <cell r="C116" t="str">
            <v>m3</v>
          </cell>
          <cell r="D116">
            <v>1</v>
          </cell>
          <cell r="E116">
            <v>92.81</v>
          </cell>
          <cell r="F116">
            <v>0.316</v>
          </cell>
          <cell r="I116">
            <v>550</v>
          </cell>
          <cell r="K116">
            <v>0.5</v>
          </cell>
          <cell r="L116">
            <v>3.0000000000000001E-3</v>
          </cell>
          <cell r="BO116">
            <v>0.23</v>
          </cell>
        </row>
        <row r="117">
          <cell r="A117">
            <v>112</v>
          </cell>
          <cell r="B117" t="str">
            <v>X©y t­êng cong nghiªn vÆn vá ®ç&lt;= 33VMC c¸t vµng100 &lt;=4m</v>
          </cell>
          <cell r="C117" t="str">
            <v>m3</v>
          </cell>
          <cell r="D117">
            <v>1</v>
          </cell>
          <cell r="E117">
            <v>118.91</v>
          </cell>
          <cell r="F117">
            <v>0.30499999999999999</v>
          </cell>
          <cell r="I117">
            <v>550</v>
          </cell>
          <cell r="K117">
            <v>0.5</v>
          </cell>
          <cell r="L117">
            <v>3.0000000000000001E-3</v>
          </cell>
          <cell r="BO117">
            <v>0.23</v>
          </cell>
        </row>
        <row r="118">
          <cell r="A118">
            <v>113</v>
          </cell>
          <cell r="B118" t="str">
            <v>X©y t­êng cong nghiªn vÆn vá ®ç&lt;= 33 VTH c¸t ®en  25 &gt;4m</v>
          </cell>
          <cell r="C118" t="str">
            <v>m3</v>
          </cell>
          <cell r="D118">
            <v>1</v>
          </cell>
          <cell r="E118">
            <v>35.090000000000003</v>
          </cell>
          <cell r="G118">
            <v>0.32800000000000001</v>
          </cell>
          <cell r="I118">
            <v>550</v>
          </cell>
          <cell r="J118">
            <v>26.92</v>
          </cell>
          <cell r="K118">
            <v>1.62</v>
          </cell>
          <cell r="L118">
            <v>0.01</v>
          </cell>
          <cell r="BO118">
            <v>0.46</v>
          </cell>
        </row>
        <row r="119">
          <cell r="A119">
            <v>114</v>
          </cell>
          <cell r="B119" t="str">
            <v>X©y t­êng cong nghiªn vÆn vá ®ç&lt;= 33 VTH c¸t ®en  50 &gt;4m</v>
          </cell>
          <cell r="C119" t="str">
            <v>m3</v>
          </cell>
          <cell r="D119">
            <v>1</v>
          </cell>
          <cell r="E119">
            <v>65.260000000000005</v>
          </cell>
          <cell r="G119">
            <v>0.31900000000000001</v>
          </cell>
          <cell r="I119">
            <v>550</v>
          </cell>
          <cell r="J119">
            <v>19.52</v>
          </cell>
          <cell r="K119">
            <v>1.62</v>
          </cell>
          <cell r="L119">
            <v>0.01</v>
          </cell>
          <cell r="BO119">
            <v>0.46</v>
          </cell>
        </row>
        <row r="120">
          <cell r="A120">
            <v>115</v>
          </cell>
          <cell r="B120" t="str">
            <v>X©y t­êng cong nghiªn vÆn vá ®ç&lt;= 33 VTH c¸t ®en  75 &gt;4m</v>
          </cell>
          <cell r="C120" t="str">
            <v>m3</v>
          </cell>
          <cell r="D120">
            <v>1</v>
          </cell>
          <cell r="E120">
            <v>92.58</v>
          </cell>
          <cell r="G120">
            <v>0.31</v>
          </cell>
          <cell r="I120">
            <v>550</v>
          </cell>
          <cell r="J120">
            <v>13.02</v>
          </cell>
          <cell r="K120">
            <v>1.62</v>
          </cell>
          <cell r="L120">
            <v>0.01</v>
          </cell>
          <cell r="BO120">
            <v>0.46</v>
          </cell>
        </row>
        <row r="121">
          <cell r="A121">
            <v>116</v>
          </cell>
          <cell r="B121" t="str">
            <v>X©y t­êng cong nghiªn vÆn vá ®ç&lt;= 33 XMC c¸t vµng  50 &gt;4m</v>
          </cell>
          <cell r="C121" t="str">
            <v>m3</v>
          </cell>
          <cell r="D121">
            <v>1</v>
          </cell>
          <cell r="E121">
            <v>66.709999999999994</v>
          </cell>
          <cell r="F121">
            <v>0.32500000000000001</v>
          </cell>
          <cell r="I121">
            <v>550</v>
          </cell>
          <cell r="K121">
            <v>1.62</v>
          </cell>
          <cell r="L121">
            <v>0.01</v>
          </cell>
          <cell r="BO121">
            <v>0.46</v>
          </cell>
        </row>
        <row r="122">
          <cell r="A122">
            <v>117</v>
          </cell>
          <cell r="B122" t="str">
            <v>X©y t­êng cong nghiªn vÆn vá ®ç&lt;= 33 XMC c¸t vµng  75 &gt;4m</v>
          </cell>
          <cell r="C122" t="str">
            <v>m3</v>
          </cell>
          <cell r="D122">
            <v>1</v>
          </cell>
          <cell r="E122">
            <v>92.81</v>
          </cell>
          <cell r="F122">
            <v>0.316</v>
          </cell>
          <cell r="I122">
            <v>550</v>
          </cell>
          <cell r="K122">
            <v>1.62</v>
          </cell>
          <cell r="L122">
            <v>0.01</v>
          </cell>
          <cell r="BO122">
            <v>0.46</v>
          </cell>
        </row>
        <row r="123">
          <cell r="A123">
            <v>118</v>
          </cell>
          <cell r="B123" t="str">
            <v>X©y t­êng cong nghiªn vÆn vá ®ç&lt;= 33VMC c¸t vµng100 &gt;4m</v>
          </cell>
          <cell r="C123" t="str">
            <v>m3</v>
          </cell>
          <cell r="D123">
            <v>1</v>
          </cell>
          <cell r="E123">
            <v>118.91</v>
          </cell>
          <cell r="F123">
            <v>0.30499999999999999</v>
          </cell>
          <cell r="I123">
            <v>550</v>
          </cell>
          <cell r="K123">
            <v>1.62</v>
          </cell>
          <cell r="L123">
            <v>0.01</v>
          </cell>
          <cell r="BO123">
            <v>0.46</v>
          </cell>
        </row>
        <row r="124">
          <cell r="A124">
            <v>119</v>
          </cell>
          <cell r="B124" t="str">
            <v>X©y t­êng cong nghiªn vÆn vá ®ç&gt; 33 VTH c¸t ®en  25 &lt;=4m</v>
          </cell>
          <cell r="C124" t="str">
            <v>m3</v>
          </cell>
          <cell r="D124">
            <v>1</v>
          </cell>
          <cell r="E124">
            <v>36.299999999999997</v>
          </cell>
          <cell r="G124">
            <v>0.33900000000000002</v>
          </cell>
          <cell r="I124">
            <v>539</v>
          </cell>
          <cell r="K124">
            <v>0.4</v>
          </cell>
          <cell r="L124">
            <v>2.3999999999999998E-3</v>
          </cell>
          <cell r="BO124">
            <v>0.2</v>
          </cell>
        </row>
        <row r="125">
          <cell r="A125">
            <v>120</v>
          </cell>
          <cell r="B125" t="str">
            <v>X©y t­êng cong nghiªn vÆn vá ®ç&gt; 33 VTH c¸t ®en  50 &lt;=4m</v>
          </cell>
          <cell r="C125" t="str">
            <v>m3</v>
          </cell>
          <cell r="D125">
            <v>1</v>
          </cell>
          <cell r="E125">
            <v>67.510000000000005</v>
          </cell>
          <cell r="G125">
            <v>0.33</v>
          </cell>
          <cell r="I125">
            <v>539</v>
          </cell>
          <cell r="K125">
            <v>0.4</v>
          </cell>
          <cell r="L125">
            <v>2.3999999999999998E-3</v>
          </cell>
          <cell r="BO125">
            <v>0.2</v>
          </cell>
        </row>
        <row r="126">
          <cell r="A126">
            <v>121</v>
          </cell>
          <cell r="B126" t="str">
            <v>X©y t­êng cong nghiªn vÆn vá ®ç&gt; 33 VTH c¸t ®en  75 &lt;=4m</v>
          </cell>
          <cell r="C126" t="str">
            <v>m3</v>
          </cell>
          <cell r="D126">
            <v>1</v>
          </cell>
          <cell r="E126">
            <v>95.78</v>
          </cell>
          <cell r="G126">
            <v>0.32100000000000001</v>
          </cell>
          <cell r="I126">
            <v>539</v>
          </cell>
          <cell r="K126">
            <v>0.4</v>
          </cell>
          <cell r="L126">
            <v>2.3999999999999998E-3</v>
          </cell>
          <cell r="BO126">
            <v>0.2</v>
          </cell>
        </row>
        <row r="127">
          <cell r="A127">
            <v>122</v>
          </cell>
          <cell r="B127" t="str">
            <v>X©y t­êng cong nghiªn vÆn vá ®ç&gt; 33 XMC c¸t vµng  50 &lt;=4m</v>
          </cell>
          <cell r="C127" t="str">
            <v>m3</v>
          </cell>
          <cell r="D127">
            <v>1</v>
          </cell>
          <cell r="F127">
            <v>69.010000000000005</v>
          </cell>
          <cell r="I127">
            <v>539</v>
          </cell>
          <cell r="K127">
            <v>0.4</v>
          </cell>
          <cell r="L127">
            <v>2.3999999999999998E-3</v>
          </cell>
          <cell r="BO127">
            <v>0.2</v>
          </cell>
        </row>
        <row r="128">
          <cell r="A128">
            <v>123</v>
          </cell>
          <cell r="B128" t="str">
            <v>X©y t­êng cong nghiªn vÆn vá ®ç&gt; 33 XMC c¸t vµng  75 &lt;=4m</v>
          </cell>
          <cell r="C128" t="str">
            <v>m3</v>
          </cell>
          <cell r="D128">
            <v>1</v>
          </cell>
          <cell r="F128">
            <v>96.01</v>
          </cell>
          <cell r="I128">
            <v>539</v>
          </cell>
          <cell r="K128">
            <v>0.4</v>
          </cell>
          <cell r="L128">
            <v>2.3999999999999998E-3</v>
          </cell>
          <cell r="BO128">
            <v>0.2</v>
          </cell>
        </row>
        <row r="129">
          <cell r="A129">
            <v>124</v>
          </cell>
          <cell r="B129" t="str">
            <v>X©y t­êng cong nghiªn vÆn vá ®ç&gt; 33VMC c¸t vµng100 &lt;=4m</v>
          </cell>
          <cell r="C129" t="str">
            <v>m3</v>
          </cell>
          <cell r="D129">
            <v>1</v>
          </cell>
          <cell r="F129">
            <v>123</v>
          </cell>
          <cell r="I129">
            <v>539</v>
          </cell>
          <cell r="K129">
            <v>0.4</v>
          </cell>
          <cell r="L129">
            <v>2.3999999999999998E-3</v>
          </cell>
          <cell r="BO129">
            <v>0.2</v>
          </cell>
        </row>
        <row r="130">
          <cell r="A130">
            <v>125</v>
          </cell>
          <cell r="B130" t="str">
            <v>X©y t­êng cong nghiªn vÆn vá ®ç&gt; 33 VTH c¸t ®en  25 &gt;4m</v>
          </cell>
          <cell r="C130" t="str">
            <v>m3</v>
          </cell>
          <cell r="D130">
            <v>1</v>
          </cell>
          <cell r="G130">
            <v>0.33900000000000002</v>
          </cell>
          <cell r="I130">
            <v>539</v>
          </cell>
          <cell r="K130">
            <v>1.1599999999999999</v>
          </cell>
          <cell r="L130">
            <v>8.0000000000000002E-3</v>
          </cell>
          <cell r="BO130">
            <v>0.35</v>
          </cell>
        </row>
        <row r="131">
          <cell r="A131">
            <v>126</v>
          </cell>
          <cell r="B131" t="str">
            <v>X©y t­êng cong nghiªn vÆn vá ®ç&gt; 33 VTH c¸t ®en  50 &gt;4m</v>
          </cell>
          <cell r="C131" t="str">
            <v>m3</v>
          </cell>
          <cell r="D131">
            <v>1</v>
          </cell>
          <cell r="G131">
            <v>0.33</v>
          </cell>
          <cell r="I131">
            <v>539</v>
          </cell>
          <cell r="K131">
            <v>1.1599999999999999</v>
          </cell>
          <cell r="L131">
            <v>8.0000000000000002E-3</v>
          </cell>
          <cell r="BO131">
            <v>0.35</v>
          </cell>
        </row>
        <row r="132">
          <cell r="A132">
            <v>127</v>
          </cell>
          <cell r="B132" t="str">
            <v>X©y t­êng cong nghiªn vÆn vá ®ç&gt; 33 VTH c¸t ®en  75 &gt;4m</v>
          </cell>
          <cell r="C132" t="str">
            <v>m3</v>
          </cell>
          <cell r="D132">
            <v>1</v>
          </cell>
          <cell r="G132">
            <v>0.32100000000000001</v>
          </cell>
          <cell r="I132">
            <v>539</v>
          </cell>
          <cell r="K132">
            <v>1.1599999999999999</v>
          </cell>
          <cell r="L132">
            <v>8.0000000000000002E-3</v>
          </cell>
          <cell r="BO132">
            <v>0.35</v>
          </cell>
        </row>
        <row r="133">
          <cell r="A133">
            <v>128</v>
          </cell>
          <cell r="B133" t="str">
            <v>X©y t­êng cong nghiªn vÆn vá ®ç&gt; 33 XMC c¸t vµng  50 &gt;4m</v>
          </cell>
          <cell r="C133" t="str">
            <v>m3</v>
          </cell>
          <cell r="D133">
            <v>1</v>
          </cell>
          <cell r="F133">
            <v>69.010000000000005</v>
          </cell>
          <cell r="I133">
            <v>539</v>
          </cell>
          <cell r="K133">
            <v>1.1599999999999999</v>
          </cell>
          <cell r="L133">
            <v>8.0000000000000002E-3</v>
          </cell>
          <cell r="BO133">
            <v>0.35</v>
          </cell>
        </row>
        <row r="134">
          <cell r="A134">
            <v>129</v>
          </cell>
          <cell r="B134" t="str">
            <v>X©y t­êng cong nghiªn vÆn vá ®ç&gt; 33 XMC c¸t vµng  75 &gt;4m</v>
          </cell>
          <cell r="C134" t="str">
            <v>m3</v>
          </cell>
          <cell r="D134">
            <v>1</v>
          </cell>
          <cell r="F134">
            <v>96.01</v>
          </cell>
          <cell r="I134">
            <v>539</v>
          </cell>
          <cell r="K134">
            <v>1.1599999999999999</v>
          </cell>
          <cell r="L134">
            <v>8.0000000000000002E-3</v>
          </cell>
          <cell r="BO134">
            <v>0.35</v>
          </cell>
        </row>
        <row r="135">
          <cell r="A135">
            <v>130</v>
          </cell>
          <cell r="B135" t="str">
            <v>X©y t­êng cong nghiªn vÆn vá ®ç&gt; 33VMC c¸t vµng100 &gt;4m</v>
          </cell>
          <cell r="C135" t="str">
            <v>m3</v>
          </cell>
          <cell r="D135">
            <v>1</v>
          </cell>
          <cell r="F135">
            <v>123</v>
          </cell>
          <cell r="I135">
            <v>539</v>
          </cell>
          <cell r="K135">
            <v>1.1599999999999999</v>
          </cell>
          <cell r="L135">
            <v>8.0000000000000002E-3</v>
          </cell>
          <cell r="BO135">
            <v>0.35</v>
          </cell>
        </row>
        <row r="136">
          <cell r="A136">
            <v>131</v>
          </cell>
          <cell r="B136" t="str">
            <v>X©y cèng cuèn cong VTH c¸t ®en 50</v>
          </cell>
          <cell r="C136" t="str">
            <v>m3</v>
          </cell>
          <cell r="D136">
            <v>1</v>
          </cell>
          <cell r="E136">
            <v>63.01</v>
          </cell>
          <cell r="G136">
            <v>0.308</v>
          </cell>
          <cell r="H136" t="str">
            <v/>
          </cell>
          <cell r="I136">
            <v>550</v>
          </cell>
          <cell r="J136">
            <v>18.850000000000001</v>
          </cell>
          <cell r="L136">
            <v>0.06</v>
          </cell>
          <cell r="M136">
            <v>0.55000000000000004</v>
          </cell>
          <cell r="Q136">
            <v>1.7</v>
          </cell>
        </row>
        <row r="137">
          <cell r="A137">
            <v>132</v>
          </cell>
          <cell r="B137" t="str">
            <v>X©y cèng cuèn cong VTH c¸t ®en 75</v>
          </cell>
          <cell r="C137" t="str">
            <v>m3</v>
          </cell>
          <cell r="D137">
            <v>1</v>
          </cell>
          <cell r="E137">
            <v>89.39</v>
          </cell>
          <cell r="G137">
            <v>0.3</v>
          </cell>
          <cell r="I137">
            <v>550</v>
          </cell>
          <cell r="J137">
            <v>12.567</v>
          </cell>
          <cell r="L137">
            <v>0.06</v>
          </cell>
          <cell r="M137">
            <v>0.55000000000000004</v>
          </cell>
          <cell r="Q137">
            <v>1.7</v>
          </cell>
        </row>
        <row r="138">
          <cell r="A138">
            <v>133</v>
          </cell>
          <cell r="B138" t="str">
            <v>X©y cèng cuèn cong XMC c¸t vµng 50</v>
          </cell>
          <cell r="C138" t="str">
            <v>m3</v>
          </cell>
          <cell r="D138">
            <v>1</v>
          </cell>
          <cell r="E138">
            <v>59.65</v>
          </cell>
          <cell r="F138">
            <v>0.32200000000000001</v>
          </cell>
          <cell r="I138">
            <v>550</v>
          </cell>
          <cell r="L138">
            <v>0.06</v>
          </cell>
          <cell r="M138">
            <v>0.55000000000000004</v>
          </cell>
          <cell r="Q138">
            <v>1.7</v>
          </cell>
        </row>
        <row r="139">
          <cell r="A139">
            <v>134</v>
          </cell>
          <cell r="B139" t="str">
            <v>X©y cèng cuèn cong XMC c¸t vµng 75</v>
          </cell>
          <cell r="C139" t="str">
            <v>m3</v>
          </cell>
          <cell r="D139">
            <v>1</v>
          </cell>
          <cell r="E139">
            <v>107.81</v>
          </cell>
          <cell r="F139">
            <v>0.314</v>
          </cell>
          <cell r="I139">
            <v>550</v>
          </cell>
          <cell r="L139">
            <v>0.06</v>
          </cell>
          <cell r="M139">
            <v>0.55000000000000004</v>
          </cell>
          <cell r="Q139">
            <v>1.7</v>
          </cell>
        </row>
        <row r="140">
          <cell r="A140">
            <v>135</v>
          </cell>
          <cell r="B140" t="str">
            <v>X©y cèng cuèn cong XMC c¸t vµng 100</v>
          </cell>
          <cell r="C140" t="str">
            <v>m3</v>
          </cell>
          <cell r="D140">
            <v>1</v>
          </cell>
          <cell r="E140">
            <v>129.37</v>
          </cell>
          <cell r="F140">
            <v>0.30499999999999999</v>
          </cell>
          <cell r="I140">
            <v>550</v>
          </cell>
          <cell r="L140">
            <v>0.06</v>
          </cell>
          <cell r="M140">
            <v>0.55000000000000004</v>
          </cell>
          <cell r="Q140">
            <v>1.7</v>
          </cell>
        </row>
        <row r="141">
          <cell r="A141">
            <v>136</v>
          </cell>
          <cell r="B141" t="str">
            <v>X©y cèng thµnh vßm cong VTH c¸t ®en 50</v>
          </cell>
          <cell r="C141" t="str">
            <v>m3</v>
          </cell>
          <cell r="D141">
            <v>1</v>
          </cell>
          <cell r="E141">
            <v>65.260000000000005</v>
          </cell>
          <cell r="G141">
            <v>65.260000000000005</v>
          </cell>
          <cell r="I141">
            <v>560</v>
          </cell>
          <cell r="J141">
            <v>19.52</v>
          </cell>
          <cell r="L141">
            <v>0.06</v>
          </cell>
          <cell r="M141">
            <v>0.55000000000000004</v>
          </cell>
          <cell r="Q141">
            <v>1.7</v>
          </cell>
        </row>
        <row r="142">
          <cell r="A142">
            <v>137</v>
          </cell>
          <cell r="B142" t="str">
            <v>X©y cèng thµnh vßm cong VTH c¸t ®en 75</v>
          </cell>
          <cell r="C142" t="str">
            <v>m3</v>
          </cell>
          <cell r="D142">
            <v>1</v>
          </cell>
          <cell r="E142">
            <v>92.58</v>
          </cell>
          <cell r="G142">
            <v>92.58</v>
          </cell>
          <cell r="I142">
            <v>560</v>
          </cell>
          <cell r="J142">
            <v>13.02</v>
          </cell>
          <cell r="L142">
            <v>0.06</v>
          </cell>
          <cell r="M142">
            <v>0.55000000000000004</v>
          </cell>
          <cell r="Q142">
            <v>1.7</v>
          </cell>
        </row>
        <row r="143">
          <cell r="A143">
            <v>138</v>
          </cell>
          <cell r="B143" t="str">
            <v>X©y cèng thµnh vßm cong XMC c¸t vµng 50</v>
          </cell>
          <cell r="C143" t="str">
            <v>m3</v>
          </cell>
          <cell r="D143">
            <v>1</v>
          </cell>
          <cell r="E143">
            <v>66.78</v>
          </cell>
          <cell r="F143">
            <v>0.32500000000000001</v>
          </cell>
          <cell r="I143">
            <v>560</v>
          </cell>
          <cell r="L143">
            <v>0.06</v>
          </cell>
          <cell r="M143">
            <v>0.55000000000000004</v>
          </cell>
          <cell r="Q143">
            <v>1.7</v>
          </cell>
        </row>
        <row r="144">
          <cell r="A144">
            <v>139</v>
          </cell>
          <cell r="B144" t="str">
            <v>X©y cèng thµnh vßm cong XMC c¸t vµng 75</v>
          </cell>
          <cell r="C144" t="str">
            <v>m3</v>
          </cell>
          <cell r="D144">
            <v>1</v>
          </cell>
          <cell r="E144">
            <v>92.81</v>
          </cell>
          <cell r="F144">
            <v>0.316</v>
          </cell>
          <cell r="I144">
            <v>560</v>
          </cell>
          <cell r="L144">
            <v>0.06</v>
          </cell>
          <cell r="M144">
            <v>0.55000000000000004</v>
          </cell>
          <cell r="Q144">
            <v>1.7</v>
          </cell>
        </row>
        <row r="145">
          <cell r="A145">
            <v>140</v>
          </cell>
          <cell r="B145" t="str">
            <v>X©y cèng thµnh vßm cong XMC c¸t vµng 100</v>
          </cell>
          <cell r="C145" t="str">
            <v>m3</v>
          </cell>
          <cell r="D145">
            <v>1</v>
          </cell>
          <cell r="E145">
            <v>118.91</v>
          </cell>
          <cell r="F145">
            <v>0.30499999999999999</v>
          </cell>
          <cell r="I145">
            <v>560</v>
          </cell>
          <cell r="L145">
            <v>0.06</v>
          </cell>
          <cell r="M145">
            <v>0.55000000000000004</v>
          </cell>
          <cell r="Q145">
            <v>1.7</v>
          </cell>
        </row>
        <row r="146">
          <cell r="A146">
            <v>141</v>
          </cell>
          <cell r="B146" t="str">
            <v>X©y kÕt cÊu phøc t¹p kh¸c VTH50 c¸t ®en &lt;=4 m</v>
          </cell>
          <cell r="C146" t="str">
            <v>m3</v>
          </cell>
          <cell r="D146">
            <v>1</v>
          </cell>
          <cell r="E146">
            <v>63.01</v>
          </cell>
          <cell r="G146">
            <v>0.308</v>
          </cell>
          <cell r="I146">
            <v>573</v>
          </cell>
          <cell r="J146">
            <v>18.850000000000001</v>
          </cell>
          <cell r="L146">
            <v>4.0000000000000001E-3</v>
          </cell>
          <cell r="M146">
            <v>0.05</v>
          </cell>
        </row>
        <row r="147">
          <cell r="A147">
            <v>142</v>
          </cell>
          <cell r="B147" t="str">
            <v>X©y kÕt cÊu phøc t¹p kh¸c VTH75 c¸t ®en &lt;=4 m</v>
          </cell>
          <cell r="C147" t="str">
            <v>m3</v>
          </cell>
          <cell r="D147">
            <v>1</v>
          </cell>
          <cell r="E147">
            <v>89.39</v>
          </cell>
          <cell r="G147">
            <v>0.3</v>
          </cell>
          <cell r="I147">
            <v>573</v>
          </cell>
          <cell r="J147">
            <v>12.567</v>
          </cell>
          <cell r="L147">
            <v>4.0000000000000001E-3</v>
          </cell>
          <cell r="M147">
            <v>0.05</v>
          </cell>
        </row>
        <row r="148">
          <cell r="A148">
            <v>143</v>
          </cell>
          <cell r="B148" t="str">
            <v>X©y kÕt cÊu phøc t¹p kh¸c XM50 c¸t vµng &lt;=4 m</v>
          </cell>
          <cell r="C148" t="str">
            <v>m3</v>
          </cell>
          <cell r="D148">
            <v>1</v>
          </cell>
          <cell r="E148">
            <v>59.65</v>
          </cell>
          <cell r="F148">
            <v>0.32200000000000001</v>
          </cell>
          <cell r="I148">
            <v>573</v>
          </cell>
          <cell r="L148">
            <v>4.0000000000000001E-3</v>
          </cell>
          <cell r="M148">
            <v>0.05</v>
          </cell>
        </row>
        <row r="149">
          <cell r="A149">
            <v>144</v>
          </cell>
          <cell r="B149" t="str">
            <v>X©y kÕt cÊu phøc t¹p kh¸c XM75 c¸t vµng &lt;=4 m</v>
          </cell>
          <cell r="C149" t="str">
            <v>m3</v>
          </cell>
          <cell r="D149">
            <v>1</v>
          </cell>
          <cell r="E149">
            <v>107.81</v>
          </cell>
          <cell r="F149">
            <v>0.314</v>
          </cell>
          <cell r="I149">
            <v>573</v>
          </cell>
          <cell r="L149">
            <v>4.0000000000000001E-3</v>
          </cell>
          <cell r="M149">
            <v>0.05</v>
          </cell>
        </row>
        <row r="150">
          <cell r="A150">
            <v>145</v>
          </cell>
          <cell r="B150" t="str">
            <v>X©y kÕt cÊu phøc t¹p kh¸c XM100 c¸t vµng &lt;=4 m</v>
          </cell>
          <cell r="C150" t="str">
            <v>m3</v>
          </cell>
          <cell r="D150">
            <v>1</v>
          </cell>
          <cell r="E150">
            <v>129.37</v>
          </cell>
          <cell r="F150">
            <v>0.30499999999999999</v>
          </cell>
          <cell r="I150">
            <v>573</v>
          </cell>
          <cell r="L150">
            <v>4.0000000000000001E-3</v>
          </cell>
          <cell r="M150">
            <v>0.05</v>
          </cell>
        </row>
        <row r="151">
          <cell r="A151">
            <v>146</v>
          </cell>
          <cell r="B151" t="str">
            <v>X©y kÕt cÊu phøc t¹p kh¸c VTH50 c¸t ®en &gt;4 m</v>
          </cell>
          <cell r="C151" t="str">
            <v>m3</v>
          </cell>
          <cell r="D151">
            <v>1</v>
          </cell>
          <cell r="E151">
            <v>63.01</v>
          </cell>
          <cell r="G151">
            <v>0.308</v>
          </cell>
          <cell r="I151">
            <v>573</v>
          </cell>
          <cell r="J151">
            <v>18.850000000000001</v>
          </cell>
          <cell r="L151">
            <v>1.4999999999999999E-2</v>
          </cell>
          <cell r="M151">
            <v>0.1</v>
          </cell>
        </row>
        <row r="152">
          <cell r="A152">
            <v>147</v>
          </cell>
          <cell r="B152" t="str">
            <v>X©y kÕt cÊu phøc t¹p kh¸c VTH75 c¸t ®en &gt;4 m</v>
          </cell>
          <cell r="C152" t="str">
            <v>m3</v>
          </cell>
          <cell r="D152">
            <v>1</v>
          </cell>
          <cell r="E152">
            <v>89.39</v>
          </cell>
          <cell r="G152">
            <v>0.3</v>
          </cell>
          <cell r="I152">
            <v>573</v>
          </cell>
          <cell r="J152">
            <v>12.567</v>
          </cell>
          <cell r="L152">
            <v>1.4999999999999999E-2</v>
          </cell>
          <cell r="M152">
            <v>0.1</v>
          </cell>
        </row>
        <row r="153">
          <cell r="A153">
            <v>148</v>
          </cell>
          <cell r="B153" t="str">
            <v>X©y kÕt cÊu phøc t¹p kh¸c XM50 c¸t vµng &gt;4 m</v>
          </cell>
          <cell r="C153" t="str">
            <v>m3</v>
          </cell>
          <cell r="D153">
            <v>1</v>
          </cell>
          <cell r="E153">
            <v>59.65</v>
          </cell>
          <cell r="F153">
            <v>0.32200000000000001</v>
          </cell>
          <cell r="I153">
            <v>573</v>
          </cell>
          <cell r="L153">
            <v>1.4999999999999999E-2</v>
          </cell>
          <cell r="M153">
            <v>0.1</v>
          </cell>
        </row>
        <row r="154">
          <cell r="A154">
            <v>149</v>
          </cell>
          <cell r="B154" t="str">
            <v>X©y kÕt cÊu phøc t¹p kh¸c XM75 c¸t vµng &gt;4 m</v>
          </cell>
          <cell r="C154" t="str">
            <v>m3</v>
          </cell>
          <cell r="D154">
            <v>1</v>
          </cell>
          <cell r="E154">
            <v>107.81</v>
          </cell>
          <cell r="F154">
            <v>0.314</v>
          </cell>
          <cell r="I154">
            <v>573</v>
          </cell>
          <cell r="L154">
            <v>1.4999999999999999E-2</v>
          </cell>
          <cell r="M154">
            <v>0.1</v>
          </cell>
        </row>
        <row r="155">
          <cell r="A155">
            <v>150</v>
          </cell>
          <cell r="B155" t="str">
            <v>X©y kÕt cÊu phøc t¹p kh¸c XM100 c¸t vµng &gt;4 m</v>
          </cell>
          <cell r="C155" t="str">
            <v>m3</v>
          </cell>
          <cell r="D155">
            <v>1</v>
          </cell>
          <cell r="E155">
            <v>129.37</v>
          </cell>
          <cell r="F155">
            <v>0.30499999999999999</v>
          </cell>
          <cell r="I155">
            <v>573</v>
          </cell>
          <cell r="L155">
            <v>1.4999999999999999E-2</v>
          </cell>
          <cell r="M155">
            <v>0.1</v>
          </cell>
        </row>
        <row r="156">
          <cell r="A156">
            <v>151</v>
          </cell>
          <cell r="B156" t="str">
            <v>Bª t«ng lãt mãng R&lt;=2,5m ®¸ 2x 4M100</v>
          </cell>
          <cell r="C156" t="str">
            <v>m3</v>
          </cell>
          <cell r="D156">
            <v>1</v>
          </cell>
          <cell r="E156">
            <v>212.18</v>
          </cell>
          <cell r="F156">
            <v>0.51500000000000001</v>
          </cell>
          <cell r="O156">
            <v>0.92</v>
          </cell>
        </row>
        <row r="157">
          <cell r="A157">
            <v>152</v>
          </cell>
          <cell r="B157" t="str">
            <v>Bª t«ng lãt mãng R&lt;=2,5m ®¸ 2x 4M150</v>
          </cell>
          <cell r="C157" t="str">
            <v>m3</v>
          </cell>
          <cell r="D157">
            <v>1</v>
          </cell>
          <cell r="E157">
            <v>272.64999999999998</v>
          </cell>
          <cell r="F157">
            <v>0.49399999999999999</v>
          </cell>
          <cell r="O157">
            <v>0.90600000000000003</v>
          </cell>
        </row>
        <row r="158">
          <cell r="A158">
            <v>153</v>
          </cell>
          <cell r="B158" t="str">
            <v>Bª t«ng lãt mãng R&gt;2,5m ®¸ 2x 4M100</v>
          </cell>
          <cell r="C158" t="str">
            <v>m3</v>
          </cell>
          <cell r="D158">
            <v>1</v>
          </cell>
          <cell r="E158">
            <v>212.18</v>
          </cell>
          <cell r="F158">
            <v>0.51500000000000001</v>
          </cell>
          <cell r="O158">
            <v>0.92</v>
          </cell>
        </row>
        <row r="159">
          <cell r="A159">
            <v>154</v>
          </cell>
          <cell r="B159" t="str">
            <v>Bª t«ng lãt mãng R&gt;2,5m ®¸ 2x 4M150</v>
          </cell>
          <cell r="C159" t="str">
            <v>m3</v>
          </cell>
          <cell r="D159">
            <v>1</v>
          </cell>
          <cell r="E159">
            <v>272.64999999999998</v>
          </cell>
          <cell r="F159">
            <v>0.49399999999999999</v>
          </cell>
          <cell r="O159">
            <v>0.90600000000000003</v>
          </cell>
        </row>
        <row r="160">
          <cell r="A160">
            <v>155</v>
          </cell>
          <cell r="B160" t="str">
            <v>Bª t«ng mãng  R&lt;=2,5m ®¸ 2x4 M150</v>
          </cell>
          <cell r="C160" t="str">
            <v>m3</v>
          </cell>
          <cell r="D160">
            <v>1</v>
          </cell>
          <cell r="E160">
            <v>272.64999999999998</v>
          </cell>
          <cell r="F160">
            <v>0.49399999999999999</v>
          </cell>
          <cell r="O160">
            <v>0.90600000000000003</v>
          </cell>
          <cell r="BQ160">
            <v>1</v>
          </cell>
        </row>
        <row r="161">
          <cell r="A161">
            <v>156</v>
          </cell>
          <cell r="B161" t="str">
            <v>Bª t«ng mãng  R&lt;=2,5m ®¸ 2x4 M200</v>
          </cell>
          <cell r="C161" t="str">
            <v>m3</v>
          </cell>
          <cell r="D161">
            <v>1</v>
          </cell>
          <cell r="E161">
            <v>331.08</v>
          </cell>
          <cell r="F161">
            <v>0.46899999999999997</v>
          </cell>
          <cell r="O161">
            <v>0.89600000000000002</v>
          </cell>
          <cell r="BQ161">
            <v>1</v>
          </cell>
        </row>
        <row r="162">
          <cell r="A162">
            <v>157</v>
          </cell>
          <cell r="B162" t="str">
            <v>Bª t«ng mãng  R&lt;=2,5m ®¸ 2x4 M250</v>
          </cell>
          <cell r="C162" t="str">
            <v>m3</v>
          </cell>
          <cell r="D162">
            <v>1</v>
          </cell>
          <cell r="E162">
            <v>384</v>
          </cell>
          <cell r="F162">
            <v>0.45100000000000001</v>
          </cell>
          <cell r="O162">
            <v>0.879</v>
          </cell>
          <cell r="BQ162">
            <v>1</v>
          </cell>
        </row>
        <row r="163">
          <cell r="A163">
            <v>158</v>
          </cell>
          <cell r="B163" t="str">
            <v>Bª t«ng mãng  R&lt;=2,5m ®¸ 1x2 M150</v>
          </cell>
          <cell r="C163" t="str">
            <v>m3</v>
          </cell>
          <cell r="D163">
            <v>1</v>
          </cell>
          <cell r="E163">
            <v>288.02999999999997</v>
          </cell>
          <cell r="F163">
            <v>0.49</v>
          </cell>
          <cell r="P163">
            <v>0.90400000000000003</v>
          </cell>
          <cell r="BQ163">
            <v>1</v>
          </cell>
        </row>
        <row r="164">
          <cell r="A164">
            <v>159</v>
          </cell>
          <cell r="B164" t="str">
            <v>Bª t«ng mãng  R&lt;=2,5m ®¸ 1x2 M200</v>
          </cell>
          <cell r="C164" t="str">
            <v>m3</v>
          </cell>
          <cell r="D164">
            <v>1</v>
          </cell>
          <cell r="E164">
            <v>350.55</v>
          </cell>
          <cell r="F164">
            <v>0.46600000000000003</v>
          </cell>
          <cell r="P164">
            <v>0.88900000000000001</v>
          </cell>
          <cell r="BQ164">
            <v>1</v>
          </cell>
        </row>
        <row r="165">
          <cell r="A165">
            <v>160</v>
          </cell>
          <cell r="B165" t="str">
            <v>Bª t«ng mãng  R&lt;=2,5m ®¸ 1x2 M250</v>
          </cell>
          <cell r="C165" t="str">
            <v>m3</v>
          </cell>
          <cell r="D165">
            <v>1</v>
          </cell>
          <cell r="E165">
            <v>415.13</v>
          </cell>
          <cell r="F165">
            <v>0.438</v>
          </cell>
          <cell r="P165">
            <v>0.879</v>
          </cell>
          <cell r="BQ165">
            <v>1</v>
          </cell>
        </row>
        <row r="166">
          <cell r="A166">
            <v>161</v>
          </cell>
          <cell r="B166" t="str">
            <v>Bª t«ng mãng R&gt;2,5m ®¸ 2x4 M150</v>
          </cell>
          <cell r="C166" t="str">
            <v>m3</v>
          </cell>
          <cell r="D166">
            <v>1</v>
          </cell>
          <cell r="E166">
            <v>272.64999999999998</v>
          </cell>
          <cell r="F166">
            <v>0.49399999999999999</v>
          </cell>
          <cell r="L166">
            <v>1.4999999999999999E-2</v>
          </cell>
          <cell r="M166">
            <v>0.122</v>
          </cell>
          <cell r="O166">
            <v>0.90600000000000003</v>
          </cell>
          <cell r="Q166">
            <v>0.60299999999999998</v>
          </cell>
          <cell r="BQ166">
            <v>1</v>
          </cell>
        </row>
        <row r="167">
          <cell r="A167">
            <v>162</v>
          </cell>
          <cell r="B167" t="str">
            <v>Bª t«ng mãng R&gt;2,5m ®¸ 2x4 M200</v>
          </cell>
          <cell r="C167" t="str">
            <v>m3</v>
          </cell>
          <cell r="D167">
            <v>1</v>
          </cell>
          <cell r="E167">
            <v>331.08</v>
          </cell>
          <cell r="F167">
            <v>0.46899999999999997</v>
          </cell>
          <cell r="L167">
            <v>1.4999999999999999E-2</v>
          </cell>
          <cell r="M167">
            <v>0.122</v>
          </cell>
          <cell r="O167">
            <v>0.89600000000000002</v>
          </cell>
          <cell r="Q167">
            <v>0.60299999999999998</v>
          </cell>
          <cell r="BQ167">
            <v>1</v>
          </cell>
        </row>
        <row r="168">
          <cell r="A168">
            <v>163</v>
          </cell>
          <cell r="B168" t="str">
            <v>Bª t«ng mãng R&gt;2,5m ®¸ 2x4 M250</v>
          </cell>
          <cell r="C168" t="str">
            <v>m3</v>
          </cell>
          <cell r="D168">
            <v>1</v>
          </cell>
          <cell r="E168">
            <v>384</v>
          </cell>
          <cell r="F168">
            <v>0.45100000000000001</v>
          </cell>
          <cell r="L168">
            <v>1.4999999999999999E-2</v>
          </cell>
          <cell r="M168">
            <v>0.122</v>
          </cell>
          <cell r="O168">
            <v>0.879</v>
          </cell>
          <cell r="Q168">
            <v>0.60299999999999998</v>
          </cell>
          <cell r="BQ168">
            <v>1</v>
          </cell>
        </row>
        <row r="169">
          <cell r="A169">
            <v>164</v>
          </cell>
          <cell r="B169" t="str">
            <v>Bª t«ng mãng R&gt;2,5m ®¸ 1x2 M150</v>
          </cell>
          <cell r="C169" t="str">
            <v>m3</v>
          </cell>
          <cell r="D169">
            <v>1</v>
          </cell>
          <cell r="E169">
            <v>288.02999999999997</v>
          </cell>
          <cell r="F169">
            <v>0.49</v>
          </cell>
          <cell r="L169">
            <v>1.4999999999999999E-2</v>
          </cell>
          <cell r="M169">
            <v>0.122</v>
          </cell>
          <cell r="P169">
            <v>0.90400000000000003</v>
          </cell>
          <cell r="Q169">
            <v>0.60299999999999998</v>
          </cell>
          <cell r="BQ169">
            <v>1</v>
          </cell>
        </row>
        <row r="170">
          <cell r="A170">
            <v>165</v>
          </cell>
          <cell r="B170" t="str">
            <v>Bª t«ng mãng R&gt;2,5m ®¸ 1x2 M200</v>
          </cell>
          <cell r="C170" t="str">
            <v>m3</v>
          </cell>
          <cell r="D170">
            <v>1</v>
          </cell>
          <cell r="E170">
            <v>350.55</v>
          </cell>
          <cell r="F170">
            <v>0.46600000000000003</v>
          </cell>
          <cell r="L170">
            <v>1.4999999999999999E-2</v>
          </cell>
          <cell r="M170">
            <v>0.122</v>
          </cell>
          <cell r="P170">
            <v>0.88900000000000001</v>
          </cell>
          <cell r="Q170">
            <v>0.60299999999999998</v>
          </cell>
          <cell r="BQ170">
            <v>1</v>
          </cell>
        </row>
        <row r="171">
          <cell r="A171">
            <v>166</v>
          </cell>
          <cell r="B171" t="str">
            <v>Bª t«ng mãng R&gt;2,5m ®¸ 1x2 M250</v>
          </cell>
          <cell r="C171" t="str">
            <v>m3</v>
          </cell>
          <cell r="D171">
            <v>1</v>
          </cell>
          <cell r="E171">
            <v>415.13</v>
          </cell>
          <cell r="F171">
            <v>0.438</v>
          </cell>
          <cell r="L171">
            <v>1.4999999999999999E-2</v>
          </cell>
          <cell r="M171">
            <v>0.122</v>
          </cell>
          <cell r="P171">
            <v>0.879</v>
          </cell>
          <cell r="Q171">
            <v>0.60299999999999998</v>
          </cell>
          <cell r="BQ171">
            <v>1</v>
          </cell>
        </row>
        <row r="172">
          <cell r="A172">
            <v>167</v>
          </cell>
          <cell r="B172" t="str">
            <v>Bª t«ng nÒn ®¸ 1x2 M150</v>
          </cell>
          <cell r="C172" t="str">
            <v>m3</v>
          </cell>
          <cell r="D172">
            <v>1</v>
          </cell>
          <cell r="E172">
            <v>288.02999999999997</v>
          </cell>
          <cell r="F172">
            <v>0.49</v>
          </cell>
          <cell r="P172">
            <v>0.90400000000000003</v>
          </cell>
          <cell r="BQ172">
            <v>1</v>
          </cell>
        </row>
        <row r="173">
          <cell r="A173">
            <v>168</v>
          </cell>
          <cell r="B173" t="str">
            <v>Bª t«ng nÒn ®¸ 1x2 M200</v>
          </cell>
          <cell r="C173" t="str">
            <v>m3</v>
          </cell>
          <cell r="D173">
            <v>1</v>
          </cell>
          <cell r="E173">
            <v>350.55</v>
          </cell>
          <cell r="F173">
            <v>0.46600000000000003</v>
          </cell>
          <cell r="P173">
            <v>0.88900000000000001</v>
          </cell>
          <cell r="BQ173">
            <v>1</v>
          </cell>
        </row>
        <row r="174">
          <cell r="A174">
            <v>169</v>
          </cell>
          <cell r="B174" t="str">
            <v>Bª t«ng nÒn ®¸ 1x2 M250</v>
          </cell>
          <cell r="C174" t="str">
            <v>m3</v>
          </cell>
          <cell r="D174">
            <v>1</v>
          </cell>
          <cell r="E174">
            <v>415.13</v>
          </cell>
          <cell r="F174">
            <v>0.438</v>
          </cell>
          <cell r="P174">
            <v>0.879</v>
          </cell>
          <cell r="BQ174">
            <v>1</v>
          </cell>
        </row>
        <row r="175">
          <cell r="A175">
            <v>170</v>
          </cell>
          <cell r="B175" t="str">
            <v>Bª t«ng nÒn ®¸ 1x2 M300</v>
          </cell>
          <cell r="C175" t="str">
            <v>m3</v>
          </cell>
          <cell r="D175">
            <v>1</v>
          </cell>
          <cell r="E175">
            <v>437.68</v>
          </cell>
          <cell r="F175">
            <v>0.45200000000000001</v>
          </cell>
          <cell r="P175">
            <v>0.88300000000000001</v>
          </cell>
          <cell r="BQ175">
            <v>1</v>
          </cell>
        </row>
        <row r="176">
          <cell r="A176">
            <v>171</v>
          </cell>
          <cell r="B176" t="str">
            <v>Bª t«ng nÒn ®¸ 2x4 M150</v>
          </cell>
          <cell r="C176" t="str">
            <v>m3</v>
          </cell>
          <cell r="D176">
            <v>1</v>
          </cell>
          <cell r="E176">
            <v>272.64999999999998</v>
          </cell>
          <cell r="F176">
            <v>0.49399999999999999</v>
          </cell>
          <cell r="O176">
            <v>0.90600000000000003</v>
          </cell>
          <cell r="BQ176">
            <v>1</v>
          </cell>
        </row>
        <row r="177">
          <cell r="A177">
            <v>172</v>
          </cell>
          <cell r="B177" t="str">
            <v>Bª t«ng nÒn ®¸ 2x4 M200</v>
          </cell>
          <cell r="C177" t="str">
            <v>m3</v>
          </cell>
          <cell r="D177">
            <v>1</v>
          </cell>
          <cell r="E177">
            <v>331.08</v>
          </cell>
          <cell r="F177">
            <v>0.46899999999999997</v>
          </cell>
          <cell r="O177">
            <v>0.89600000000000002</v>
          </cell>
          <cell r="BQ177">
            <v>1</v>
          </cell>
        </row>
        <row r="178">
          <cell r="A178">
            <v>173</v>
          </cell>
          <cell r="B178" t="str">
            <v>Bª t«ng nÒn ®¸ 2x4 M250</v>
          </cell>
          <cell r="C178" t="str">
            <v>m3</v>
          </cell>
          <cell r="D178">
            <v>1</v>
          </cell>
          <cell r="E178">
            <v>384</v>
          </cell>
          <cell r="F178">
            <v>0.45100000000000001</v>
          </cell>
          <cell r="O178">
            <v>0.879</v>
          </cell>
          <cell r="BQ178">
            <v>1</v>
          </cell>
        </row>
        <row r="179">
          <cell r="A179">
            <v>174</v>
          </cell>
          <cell r="B179" t="str">
            <v>Bª t«ng nÒn ®¸ 2x4 M300</v>
          </cell>
          <cell r="C179" t="str">
            <v>m3</v>
          </cell>
          <cell r="D179">
            <v>1</v>
          </cell>
          <cell r="E179">
            <v>466.38</v>
          </cell>
          <cell r="F179">
            <v>0.41099999999999998</v>
          </cell>
          <cell r="O179">
            <v>0.879</v>
          </cell>
          <cell r="BQ179">
            <v>1</v>
          </cell>
        </row>
        <row r="180">
          <cell r="A180">
            <v>175</v>
          </cell>
          <cell r="B180" t="str">
            <v>Bª t«ng bÖ m¸y ®¸ 1x2 M150</v>
          </cell>
          <cell r="C180" t="str">
            <v>m3</v>
          </cell>
          <cell r="D180">
            <v>1</v>
          </cell>
          <cell r="E180">
            <v>288.02999999999997</v>
          </cell>
          <cell r="F180">
            <v>0.49</v>
          </cell>
          <cell r="P180">
            <v>0.90400000000000003</v>
          </cell>
          <cell r="BQ180">
            <v>1</v>
          </cell>
        </row>
        <row r="181">
          <cell r="A181">
            <v>176</v>
          </cell>
          <cell r="B181" t="str">
            <v>Bª t«ng bÖ m¸y ®¸ 1x2 M200</v>
          </cell>
          <cell r="C181" t="str">
            <v>m3</v>
          </cell>
          <cell r="D181">
            <v>1</v>
          </cell>
          <cell r="E181">
            <v>350.55</v>
          </cell>
          <cell r="F181">
            <v>0.46600000000000003</v>
          </cell>
          <cell r="P181">
            <v>0.88900000000000001</v>
          </cell>
          <cell r="BQ181">
            <v>1</v>
          </cell>
        </row>
        <row r="182">
          <cell r="A182">
            <v>177</v>
          </cell>
          <cell r="B182" t="str">
            <v>Bª t«ng bÖ m¸y ®¸ 1x2 M250</v>
          </cell>
          <cell r="C182" t="str">
            <v>m3</v>
          </cell>
          <cell r="D182">
            <v>1</v>
          </cell>
          <cell r="E182">
            <v>415.13</v>
          </cell>
          <cell r="F182">
            <v>0.438</v>
          </cell>
          <cell r="P182">
            <v>0.879</v>
          </cell>
          <cell r="BQ182">
            <v>1</v>
          </cell>
        </row>
        <row r="183">
          <cell r="A183">
            <v>178</v>
          </cell>
          <cell r="B183" t="str">
            <v>Bª t«ng bÖ m¸y ®¸ 1x2 M300</v>
          </cell>
          <cell r="C183" t="str">
            <v>m3</v>
          </cell>
          <cell r="D183">
            <v>1</v>
          </cell>
          <cell r="E183">
            <v>437.68</v>
          </cell>
          <cell r="F183">
            <v>0.45200000000000001</v>
          </cell>
          <cell r="P183">
            <v>0.88300000000000001</v>
          </cell>
          <cell r="BQ183">
            <v>1</v>
          </cell>
        </row>
        <row r="184">
          <cell r="A184">
            <v>179</v>
          </cell>
          <cell r="B184" t="str">
            <v>Bª t«ng bÖ m¸y ®¸ 2x4 M150</v>
          </cell>
          <cell r="C184" t="str">
            <v>m3</v>
          </cell>
          <cell r="D184">
            <v>1</v>
          </cell>
          <cell r="E184">
            <v>272.64999999999998</v>
          </cell>
          <cell r="F184">
            <v>0.49399999999999999</v>
          </cell>
          <cell r="O184">
            <v>0.90600000000000003</v>
          </cell>
          <cell r="BQ184">
            <v>1</v>
          </cell>
        </row>
        <row r="185">
          <cell r="A185">
            <v>180</v>
          </cell>
          <cell r="B185" t="str">
            <v>Bª t«ng bÖ m¸y ®¸ 2x4 M200</v>
          </cell>
          <cell r="C185" t="str">
            <v>m3</v>
          </cell>
          <cell r="D185">
            <v>1</v>
          </cell>
          <cell r="E185">
            <v>331.08</v>
          </cell>
          <cell r="F185">
            <v>0.46899999999999997</v>
          </cell>
          <cell r="O185">
            <v>0.89600000000000002</v>
          </cell>
          <cell r="BQ185">
            <v>1</v>
          </cell>
        </row>
        <row r="186">
          <cell r="A186">
            <v>181</v>
          </cell>
          <cell r="B186" t="str">
            <v>Bª t«ng bÖ m¸y ®¸ 2x4 M250</v>
          </cell>
          <cell r="C186" t="str">
            <v>m3</v>
          </cell>
          <cell r="D186">
            <v>1</v>
          </cell>
          <cell r="E186">
            <v>384</v>
          </cell>
          <cell r="F186">
            <v>0.45100000000000001</v>
          </cell>
          <cell r="O186">
            <v>0.879</v>
          </cell>
          <cell r="BQ186">
            <v>1</v>
          </cell>
        </row>
        <row r="187">
          <cell r="A187">
            <v>182</v>
          </cell>
          <cell r="B187" t="str">
            <v>Bª t«ng bÖ m¸y ®¸ 2x4 M300</v>
          </cell>
          <cell r="C187" t="str">
            <v>m3</v>
          </cell>
          <cell r="D187">
            <v>1</v>
          </cell>
          <cell r="E187">
            <v>466.38</v>
          </cell>
          <cell r="F187">
            <v>0.41099999999999998</v>
          </cell>
          <cell r="O187">
            <v>0.879</v>
          </cell>
          <cell r="BQ187">
            <v>1</v>
          </cell>
        </row>
        <row r="188">
          <cell r="A188">
            <v>183</v>
          </cell>
          <cell r="B188" t="str">
            <v>Bª t«ng t­êng &lt;=45cm cao&lt;=4m hoÆc &gt;4m ®¸ 1x2 M150</v>
          </cell>
          <cell r="C188" t="str">
            <v>m3</v>
          </cell>
          <cell r="D188">
            <v>1</v>
          </cell>
          <cell r="E188">
            <v>288.02999999999997</v>
          </cell>
          <cell r="F188">
            <v>0.49</v>
          </cell>
          <cell r="L188">
            <v>4.9000000000000002E-2</v>
          </cell>
          <cell r="M188">
            <v>0.19900000000000001</v>
          </cell>
          <cell r="P188">
            <v>0.90400000000000003</v>
          </cell>
          <cell r="Q188">
            <v>0.871</v>
          </cell>
          <cell r="BQ188">
            <v>2</v>
          </cell>
        </row>
        <row r="189">
          <cell r="A189">
            <v>184</v>
          </cell>
          <cell r="B189" t="str">
            <v>Bª t«ng t­êng &lt;=45cm cao&lt;=4m hoÆc &gt;4m ®¸ 1x2 M200</v>
          </cell>
          <cell r="C189" t="str">
            <v>m3</v>
          </cell>
          <cell r="D189">
            <v>1</v>
          </cell>
          <cell r="E189">
            <v>350.55</v>
          </cell>
          <cell r="F189">
            <v>0.46600000000000003</v>
          </cell>
          <cell r="L189">
            <v>4.9000000000000002E-2</v>
          </cell>
          <cell r="M189">
            <v>0.19900000000000001</v>
          </cell>
          <cell r="P189">
            <v>0.88900000000000001</v>
          </cell>
          <cell r="Q189">
            <v>0.871</v>
          </cell>
          <cell r="BQ189">
            <v>2</v>
          </cell>
        </row>
        <row r="190">
          <cell r="A190">
            <v>185</v>
          </cell>
          <cell r="B190" t="str">
            <v>Bª t«ng t­êng &lt;=45cm cao&lt;=4m hoÆc &gt;4m ®¸ 1x2 M250</v>
          </cell>
          <cell r="C190" t="str">
            <v>m3</v>
          </cell>
          <cell r="D190">
            <v>1</v>
          </cell>
          <cell r="E190">
            <v>415.13</v>
          </cell>
          <cell r="F190">
            <v>0.438</v>
          </cell>
          <cell r="L190">
            <v>4.9000000000000002E-2</v>
          </cell>
          <cell r="M190">
            <v>0.19900000000000001</v>
          </cell>
          <cell r="P190">
            <v>0.879</v>
          </cell>
          <cell r="Q190">
            <v>0.871</v>
          </cell>
          <cell r="BQ190">
            <v>2</v>
          </cell>
        </row>
        <row r="191">
          <cell r="A191">
            <v>186</v>
          </cell>
          <cell r="B191" t="str">
            <v>Bª t«ng t­êng &lt;=45cm cao&lt;=4m hoÆc &gt;4m ®¸ 1x2 M300</v>
          </cell>
          <cell r="C191" t="str">
            <v>m3</v>
          </cell>
          <cell r="D191">
            <v>1</v>
          </cell>
          <cell r="E191">
            <v>437.68</v>
          </cell>
          <cell r="F191">
            <v>0.45200000000000001</v>
          </cell>
          <cell r="L191">
            <v>4.9000000000000002E-2</v>
          </cell>
          <cell r="M191">
            <v>0.19900000000000001</v>
          </cell>
          <cell r="P191">
            <v>0.88300000000000001</v>
          </cell>
          <cell r="Q191">
            <v>0.871</v>
          </cell>
          <cell r="BQ191">
            <v>2</v>
          </cell>
        </row>
        <row r="192">
          <cell r="A192">
            <v>187</v>
          </cell>
          <cell r="B192" t="str">
            <v>Bª t«ng t­êng &lt;=45cm cao&lt;=4m hoÆc &gt;4m ®¸ 2x4 M150</v>
          </cell>
          <cell r="C192" t="str">
            <v>m3</v>
          </cell>
          <cell r="D192">
            <v>1</v>
          </cell>
          <cell r="E192">
            <v>272.64999999999998</v>
          </cell>
          <cell r="F192">
            <v>0.49399999999999999</v>
          </cell>
          <cell r="L192">
            <v>4.9000000000000002E-2</v>
          </cell>
          <cell r="M192">
            <v>0.19900000000000001</v>
          </cell>
          <cell r="O192">
            <v>0.90600000000000003</v>
          </cell>
          <cell r="Q192">
            <v>0.871</v>
          </cell>
          <cell r="BQ192">
            <v>2</v>
          </cell>
        </row>
        <row r="193">
          <cell r="A193">
            <v>188</v>
          </cell>
          <cell r="B193" t="str">
            <v>Bª t«ng t­êng &lt;=45cm cao&lt;=4m hoÆc &gt;4m ®¸ 2x4 M200</v>
          </cell>
          <cell r="C193" t="str">
            <v>m3</v>
          </cell>
          <cell r="D193">
            <v>1</v>
          </cell>
          <cell r="E193">
            <v>331.08</v>
          </cell>
          <cell r="F193">
            <v>0.46899999999999997</v>
          </cell>
          <cell r="L193">
            <v>4.9000000000000002E-2</v>
          </cell>
          <cell r="M193">
            <v>0.19900000000000001</v>
          </cell>
          <cell r="O193">
            <v>0.89600000000000002</v>
          </cell>
          <cell r="Q193">
            <v>0.871</v>
          </cell>
          <cell r="BQ193">
            <v>2</v>
          </cell>
        </row>
        <row r="194">
          <cell r="A194">
            <v>189</v>
          </cell>
          <cell r="B194" t="str">
            <v>Bª t«ng t­êng &lt;=45cm cao&lt;=4m hoÆc &gt;4m ®¸ 2x4 M250</v>
          </cell>
          <cell r="C194" t="str">
            <v>m3</v>
          </cell>
          <cell r="D194">
            <v>1</v>
          </cell>
          <cell r="E194">
            <v>384</v>
          </cell>
          <cell r="F194">
            <v>0.45100000000000001</v>
          </cell>
          <cell r="L194">
            <v>4.9000000000000002E-2</v>
          </cell>
          <cell r="M194">
            <v>0.19900000000000001</v>
          </cell>
          <cell r="O194">
            <v>0.879</v>
          </cell>
          <cell r="Q194">
            <v>0.871</v>
          </cell>
          <cell r="BQ194">
            <v>2</v>
          </cell>
        </row>
        <row r="195">
          <cell r="A195">
            <v>190</v>
          </cell>
          <cell r="B195" t="str">
            <v>Bª t«ng t­êng &lt;=45cm cao&lt;=4m hoÆc &gt;4m ®¸ 2x4 M300</v>
          </cell>
          <cell r="C195" t="str">
            <v>m3</v>
          </cell>
          <cell r="D195">
            <v>1</v>
          </cell>
          <cell r="E195">
            <v>466.38</v>
          </cell>
          <cell r="F195">
            <v>0.41099999999999998</v>
          </cell>
          <cell r="L195">
            <v>4.9000000000000002E-2</v>
          </cell>
          <cell r="M195">
            <v>0.19900000000000001</v>
          </cell>
          <cell r="O195">
            <v>0.879</v>
          </cell>
          <cell r="Q195">
            <v>0.871</v>
          </cell>
          <cell r="BQ195">
            <v>2</v>
          </cell>
        </row>
        <row r="196">
          <cell r="A196">
            <v>191</v>
          </cell>
          <cell r="B196" t="str">
            <v>Bª t«ng t­êng &gt;45cm cao&lt;=4m hoÆc &gt;4m ®¸ 1x2 M150</v>
          </cell>
          <cell r="C196" t="str">
            <v>m3</v>
          </cell>
          <cell r="D196">
            <v>1</v>
          </cell>
          <cell r="E196">
            <v>288.02999999999997</v>
          </cell>
          <cell r="F196">
            <v>0.49</v>
          </cell>
          <cell r="L196">
            <v>0.02</v>
          </cell>
          <cell r="M196">
            <v>4.8000000000000001E-2</v>
          </cell>
          <cell r="P196">
            <v>0.90400000000000003</v>
          </cell>
          <cell r="Q196">
            <v>0.35199999999999998</v>
          </cell>
          <cell r="BQ196">
            <v>2</v>
          </cell>
        </row>
        <row r="197">
          <cell r="A197">
            <v>192</v>
          </cell>
          <cell r="B197" t="str">
            <v>Bª t«ng t­êng &gt;45cm cao&lt;=4m hoÆc &gt;4m ®¸ 1x2 M200</v>
          </cell>
          <cell r="C197" t="str">
            <v>m3</v>
          </cell>
          <cell r="D197">
            <v>1</v>
          </cell>
          <cell r="E197">
            <v>350.55</v>
          </cell>
          <cell r="F197">
            <v>0.46600000000000003</v>
          </cell>
          <cell r="L197">
            <v>0.02</v>
          </cell>
          <cell r="M197">
            <v>4.8000000000000001E-2</v>
          </cell>
          <cell r="P197">
            <v>0.88900000000000001</v>
          </cell>
          <cell r="Q197">
            <v>0.35199999999999998</v>
          </cell>
          <cell r="BQ197">
            <v>2</v>
          </cell>
        </row>
        <row r="198">
          <cell r="A198">
            <v>193</v>
          </cell>
          <cell r="B198" t="str">
            <v>Bª t«ng t­êng &gt;45cm cao&lt;=4m hoÆc &gt;4m ®¸ 1x2 M250</v>
          </cell>
          <cell r="C198" t="str">
            <v>m3</v>
          </cell>
          <cell r="D198">
            <v>1</v>
          </cell>
          <cell r="E198">
            <v>415.13</v>
          </cell>
          <cell r="F198">
            <v>0.438</v>
          </cell>
          <cell r="L198">
            <v>0.02</v>
          </cell>
          <cell r="M198">
            <v>4.8000000000000001E-2</v>
          </cell>
          <cell r="P198">
            <v>0.879</v>
          </cell>
          <cell r="Q198">
            <v>0.35199999999999998</v>
          </cell>
          <cell r="BQ198">
            <v>2</v>
          </cell>
        </row>
        <row r="199">
          <cell r="A199">
            <v>194</v>
          </cell>
          <cell r="B199" t="str">
            <v>Bª t«ng t­êng &gt;45cm cao&lt;=4m hoÆc &gt;4m ®¸ 1x2 M300</v>
          </cell>
          <cell r="C199" t="str">
            <v>m3</v>
          </cell>
          <cell r="D199">
            <v>1</v>
          </cell>
          <cell r="E199">
            <v>437.68</v>
          </cell>
          <cell r="F199">
            <v>0.45200000000000001</v>
          </cell>
          <cell r="L199">
            <v>0.02</v>
          </cell>
          <cell r="M199">
            <v>4.8000000000000001E-2</v>
          </cell>
          <cell r="P199">
            <v>0.88300000000000001</v>
          </cell>
          <cell r="Q199">
            <v>0.35199999999999998</v>
          </cell>
          <cell r="BQ199">
            <v>2</v>
          </cell>
        </row>
        <row r="200">
          <cell r="A200">
            <v>195</v>
          </cell>
          <cell r="B200" t="str">
            <v>Bª t«ng t­êng &gt;45cm cao&lt;=4m hoÆc &gt;4m ®¸ 2x4 M150</v>
          </cell>
          <cell r="C200" t="str">
            <v>m3</v>
          </cell>
          <cell r="D200">
            <v>1</v>
          </cell>
          <cell r="E200">
            <v>272.64999999999998</v>
          </cell>
          <cell r="F200">
            <v>0.49399999999999999</v>
          </cell>
          <cell r="L200">
            <v>0.02</v>
          </cell>
          <cell r="M200">
            <v>4.8000000000000001E-2</v>
          </cell>
          <cell r="O200">
            <v>0.90600000000000003</v>
          </cell>
          <cell r="Q200">
            <v>0.35199999999999998</v>
          </cell>
          <cell r="BQ200">
            <v>2</v>
          </cell>
        </row>
        <row r="201">
          <cell r="A201">
            <v>196</v>
          </cell>
          <cell r="B201" t="str">
            <v>Bª t«ng t­êng &gt;45cm cao&lt;=4m hoÆc &gt;4m ®¸ 2x4 M200</v>
          </cell>
          <cell r="C201" t="str">
            <v>m3</v>
          </cell>
          <cell r="D201">
            <v>1</v>
          </cell>
          <cell r="E201">
            <v>331.08</v>
          </cell>
          <cell r="F201">
            <v>0.46899999999999997</v>
          </cell>
          <cell r="L201">
            <v>0.02</v>
          </cell>
          <cell r="M201">
            <v>4.8000000000000001E-2</v>
          </cell>
          <cell r="O201">
            <v>0.89600000000000002</v>
          </cell>
          <cell r="Q201">
            <v>0.35199999999999998</v>
          </cell>
          <cell r="BQ201">
            <v>2</v>
          </cell>
        </row>
        <row r="202">
          <cell r="A202">
            <v>197</v>
          </cell>
          <cell r="B202" t="str">
            <v>Bª t«ng t­êng &gt;45cm cao&lt;=4m hoÆc &gt;4m ®¸ 2x4 M250</v>
          </cell>
          <cell r="C202" t="str">
            <v>m3</v>
          </cell>
          <cell r="D202">
            <v>1</v>
          </cell>
          <cell r="E202">
            <v>384</v>
          </cell>
          <cell r="F202">
            <v>0.45100000000000001</v>
          </cell>
          <cell r="L202">
            <v>0.02</v>
          </cell>
          <cell r="M202">
            <v>4.8000000000000001E-2</v>
          </cell>
          <cell r="O202">
            <v>0.879</v>
          </cell>
          <cell r="Q202">
            <v>0.35199999999999998</v>
          </cell>
          <cell r="BQ202">
            <v>2</v>
          </cell>
        </row>
        <row r="203">
          <cell r="A203">
            <v>198</v>
          </cell>
          <cell r="B203" t="str">
            <v>Bª t«ng t­êng &gt;45cm cao&lt;=4m hoÆc &gt;4m ®¸ 2x4 M300</v>
          </cell>
          <cell r="C203" t="str">
            <v>m3</v>
          </cell>
          <cell r="D203">
            <v>1</v>
          </cell>
          <cell r="E203">
            <v>466.38</v>
          </cell>
          <cell r="F203">
            <v>0.41099999999999998</v>
          </cell>
          <cell r="L203">
            <v>0.02</v>
          </cell>
          <cell r="M203">
            <v>4.8000000000000001E-2</v>
          </cell>
          <cell r="O203">
            <v>0.879</v>
          </cell>
          <cell r="Q203">
            <v>0.35199999999999998</v>
          </cell>
          <cell r="BQ203">
            <v>2</v>
          </cell>
        </row>
        <row r="204">
          <cell r="A204">
            <v>199</v>
          </cell>
          <cell r="B204" t="str">
            <v>Bª t«ng t­êng trô pin &lt;=45cm cao&lt;=4m hoÆc &gt;4m ®¸ 1x2 M150</v>
          </cell>
          <cell r="C204" t="str">
            <v>m3</v>
          </cell>
          <cell r="D204">
            <v>1</v>
          </cell>
          <cell r="E204">
            <v>288.02999999999997</v>
          </cell>
          <cell r="F204">
            <v>0.49</v>
          </cell>
          <cell r="L204">
            <v>4.9000000000000002E-2</v>
          </cell>
          <cell r="M204">
            <v>0.19900000000000001</v>
          </cell>
          <cell r="P204">
            <v>0.90400000000000003</v>
          </cell>
          <cell r="Q204">
            <v>0.871</v>
          </cell>
        </row>
        <row r="205">
          <cell r="A205">
            <v>200</v>
          </cell>
          <cell r="B205" t="str">
            <v>Bª t«ng t­êng trô pin &lt;=45cm cao&lt;=4m hoÆc &gt;4m ®¸ 1x2 M200</v>
          </cell>
          <cell r="C205" t="str">
            <v>m3</v>
          </cell>
          <cell r="D205">
            <v>1</v>
          </cell>
          <cell r="E205">
            <v>350.55</v>
          </cell>
          <cell r="F205">
            <v>0.46600000000000003</v>
          </cell>
          <cell r="L205">
            <v>4.9000000000000002E-2</v>
          </cell>
          <cell r="M205">
            <v>0.19900000000000001</v>
          </cell>
          <cell r="P205">
            <v>0.88900000000000001</v>
          </cell>
          <cell r="Q205">
            <v>0.871</v>
          </cell>
        </row>
        <row r="206">
          <cell r="A206">
            <v>201</v>
          </cell>
          <cell r="B206" t="str">
            <v>Bª t«ng t­êng trô pin &lt;=45cm cao&lt;=4m hoÆc &gt;4m ®¸ 1x2 M250</v>
          </cell>
          <cell r="C206" t="str">
            <v>m3</v>
          </cell>
          <cell r="D206">
            <v>1</v>
          </cell>
          <cell r="E206">
            <v>415.13</v>
          </cell>
          <cell r="F206">
            <v>0.438</v>
          </cell>
          <cell r="L206">
            <v>4.9000000000000002E-2</v>
          </cell>
          <cell r="M206">
            <v>0.19900000000000001</v>
          </cell>
          <cell r="P206">
            <v>0.879</v>
          </cell>
          <cell r="Q206">
            <v>0.871</v>
          </cell>
        </row>
        <row r="207">
          <cell r="A207">
            <v>202</v>
          </cell>
          <cell r="B207" t="str">
            <v>Bª t«ng t­êng trô pin &lt;=45cm cao&lt;=4m hoÆc &gt;4m ®¸ 1x2 M300</v>
          </cell>
          <cell r="C207" t="str">
            <v>m3</v>
          </cell>
          <cell r="D207">
            <v>1</v>
          </cell>
          <cell r="E207">
            <v>437.68</v>
          </cell>
          <cell r="F207">
            <v>0.45200000000000001</v>
          </cell>
          <cell r="L207">
            <v>4.9000000000000002E-2</v>
          </cell>
          <cell r="M207">
            <v>0.19900000000000001</v>
          </cell>
          <cell r="P207">
            <v>0.88300000000000001</v>
          </cell>
          <cell r="Q207">
            <v>0.871</v>
          </cell>
        </row>
        <row r="208">
          <cell r="A208">
            <v>203</v>
          </cell>
          <cell r="B208" t="str">
            <v>Bª t«ng t­êng trô pin &lt;=45cm cao&lt;=4m hoÆc &gt;4m ®¸ 2x4 M150</v>
          </cell>
          <cell r="C208" t="str">
            <v>m3</v>
          </cell>
          <cell r="D208">
            <v>1</v>
          </cell>
          <cell r="E208">
            <v>272.64999999999998</v>
          </cell>
          <cell r="F208">
            <v>0.49399999999999999</v>
          </cell>
          <cell r="L208">
            <v>4.9000000000000002E-2</v>
          </cell>
          <cell r="M208">
            <v>0.19900000000000001</v>
          </cell>
          <cell r="O208">
            <v>0.90600000000000003</v>
          </cell>
          <cell r="Q208">
            <v>0.871</v>
          </cell>
        </row>
        <row r="209">
          <cell r="A209">
            <v>204</v>
          </cell>
          <cell r="B209" t="str">
            <v>Bª t«ng t­êng trô pin &lt;=45cm cao&lt;=4m hoÆc &gt;4m ®¸ 2x4 M200</v>
          </cell>
          <cell r="C209" t="str">
            <v>m3</v>
          </cell>
          <cell r="D209">
            <v>1</v>
          </cell>
          <cell r="E209">
            <v>331.08</v>
          </cell>
          <cell r="F209">
            <v>0.46899999999999997</v>
          </cell>
          <cell r="L209">
            <v>4.9000000000000002E-2</v>
          </cell>
          <cell r="M209">
            <v>0.19900000000000001</v>
          </cell>
          <cell r="O209">
            <v>0.89600000000000002</v>
          </cell>
          <cell r="Q209">
            <v>0.871</v>
          </cell>
        </row>
        <row r="210">
          <cell r="A210">
            <v>205</v>
          </cell>
          <cell r="B210" t="str">
            <v>Bª t«ng t­êng trô pin &lt;=45cm cao&lt;=4m hoÆc &gt;4m ®¸ 2x4 M250</v>
          </cell>
          <cell r="C210" t="str">
            <v>m3</v>
          </cell>
          <cell r="D210">
            <v>1</v>
          </cell>
          <cell r="E210">
            <v>384</v>
          </cell>
          <cell r="F210">
            <v>0.45100000000000001</v>
          </cell>
          <cell r="L210">
            <v>4.9000000000000002E-2</v>
          </cell>
          <cell r="M210">
            <v>0.19900000000000001</v>
          </cell>
          <cell r="O210">
            <v>0.879</v>
          </cell>
          <cell r="Q210">
            <v>0.871</v>
          </cell>
        </row>
        <row r="211">
          <cell r="A211">
            <v>206</v>
          </cell>
          <cell r="B211" t="str">
            <v>Bª t«ng t­êng trô pin &lt;=45cm cao&lt;=4m hoÆc &gt;4m ®¸ 2x4 M300</v>
          </cell>
          <cell r="C211" t="str">
            <v>m3</v>
          </cell>
          <cell r="D211">
            <v>1</v>
          </cell>
          <cell r="E211">
            <v>466.38</v>
          </cell>
          <cell r="F211">
            <v>0.41099999999999998</v>
          </cell>
          <cell r="L211">
            <v>4.9000000000000002E-2</v>
          </cell>
          <cell r="M211">
            <v>0.19900000000000001</v>
          </cell>
          <cell r="O211">
            <v>0.879</v>
          </cell>
          <cell r="Q211">
            <v>0.871</v>
          </cell>
        </row>
        <row r="212">
          <cell r="A212">
            <v>207</v>
          </cell>
          <cell r="B212" t="str">
            <v>Bª t«ng t­êng trô pin &gt;45cm cao&lt;=4m hoÆc &gt;4m ®¸ 1x2 M150</v>
          </cell>
          <cell r="C212" t="str">
            <v>m3</v>
          </cell>
          <cell r="D212">
            <v>1</v>
          </cell>
          <cell r="E212">
            <v>288.02999999999997</v>
          </cell>
          <cell r="F212">
            <v>0.49</v>
          </cell>
          <cell r="L212">
            <v>4.9000000000000002E-2</v>
          </cell>
          <cell r="M212">
            <v>0.19900000000000001</v>
          </cell>
          <cell r="P212">
            <v>0.90400000000000003</v>
          </cell>
          <cell r="Q212">
            <v>0.35199999999999998</v>
          </cell>
        </row>
        <row r="213">
          <cell r="A213">
            <v>208</v>
          </cell>
          <cell r="B213" t="str">
            <v>Bª t«ng t­êng trô pin &gt;45cm cao&lt;=4m hoÆc &gt;4m ®¸ 1x2 M200</v>
          </cell>
          <cell r="C213" t="str">
            <v>m3</v>
          </cell>
          <cell r="D213">
            <v>1</v>
          </cell>
          <cell r="E213">
            <v>350.55</v>
          </cell>
          <cell r="F213">
            <v>0.46600000000000003</v>
          </cell>
          <cell r="L213">
            <v>4.9000000000000002E-2</v>
          </cell>
          <cell r="M213">
            <v>0.19900000000000001</v>
          </cell>
          <cell r="P213">
            <v>0.88900000000000001</v>
          </cell>
          <cell r="Q213">
            <v>0.35199999999999998</v>
          </cell>
        </row>
        <row r="214">
          <cell r="A214">
            <v>209</v>
          </cell>
          <cell r="B214" t="str">
            <v>Bª t«ng t­êng trô pin &gt;45cm cao&lt;=4m hoÆc &gt;4m ®¸ 1x2 M250</v>
          </cell>
          <cell r="C214" t="str">
            <v>m3</v>
          </cell>
          <cell r="D214">
            <v>1</v>
          </cell>
          <cell r="E214">
            <v>415.13</v>
          </cell>
          <cell r="F214">
            <v>0.438</v>
          </cell>
          <cell r="L214">
            <v>4.9000000000000002E-2</v>
          </cell>
          <cell r="M214">
            <v>0.19900000000000001</v>
          </cell>
          <cell r="P214">
            <v>0.879</v>
          </cell>
          <cell r="Q214">
            <v>0.35199999999999998</v>
          </cell>
        </row>
        <row r="215">
          <cell r="A215">
            <v>210</v>
          </cell>
          <cell r="B215" t="str">
            <v>Bª t«ng t­êng trô pin &gt;45cm cao&lt;=4m hoÆc &gt;4m ®¸ 1x2 M300</v>
          </cell>
          <cell r="C215" t="str">
            <v>m3</v>
          </cell>
          <cell r="D215">
            <v>1</v>
          </cell>
          <cell r="E215">
            <v>437.68</v>
          </cell>
          <cell r="F215">
            <v>0.45200000000000001</v>
          </cell>
          <cell r="L215">
            <v>4.9000000000000002E-2</v>
          </cell>
          <cell r="M215">
            <v>0.19900000000000001</v>
          </cell>
          <cell r="P215">
            <v>0.88300000000000001</v>
          </cell>
          <cell r="Q215">
            <v>0.35199999999999998</v>
          </cell>
        </row>
        <row r="216">
          <cell r="A216">
            <v>211</v>
          </cell>
          <cell r="B216" t="str">
            <v>Bª t«ng t­êng trô pin &gt;45cm cao&lt;=4m hoÆc &gt;4m ®¸ 2x4 M150</v>
          </cell>
          <cell r="C216" t="str">
            <v>m3</v>
          </cell>
          <cell r="D216">
            <v>1</v>
          </cell>
          <cell r="E216">
            <v>272.64999999999998</v>
          </cell>
          <cell r="F216">
            <v>0.49399999999999999</v>
          </cell>
          <cell r="L216">
            <v>4.9000000000000002E-2</v>
          </cell>
          <cell r="M216">
            <v>0.19900000000000001</v>
          </cell>
          <cell r="O216">
            <v>0.90600000000000003</v>
          </cell>
          <cell r="Q216">
            <v>0.35199999999999998</v>
          </cell>
          <cell r="BQ216">
            <v>2</v>
          </cell>
        </row>
        <row r="217">
          <cell r="A217">
            <v>212</v>
          </cell>
          <cell r="B217" t="str">
            <v>Bª t«ng t­êng trô pin &gt;45cm cao&lt;=4m hoÆc &gt;4m ®¸ 2x4 M200</v>
          </cell>
          <cell r="C217" t="str">
            <v>m3</v>
          </cell>
          <cell r="D217">
            <v>1</v>
          </cell>
          <cell r="E217">
            <v>331.08</v>
          </cell>
          <cell r="F217">
            <v>0.46899999999999997</v>
          </cell>
          <cell r="L217">
            <v>4.9000000000000002E-2</v>
          </cell>
          <cell r="M217">
            <v>0.19900000000000001</v>
          </cell>
          <cell r="O217">
            <v>0.89600000000000002</v>
          </cell>
          <cell r="Q217">
            <v>0.35199999999999998</v>
          </cell>
          <cell r="BQ217">
            <v>2</v>
          </cell>
        </row>
        <row r="218">
          <cell r="A218">
            <v>213</v>
          </cell>
          <cell r="B218" t="str">
            <v>Bª t«ng t­êng trô pin &gt;45cm cao&lt;=4m hoÆc &gt;4m ®¸ 2x4 M250</v>
          </cell>
          <cell r="C218" t="str">
            <v>m3</v>
          </cell>
          <cell r="D218">
            <v>1</v>
          </cell>
          <cell r="E218">
            <v>384</v>
          </cell>
          <cell r="F218">
            <v>0.45100000000000001</v>
          </cell>
          <cell r="L218">
            <v>4.9000000000000002E-2</v>
          </cell>
          <cell r="M218">
            <v>0.19900000000000001</v>
          </cell>
          <cell r="O218">
            <v>0.879</v>
          </cell>
          <cell r="Q218">
            <v>0.35199999999999998</v>
          </cell>
          <cell r="BQ218">
            <v>2</v>
          </cell>
        </row>
        <row r="219">
          <cell r="A219">
            <v>214</v>
          </cell>
          <cell r="B219" t="str">
            <v>Bª t«ng t­êng trô pin &gt;45cm cao&lt;=4m hoÆc &gt;4m ®¸ 2x4 M300</v>
          </cell>
          <cell r="C219" t="str">
            <v>m3</v>
          </cell>
          <cell r="D219">
            <v>1</v>
          </cell>
          <cell r="E219">
            <v>466.38</v>
          </cell>
          <cell r="F219">
            <v>0.41099999999999998</v>
          </cell>
          <cell r="L219">
            <v>4.9000000000000002E-2</v>
          </cell>
          <cell r="M219">
            <v>0.19900000000000001</v>
          </cell>
          <cell r="O219">
            <v>0.879</v>
          </cell>
          <cell r="Q219">
            <v>0.35199999999999998</v>
          </cell>
          <cell r="BQ219">
            <v>2</v>
          </cell>
        </row>
        <row r="220">
          <cell r="A220">
            <v>215</v>
          </cell>
          <cell r="B220" t="str">
            <v>Bª t«ng cét tiÕt diÖn , chiÒu cao tuú ý ®¸ 1x2 M150</v>
          </cell>
          <cell r="C220" t="str">
            <v>m3</v>
          </cell>
          <cell r="D220">
            <v>1</v>
          </cell>
          <cell r="E220">
            <v>288.02999999999997</v>
          </cell>
          <cell r="F220">
            <v>0.49</v>
          </cell>
          <cell r="L220">
            <v>0.02</v>
          </cell>
          <cell r="M220">
            <v>4.8000000000000001E-2</v>
          </cell>
          <cell r="P220">
            <v>0.90400000000000003</v>
          </cell>
          <cell r="Q220">
            <v>0.35199999999999998</v>
          </cell>
          <cell r="BQ220">
            <v>1</v>
          </cell>
        </row>
        <row r="221">
          <cell r="A221">
            <v>216</v>
          </cell>
          <cell r="B221" t="str">
            <v>Bª t«ng cét tiÕt diÖn , chiÒu cao tuú ý ®¸ 1x2 M200</v>
          </cell>
          <cell r="C221" t="str">
            <v>m3</v>
          </cell>
          <cell r="D221">
            <v>1</v>
          </cell>
          <cell r="E221">
            <v>350.55</v>
          </cell>
          <cell r="F221">
            <v>0.46600000000000003</v>
          </cell>
          <cell r="L221">
            <v>0.02</v>
          </cell>
          <cell r="M221">
            <v>4.8000000000000001E-2</v>
          </cell>
          <cell r="P221">
            <v>0.88900000000000001</v>
          </cell>
          <cell r="Q221">
            <v>0.35199999999999998</v>
          </cell>
          <cell r="BQ221">
            <v>1</v>
          </cell>
        </row>
        <row r="222">
          <cell r="A222">
            <v>217</v>
          </cell>
          <cell r="B222" t="str">
            <v>Bª t«ng cét tiÕt diÖn , chiÒu cao tuú ý ®¸ 1x2 M250</v>
          </cell>
          <cell r="C222" t="str">
            <v>m3</v>
          </cell>
          <cell r="D222">
            <v>1</v>
          </cell>
          <cell r="E222">
            <v>415.13</v>
          </cell>
          <cell r="F222">
            <v>0.438</v>
          </cell>
          <cell r="L222">
            <v>0.02</v>
          </cell>
          <cell r="M222">
            <v>4.8000000000000001E-2</v>
          </cell>
          <cell r="P222">
            <v>0.879</v>
          </cell>
          <cell r="Q222">
            <v>0.35199999999999998</v>
          </cell>
          <cell r="BQ222">
            <v>1</v>
          </cell>
        </row>
        <row r="223">
          <cell r="A223">
            <v>218</v>
          </cell>
          <cell r="B223" t="str">
            <v>Bª t«ng cét tiÕt diÖn , chiÒu cao tuú ý ®¸ 1x2 M300</v>
          </cell>
          <cell r="C223" t="str">
            <v>m3</v>
          </cell>
          <cell r="D223">
            <v>1</v>
          </cell>
          <cell r="E223">
            <v>437.68</v>
          </cell>
          <cell r="F223">
            <v>0.45200000000000001</v>
          </cell>
          <cell r="L223">
            <v>0.02</v>
          </cell>
          <cell r="M223">
            <v>4.8000000000000001E-2</v>
          </cell>
          <cell r="P223">
            <v>0.88300000000000001</v>
          </cell>
          <cell r="Q223">
            <v>0.35199999999999998</v>
          </cell>
          <cell r="BQ223">
            <v>1</v>
          </cell>
        </row>
        <row r="224">
          <cell r="A224">
            <v>219</v>
          </cell>
          <cell r="B224" t="str">
            <v>Bª t«ng cét tiÕt diÖn , chiÒu cao tuú ý ®¸ 2x4 M150</v>
          </cell>
          <cell r="C224" t="str">
            <v>m3</v>
          </cell>
          <cell r="D224">
            <v>1</v>
          </cell>
          <cell r="E224">
            <v>272.64999999999998</v>
          </cell>
          <cell r="F224">
            <v>0.49399999999999999</v>
          </cell>
          <cell r="L224">
            <v>0.02</v>
          </cell>
          <cell r="M224">
            <v>4.8000000000000001E-2</v>
          </cell>
          <cell r="O224">
            <v>0.90600000000000003</v>
          </cell>
          <cell r="Q224">
            <v>0.35199999999999998</v>
          </cell>
          <cell r="BQ224">
            <v>1</v>
          </cell>
        </row>
        <row r="225">
          <cell r="A225">
            <v>220</v>
          </cell>
          <cell r="B225" t="str">
            <v>Bª t«ng cét tiÕt diÖn , chiÒu cao tuú ý ®¸ 2x4 M200</v>
          </cell>
          <cell r="C225" t="str">
            <v>m3</v>
          </cell>
          <cell r="D225">
            <v>1</v>
          </cell>
          <cell r="E225">
            <v>331.08</v>
          </cell>
          <cell r="F225">
            <v>0.46899999999999997</v>
          </cell>
          <cell r="L225">
            <v>0.02</v>
          </cell>
          <cell r="M225">
            <v>4.8000000000000001E-2</v>
          </cell>
          <cell r="O225">
            <v>0.89600000000000002</v>
          </cell>
          <cell r="Q225">
            <v>0.35199999999999998</v>
          </cell>
          <cell r="BQ225">
            <v>1</v>
          </cell>
        </row>
        <row r="226">
          <cell r="A226">
            <v>221</v>
          </cell>
          <cell r="B226" t="str">
            <v>Bª t«ng cét tiÕt diÖn , chiÒu cao tuú ý ®¸ 2x4 M250</v>
          </cell>
          <cell r="C226" t="str">
            <v>m3</v>
          </cell>
          <cell r="D226">
            <v>1</v>
          </cell>
          <cell r="E226">
            <v>384</v>
          </cell>
          <cell r="F226">
            <v>0.45100000000000001</v>
          </cell>
          <cell r="L226">
            <v>0.02</v>
          </cell>
          <cell r="M226">
            <v>4.8000000000000001E-2</v>
          </cell>
          <cell r="O226">
            <v>0.879</v>
          </cell>
          <cell r="Q226">
            <v>0.35199999999999998</v>
          </cell>
          <cell r="BQ226">
            <v>1</v>
          </cell>
        </row>
        <row r="227">
          <cell r="A227">
            <v>222</v>
          </cell>
          <cell r="B227" t="str">
            <v>Bª t«ng cét tiÕt diÖn , chiÒu cao tuú ý ®¸ 2x4 M300</v>
          </cell>
          <cell r="C227" t="str">
            <v>m3</v>
          </cell>
          <cell r="D227">
            <v>1</v>
          </cell>
          <cell r="E227">
            <v>466.38</v>
          </cell>
          <cell r="F227">
            <v>0.41099999999999998</v>
          </cell>
          <cell r="L227">
            <v>0.02</v>
          </cell>
          <cell r="M227">
            <v>4.8000000000000001E-2</v>
          </cell>
          <cell r="O227">
            <v>0.879</v>
          </cell>
          <cell r="Q227">
            <v>0.35199999999999998</v>
          </cell>
          <cell r="BQ227">
            <v>1</v>
          </cell>
        </row>
        <row r="228">
          <cell r="A228">
            <v>223</v>
          </cell>
          <cell r="B228" t="str">
            <v>Bª t«ng xµ dÇm ,gi»ng,sµn m¸i ®¸ 1x2 M150</v>
          </cell>
          <cell r="C228" t="str">
            <v>m3</v>
          </cell>
          <cell r="D228">
            <v>1</v>
          </cell>
          <cell r="E228">
            <v>288.02999999999997</v>
          </cell>
          <cell r="F228">
            <v>0.49</v>
          </cell>
          <cell r="P228">
            <v>0.90400000000000003</v>
          </cell>
          <cell r="BQ228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ma-p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IP (C2)"/>
      <sheetName val="IIP (C4)"/>
      <sheetName val="IIP tinh"/>
      <sheetName val="Cac thang chinh thuc 2022 (2)"/>
      <sheetName val="Cac thang chinh thuc 2022"/>
      <sheetName val="Ty le dong gop"/>
      <sheetName val="Cac thang so cung ky"/>
      <sheetName val="IIP 3 thang cac nam"/>
      <sheetName val="Chi so so nam goc"/>
      <sheetName val="SP theo cong dung Q2_2021"/>
      <sheetName val="Sản phẩm CN"/>
      <sheetName val="Tiêu thụ-Tồn kho"/>
      <sheetName val="Tỷ lệ TK"/>
      <sheetName val="Lao động CN"/>
    </sheetNames>
    <sheetDataSet>
      <sheetData sheetId="0">
        <row r="5">
          <cell r="C5">
            <v>1</v>
          </cell>
          <cell r="D5">
            <v>2</v>
          </cell>
          <cell r="E5">
            <v>3</v>
          </cell>
          <cell r="F5">
            <v>4</v>
          </cell>
          <cell r="G5">
            <v>5</v>
          </cell>
          <cell r="H5">
            <v>6</v>
          </cell>
        </row>
      </sheetData>
      <sheetData sheetId="1"/>
      <sheetData sheetId="2"/>
      <sheetData sheetId="3"/>
      <sheetData sheetId="4">
        <row r="5">
          <cell r="A5">
            <v>0</v>
          </cell>
          <cell r="B5" t="str">
            <v>00.Toàn quốc</v>
          </cell>
          <cell r="C5">
            <v>102.58931662825351</v>
          </cell>
          <cell r="D5">
            <v>109.19</v>
          </cell>
          <cell r="E5">
            <v>105.56697761587462</v>
          </cell>
          <cell r="F5">
            <v>108.54</v>
          </cell>
          <cell r="G5">
            <v>106.442600453324</v>
          </cell>
        </row>
        <row r="6">
          <cell r="A6" t="str">
            <v>B</v>
          </cell>
          <cell r="B6" t="str">
            <v>Khai khoáng</v>
          </cell>
          <cell r="C6">
            <v>98.29</v>
          </cell>
          <cell r="D6">
            <v>102.17</v>
          </cell>
          <cell r="E6">
            <v>100.05</v>
          </cell>
          <cell r="F6">
            <v>102.65</v>
          </cell>
          <cell r="G6">
            <v>101</v>
          </cell>
        </row>
        <row r="7">
          <cell r="A7">
            <v>5</v>
          </cell>
          <cell r="B7" t="str">
            <v>Khai thác than cứng và than non</v>
          </cell>
          <cell r="C7">
            <v>100.48</v>
          </cell>
          <cell r="D7">
            <v>105.39</v>
          </cell>
          <cell r="E7">
            <v>102.64</v>
          </cell>
          <cell r="F7">
            <v>104.03</v>
          </cell>
          <cell r="G7">
            <v>103.19</v>
          </cell>
        </row>
        <row r="8">
          <cell r="A8">
            <v>510</v>
          </cell>
          <cell r="B8" t="str">
            <v>Khai thác và thu gom than cứng</v>
          </cell>
          <cell r="C8">
            <v>100.48</v>
          </cell>
          <cell r="D8">
            <v>105.39</v>
          </cell>
          <cell r="E8">
            <v>102.64</v>
          </cell>
          <cell r="F8">
            <v>104.03</v>
          </cell>
          <cell r="G8">
            <v>103.19</v>
          </cell>
        </row>
        <row r="9">
          <cell r="A9">
            <v>6</v>
          </cell>
          <cell r="B9" t="str">
            <v>Khai thác dầu thô và khí đốt tự nhiên</v>
          </cell>
          <cell r="C9">
            <v>95.14</v>
          </cell>
          <cell r="D9">
            <v>98.31</v>
          </cell>
          <cell r="E9">
            <v>96.59</v>
          </cell>
          <cell r="F9">
            <v>99.97</v>
          </cell>
          <cell r="G9">
            <v>97.8</v>
          </cell>
        </row>
        <row r="10">
          <cell r="A10">
            <v>610</v>
          </cell>
          <cell r="B10" t="str">
            <v>Khai thác dầu thô</v>
          </cell>
          <cell r="C10">
            <v>96.68</v>
          </cell>
          <cell r="D10">
            <v>98.18</v>
          </cell>
          <cell r="E10">
            <v>97.39</v>
          </cell>
          <cell r="F10">
            <v>100.38</v>
          </cell>
          <cell r="G10">
            <v>98.39</v>
          </cell>
        </row>
        <row r="11">
          <cell r="A11">
            <v>620</v>
          </cell>
          <cell r="B11" t="str">
            <v>Khai thác khí đốt tự nhiên</v>
          </cell>
          <cell r="C11">
            <v>93.73</v>
          </cell>
          <cell r="D11">
            <v>98.44</v>
          </cell>
          <cell r="E11">
            <v>95.84</v>
          </cell>
          <cell r="F11">
            <v>99.64</v>
          </cell>
          <cell r="G11">
            <v>97.27</v>
          </cell>
        </row>
        <row r="12">
          <cell r="A12">
            <v>7</v>
          </cell>
          <cell r="B12" t="str">
            <v>Khai thác quặng kim loại</v>
          </cell>
          <cell r="C12">
            <v>100.08</v>
          </cell>
          <cell r="D12">
            <v>98.36</v>
          </cell>
          <cell r="E12">
            <v>99.13</v>
          </cell>
          <cell r="F12">
            <v>117.82</v>
          </cell>
          <cell r="G12">
            <v>104.97</v>
          </cell>
        </row>
        <row r="13">
          <cell r="A13">
            <v>710</v>
          </cell>
          <cell r="B13" t="str">
            <v>Khai thác quặng sắt</v>
          </cell>
          <cell r="C13">
            <v>127.58</v>
          </cell>
          <cell r="D13">
            <v>48.57</v>
          </cell>
          <cell r="E13">
            <v>70.17</v>
          </cell>
          <cell r="F13">
            <v>142.57</v>
          </cell>
          <cell r="G13">
            <v>86.27</v>
          </cell>
        </row>
        <row r="14">
          <cell r="A14">
            <v>722</v>
          </cell>
          <cell r="B14" t="str">
            <v>Khai thác quặng kim loại khác không chứa sắt</v>
          </cell>
          <cell r="C14">
            <v>94.77</v>
          </cell>
          <cell r="D14">
            <v>124.92</v>
          </cell>
          <cell r="E14">
            <v>109.55</v>
          </cell>
          <cell r="F14">
            <v>112.87</v>
          </cell>
          <cell r="G14">
            <v>110.68</v>
          </cell>
        </row>
        <row r="15">
          <cell r="A15">
            <v>8</v>
          </cell>
          <cell r="B15" t="str">
            <v>Khai khoáng khác</v>
          </cell>
          <cell r="C15">
            <v>92.44</v>
          </cell>
          <cell r="D15">
            <v>100.7</v>
          </cell>
          <cell r="E15">
            <v>95.95</v>
          </cell>
          <cell r="F15">
            <v>98.2</v>
          </cell>
          <cell r="G15">
            <v>96.72</v>
          </cell>
        </row>
        <row r="16">
          <cell r="A16">
            <v>810</v>
          </cell>
          <cell r="B16" t="str">
            <v>Khai thác đá, cát, sỏi, đất sét</v>
          </cell>
          <cell r="C16">
            <v>92.44</v>
          </cell>
          <cell r="D16">
            <v>100.7</v>
          </cell>
          <cell r="E16">
            <v>95.95</v>
          </cell>
          <cell r="F16">
            <v>98.2</v>
          </cell>
          <cell r="G16">
            <v>96.72</v>
          </cell>
        </row>
        <row r="17">
          <cell r="A17">
            <v>9</v>
          </cell>
          <cell r="B17" t="str">
            <v>Hoạt động dịch vụ hỗ trợ khai thác mỏ và quặng</v>
          </cell>
          <cell r="C17">
            <v>152.87</v>
          </cell>
          <cell r="D17">
            <v>149.01</v>
          </cell>
          <cell r="E17">
            <v>151.03</v>
          </cell>
          <cell r="F17">
            <v>141.61000000000001</v>
          </cell>
          <cell r="G17">
            <v>147.69</v>
          </cell>
        </row>
        <row r="18">
          <cell r="A18">
            <v>910</v>
          </cell>
          <cell r="B18" t="str">
            <v>Hoạt động dịch vụ hỗ trợ khai thác dầu thô và khí tự nhiên</v>
          </cell>
          <cell r="C18">
            <v>152.87</v>
          </cell>
          <cell r="D18">
            <v>149.01</v>
          </cell>
          <cell r="E18">
            <v>151.03</v>
          </cell>
          <cell r="F18">
            <v>141.61000000000001</v>
          </cell>
          <cell r="G18">
            <v>147.69</v>
          </cell>
        </row>
        <row r="19">
          <cell r="A19" t="str">
            <v>C</v>
          </cell>
          <cell r="B19" t="str">
            <v>Công nghiệp chế biến , chế tạo</v>
          </cell>
          <cell r="C19">
            <v>102.59855047518467</v>
          </cell>
          <cell r="D19">
            <v>109.68</v>
          </cell>
          <cell r="E19">
            <v>106.14903327155341</v>
          </cell>
          <cell r="F19">
            <v>109.59</v>
          </cell>
          <cell r="G19">
            <v>107.043996693572</v>
          </cell>
        </row>
        <row r="20">
          <cell r="A20">
            <v>10</v>
          </cell>
          <cell r="B20" t="str">
            <v>Sản xuất chế biến thực phẩm</v>
          </cell>
          <cell r="C20">
            <v>107.33974844927464</v>
          </cell>
          <cell r="D20">
            <v>103.8</v>
          </cell>
          <cell r="E20">
            <v>106.21053449629734</v>
          </cell>
          <cell r="F20">
            <v>108.9</v>
          </cell>
          <cell r="G20">
            <v>106.2784246448209</v>
          </cell>
        </row>
        <row r="21">
          <cell r="A21">
            <v>1020</v>
          </cell>
          <cell r="B21" t="str">
            <v>Chế biến, bảo quản thuỷ sản và các sản phẩm từ thuỷ sản</v>
          </cell>
          <cell r="C21">
            <v>107.2</v>
          </cell>
          <cell r="D21">
            <v>111.99</v>
          </cell>
          <cell r="E21">
            <v>109.37</v>
          </cell>
          <cell r="F21">
            <v>114.63</v>
          </cell>
          <cell r="G21">
            <v>111.15</v>
          </cell>
        </row>
        <row r="22">
          <cell r="A22">
            <v>1030</v>
          </cell>
          <cell r="B22" t="str">
            <v>Chế biến và bảo quản rau quả</v>
          </cell>
          <cell r="C22">
            <v>112.9</v>
          </cell>
          <cell r="D22">
            <v>124.41</v>
          </cell>
          <cell r="E22">
            <v>117.75</v>
          </cell>
          <cell r="F22">
            <v>105.62</v>
          </cell>
          <cell r="G22">
            <v>113.34</v>
          </cell>
        </row>
        <row r="23">
          <cell r="A23">
            <v>1050</v>
          </cell>
          <cell r="B23" t="str">
            <v>Chế biến sữa và các sản phẩm từ sữa</v>
          </cell>
          <cell r="C23">
            <v>106.67</v>
          </cell>
          <cell r="D23">
            <v>108.41</v>
          </cell>
          <cell r="E23">
            <v>107.51</v>
          </cell>
          <cell r="F23">
            <v>110.14</v>
          </cell>
          <cell r="G23">
            <v>108.45</v>
          </cell>
        </row>
        <row r="24">
          <cell r="A24">
            <v>1061</v>
          </cell>
          <cell r="B24" t="str">
            <v>Xay xát và sản xuất bột thô</v>
          </cell>
          <cell r="C24">
            <v>105.9</v>
          </cell>
          <cell r="D24">
            <v>100.06</v>
          </cell>
          <cell r="E24">
            <v>103.15069334574181</v>
          </cell>
          <cell r="F24">
            <v>110.42</v>
          </cell>
          <cell r="G24">
            <v>105.58751756759879</v>
          </cell>
        </row>
        <row r="25">
          <cell r="A25">
            <v>1079</v>
          </cell>
          <cell r="B25" t="str">
            <v>Sản xuất thực phẩm khác chưa được phân vào đâu</v>
          </cell>
          <cell r="C25">
            <v>106.5</v>
          </cell>
          <cell r="D25">
            <v>109.23</v>
          </cell>
          <cell r="E25">
            <v>108.16636281647922</v>
          </cell>
          <cell r="F25">
            <v>107.53</v>
          </cell>
          <cell r="G25">
            <v>107.95746529926745</v>
          </cell>
        </row>
        <row r="26">
          <cell r="A26">
            <v>1080</v>
          </cell>
          <cell r="B26" t="str">
            <v>Sản xuất thức ăn gia súc, gia cầm và thuỷ sản</v>
          </cell>
          <cell r="C26">
            <v>103.3</v>
          </cell>
          <cell r="D26">
            <v>94.02</v>
          </cell>
          <cell r="E26">
            <v>98.84</v>
          </cell>
          <cell r="F26">
            <v>101.25</v>
          </cell>
          <cell r="G26">
            <v>99.66</v>
          </cell>
        </row>
        <row r="27">
          <cell r="A27">
            <v>11</v>
          </cell>
          <cell r="B27" t="str">
            <v>Sản xuất đồ uống</v>
          </cell>
          <cell r="C27">
            <v>92.64</v>
          </cell>
          <cell r="D27">
            <v>113.41</v>
          </cell>
          <cell r="E27">
            <v>101.53</v>
          </cell>
          <cell r="F27">
            <v>120.27</v>
          </cell>
          <cell r="G27">
            <v>107.49</v>
          </cell>
        </row>
        <row r="28">
          <cell r="A28">
            <v>1103</v>
          </cell>
          <cell r="B28" t="str">
            <v>Sản xuất bia và mạch nha ủ men bia</v>
          </cell>
          <cell r="C28">
            <v>92.59</v>
          </cell>
          <cell r="D28">
            <v>121.33</v>
          </cell>
          <cell r="E28">
            <v>104.09</v>
          </cell>
          <cell r="F28">
            <v>119.58</v>
          </cell>
          <cell r="G28">
            <v>109.02</v>
          </cell>
        </row>
        <row r="29">
          <cell r="A29">
            <v>1104</v>
          </cell>
          <cell r="B29" t="str">
            <v>Sản xuất đồ uống không cồn, nước khoáng</v>
          </cell>
          <cell r="C29">
            <v>92.71</v>
          </cell>
          <cell r="D29">
            <v>103.6</v>
          </cell>
          <cell r="E29">
            <v>97.82</v>
          </cell>
          <cell r="F29">
            <v>121.27</v>
          </cell>
          <cell r="G29">
            <v>105.25</v>
          </cell>
        </row>
        <row r="30">
          <cell r="A30">
            <v>12</v>
          </cell>
          <cell r="B30" t="str">
            <v>Sản xuất sản phẩm thuốc lá</v>
          </cell>
          <cell r="C30">
            <v>102.6</v>
          </cell>
          <cell r="D30">
            <v>110</v>
          </cell>
          <cell r="E30">
            <v>105.75</v>
          </cell>
          <cell r="F30">
            <v>101.48</v>
          </cell>
          <cell r="G30">
            <v>104.24</v>
          </cell>
        </row>
        <row r="31">
          <cell r="A31">
            <v>1200</v>
          </cell>
          <cell r="B31" t="str">
            <v>Sản xuất sản phẩm thuốc lá</v>
          </cell>
          <cell r="C31">
            <v>102.6</v>
          </cell>
          <cell r="D31">
            <v>110</v>
          </cell>
          <cell r="E31">
            <v>105.75</v>
          </cell>
          <cell r="F31">
            <v>101.48</v>
          </cell>
          <cell r="G31">
            <v>104.24</v>
          </cell>
        </row>
        <row r="32">
          <cell r="A32">
            <v>13</v>
          </cell>
          <cell r="B32" t="str">
            <v>Dệt</v>
          </cell>
          <cell r="C32">
            <v>102.43</v>
          </cell>
          <cell r="D32">
            <v>108.63</v>
          </cell>
          <cell r="E32">
            <v>105.25</v>
          </cell>
          <cell r="F32">
            <v>106.78</v>
          </cell>
          <cell r="G32">
            <v>105.78</v>
          </cell>
        </row>
        <row r="33">
          <cell r="A33">
            <v>1311</v>
          </cell>
          <cell r="B33" t="str">
            <v>Sản xuất sợi</v>
          </cell>
          <cell r="C33">
            <v>102.72</v>
          </cell>
          <cell r="D33">
            <v>109.9</v>
          </cell>
          <cell r="E33">
            <v>105.98</v>
          </cell>
          <cell r="F33">
            <v>109.22</v>
          </cell>
          <cell r="G33">
            <v>107.08</v>
          </cell>
        </row>
        <row r="34">
          <cell r="A34">
            <v>1312</v>
          </cell>
          <cell r="B34" t="str">
            <v>Sản xuất vải dệt thoi</v>
          </cell>
          <cell r="C34">
            <v>89.52</v>
          </cell>
          <cell r="D34">
            <v>94.83</v>
          </cell>
          <cell r="E34">
            <v>91.97</v>
          </cell>
          <cell r="F34">
            <v>89.55</v>
          </cell>
          <cell r="G34">
            <v>91.11</v>
          </cell>
        </row>
        <row r="35">
          <cell r="A35">
            <v>1322</v>
          </cell>
          <cell r="B35" t="str">
            <v>Sản xuất hàng may sẵn (trừ trang phục)</v>
          </cell>
          <cell r="C35">
            <v>120.8</v>
          </cell>
          <cell r="D35">
            <v>115.71</v>
          </cell>
          <cell r="E35">
            <v>118.46</v>
          </cell>
          <cell r="F35">
            <v>105.95</v>
          </cell>
          <cell r="G35">
            <v>113.94</v>
          </cell>
        </row>
        <row r="36">
          <cell r="A36">
            <v>14</v>
          </cell>
          <cell r="B36" t="str">
            <v>Sản xuất trang phục</v>
          </cell>
          <cell r="C36">
            <v>116.26</v>
          </cell>
          <cell r="D36">
            <v>137.72</v>
          </cell>
          <cell r="E36">
            <v>125.71</v>
          </cell>
          <cell r="F36">
            <v>121.46</v>
          </cell>
          <cell r="G36">
            <v>124.07</v>
          </cell>
        </row>
        <row r="37">
          <cell r="A37">
            <v>1410</v>
          </cell>
          <cell r="B37" t="str">
            <v>May trang phục (trừ trang phục từ da lông thú)</v>
          </cell>
          <cell r="C37">
            <v>116.26</v>
          </cell>
          <cell r="D37">
            <v>137.72</v>
          </cell>
          <cell r="E37">
            <v>125.71</v>
          </cell>
          <cell r="F37">
            <v>121.46</v>
          </cell>
          <cell r="G37">
            <v>124.07</v>
          </cell>
        </row>
        <row r="38">
          <cell r="A38">
            <v>15</v>
          </cell>
          <cell r="B38" t="str">
            <v>Sản xuất da và các sản phẩm có liên quan</v>
          </cell>
          <cell r="C38">
            <v>103.39</v>
          </cell>
          <cell r="D38">
            <v>118.13</v>
          </cell>
          <cell r="E38">
            <v>109.63</v>
          </cell>
          <cell r="F38">
            <v>111.72</v>
          </cell>
          <cell r="G38">
            <v>110.37</v>
          </cell>
        </row>
        <row r="39">
          <cell r="A39">
            <v>1520</v>
          </cell>
          <cell r="B39" t="str">
            <v>Sản xuất giày dép</v>
          </cell>
          <cell r="C39">
            <v>103.39</v>
          </cell>
          <cell r="D39">
            <v>118.13</v>
          </cell>
          <cell r="E39">
            <v>109.63</v>
          </cell>
          <cell r="F39">
            <v>111.72</v>
          </cell>
          <cell r="G39">
            <v>110.37</v>
          </cell>
        </row>
        <row r="40">
          <cell r="A40">
            <v>16</v>
          </cell>
          <cell r="B40" t="str">
            <v>Chế biến gỗ và sản xuất sản phẩm từ gỗ, tre, nứa (trừ giường, tủ, bàn, ghế); sản xuất sản phẩm từ rơm, rạ và vật liệu tết bện</v>
          </cell>
          <cell r="C40">
            <v>96.97</v>
          </cell>
          <cell r="D40">
            <v>101.24</v>
          </cell>
          <cell r="E40">
            <v>98.76</v>
          </cell>
          <cell r="F40">
            <v>96.22</v>
          </cell>
          <cell r="G40">
            <v>97.83</v>
          </cell>
        </row>
        <row r="41">
          <cell r="A41">
            <v>1610</v>
          </cell>
          <cell r="B41" t="str">
            <v>Cưa, xẻ, bào gỗ và bảo quản gỗ</v>
          </cell>
          <cell r="C41">
            <v>84.7</v>
          </cell>
          <cell r="D41">
            <v>89.5</v>
          </cell>
          <cell r="E41">
            <v>86.68</v>
          </cell>
          <cell r="F41">
            <v>87.07</v>
          </cell>
          <cell r="G41">
            <v>86.82</v>
          </cell>
        </row>
        <row r="42">
          <cell r="A42">
            <v>1621</v>
          </cell>
          <cell r="B42" t="str">
            <v>Sản xuất gỗ dán, gỗ lạng, ván ép và ván mỏng khác</v>
          </cell>
          <cell r="C42">
            <v>125.89</v>
          </cell>
          <cell r="D42">
            <v>126.33</v>
          </cell>
          <cell r="E42">
            <v>126.08</v>
          </cell>
          <cell r="F42">
            <v>116.7</v>
          </cell>
          <cell r="G42">
            <v>122.63</v>
          </cell>
        </row>
        <row r="43">
          <cell r="A43">
            <v>17</v>
          </cell>
          <cell r="B43" t="str">
            <v>Sản xuất giấy và sản phẩm từ giấy</v>
          </cell>
          <cell r="C43">
            <v>102.5</v>
          </cell>
          <cell r="D43">
            <v>103.32</v>
          </cell>
          <cell r="E43">
            <v>102.87</v>
          </cell>
          <cell r="F43">
            <v>106.13</v>
          </cell>
          <cell r="G43">
            <v>103.92</v>
          </cell>
        </row>
        <row r="44">
          <cell r="A44">
            <v>1702</v>
          </cell>
          <cell r="B44" t="str">
            <v>Sản xuất giấy nhăn, bìa nhăn, bao bì từ giấy và bìa</v>
          </cell>
          <cell r="C44">
            <v>111.04</v>
          </cell>
          <cell r="D44">
            <v>109.28</v>
          </cell>
          <cell r="E44">
            <v>110.24</v>
          </cell>
          <cell r="F44">
            <v>105.99</v>
          </cell>
          <cell r="G44">
            <v>108.8</v>
          </cell>
        </row>
        <row r="45">
          <cell r="A45">
            <v>1709</v>
          </cell>
          <cell r="B45" t="str">
            <v>Sản xuất các sản phẩm khác từ giấy và bìa chưa được phân vào đâu</v>
          </cell>
          <cell r="C45">
            <v>92.69</v>
          </cell>
          <cell r="D45">
            <v>96.03</v>
          </cell>
          <cell r="E45">
            <v>94.16</v>
          </cell>
          <cell r="F45">
            <v>106.33</v>
          </cell>
          <cell r="G45">
            <v>97.83</v>
          </cell>
        </row>
        <row r="46">
          <cell r="A46">
            <v>18</v>
          </cell>
          <cell r="B46" t="str">
            <v>In, sao chép bản ghi các loại</v>
          </cell>
          <cell r="C46">
            <v>93.08</v>
          </cell>
          <cell r="D46">
            <v>124.62</v>
          </cell>
          <cell r="E46">
            <v>104.63</v>
          </cell>
          <cell r="F46">
            <v>107.79</v>
          </cell>
          <cell r="G46">
            <v>105.69</v>
          </cell>
        </row>
        <row r="47">
          <cell r="A47">
            <v>1811</v>
          </cell>
          <cell r="B47" t="str">
            <v>In ấn</v>
          </cell>
          <cell r="C47">
            <v>87.22</v>
          </cell>
          <cell r="D47">
            <v>126.89</v>
          </cell>
          <cell r="E47">
            <v>100.73</v>
          </cell>
          <cell r="F47">
            <v>111.5</v>
          </cell>
          <cell r="G47">
            <v>104.16</v>
          </cell>
        </row>
        <row r="48">
          <cell r="A48">
            <v>1812</v>
          </cell>
          <cell r="B48" t="str">
            <v>Dịch vụ liên quan đến in</v>
          </cell>
          <cell r="C48">
            <v>111.85</v>
          </cell>
          <cell r="D48">
            <v>119.76</v>
          </cell>
          <cell r="E48">
            <v>115.29</v>
          </cell>
          <cell r="F48">
            <v>100.05</v>
          </cell>
          <cell r="G48">
            <v>109.5</v>
          </cell>
        </row>
        <row r="49">
          <cell r="A49">
            <v>19</v>
          </cell>
          <cell r="B49" t="str">
            <v>Sản xuất than cốc, sản phẩm dầu mỏ tinh chế</v>
          </cell>
          <cell r="C49">
            <v>89.95</v>
          </cell>
          <cell r="D49">
            <v>84.08</v>
          </cell>
          <cell r="E49">
            <v>87.32</v>
          </cell>
          <cell r="F49">
            <v>90.08</v>
          </cell>
          <cell r="G49">
            <v>88.29</v>
          </cell>
        </row>
        <row r="50">
          <cell r="A50">
            <v>1910</v>
          </cell>
          <cell r="B50" t="str">
            <v>Sản xuất than cốc</v>
          </cell>
          <cell r="C50">
            <v>96.31</v>
          </cell>
          <cell r="D50">
            <v>97.36</v>
          </cell>
          <cell r="E50">
            <v>96.81</v>
          </cell>
          <cell r="F50">
            <v>101.7</v>
          </cell>
          <cell r="G50">
            <v>98.52</v>
          </cell>
        </row>
        <row r="51">
          <cell r="A51">
            <v>1920</v>
          </cell>
          <cell r="B51" t="str">
            <v>Sản xuất sản phẩm dầu mỏ tinh chế</v>
          </cell>
          <cell r="C51">
            <v>89.78</v>
          </cell>
          <cell r="D51">
            <v>83.67</v>
          </cell>
          <cell r="E51">
            <v>87.05</v>
          </cell>
          <cell r="F51">
            <v>89.75</v>
          </cell>
          <cell r="G51">
            <v>87.99</v>
          </cell>
        </row>
        <row r="52">
          <cell r="A52">
            <v>20</v>
          </cell>
          <cell r="B52" t="str">
            <v>Sản xuất hoá chất và sản phẩm hoá chất</v>
          </cell>
          <cell r="C52">
            <v>102.53</v>
          </cell>
          <cell r="D52">
            <v>95.87</v>
          </cell>
          <cell r="E52">
            <v>99.65</v>
          </cell>
          <cell r="F52">
            <v>107.57</v>
          </cell>
          <cell r="G52">
            <v>102.23</v>
          </cell>
        </row>
        <row r="53">
          <cell r="A53">
            <v>2012</v>
          </cell>
          <cell r="B53" t="str">
            <v>Sản xuất phân bón và hợp chất ni tơ</v>
          </cell>
          <cell r="C53">
            <v>105.5</v>
          </cell>
          <cell r="D53">
            <v>88.86</v>
          </cell>
          <cell r="E53">
            <v>97.77</v>
          </cell>
          <cell r="F53">
            <v>102.82</v>
          </cell>
          <cell r="G53">
            <v>99.43</v>
          </cell>
        </row>
        <row r="54">
          <cell r="A54">
            <v>2013</v>
          </cell>
          <cell r="B54" t="str">
            <v>Sản xuất plastic và cao su tổng hợp dạng nguyên sinh</v>
          </cell>
          <cell r="C54">
            <v>101.34</v>
          </cell>
          <cell r="D54">
            <v>110.3</v>
          </cell>
          <cell r="E54">
            <v>105.28</v>
          </cell>
          <cell r="F54">
            <v>104.54</v>
          </cell>
          <cell r="G54">
            <v>105.03</v>
          </cell>
        </row>
        <row r="55">
          <cell r="A55">
            <v>2022</v>
          </cell>
          <cell r="B55" t="str">
            <v>Sản xuất sơn, véc ni và các chất sơn, quét tương tự; sản xuất mực in và ma tít</v>
          </cell>
          <cell r="C55">
            <v>112.45</v>
          </cell>
          <cell r="D55">
            <v>60.15</v>
          </cell>
          <cell r="E55">
            <v>88.39</v>
          </cell>
          <cell r="F55">
            <v>105.24</v>
          </cell>
          <cell r="G55">
            <v>92.75</v>
          </cell>
        </row>
        <row r="56">
          <cell r="A56">
            <v>2023</v>
          </cell>
          <cell r="B56" t="str">
            <v>Sản xuất mỹ phẩm, xà phòng, chất tẩy rửa, làm bóng và chế phẩm vệ sinh</v>
          </cell>
          <cell r="C56">
            <v>100.56</v>
          </cell>
          <cell r="D56">
            <v>129.96</v>
          </cell>
          <cell r="E56">
            <v>112.17</v>
          </cell>
          <cell r="F56">
            <v>117.37</v>
          </cell>
          <cell r="G56">
            <v>114.11</v>
          </cell>
        </row>
        <row r="57">
          <cell r="A57">
            <v>2029</v>
          </cell>
          <cell r="B57" t="str">
            <v>Sản xuất sản phẩm hoá chất khác chưa được phân vào đâu</v>
          </cell>
          <cell r="C57">
            <v>85.41</v>
          </cell>
          <cell r="D57">
            <v>111.55</v>
          </cell>
          <cell r="E57">
            <v>94.61</v>
          </cell>
          <cell r="F57">
            <v>106.32</v>
          </cell>
          <cell r="G57">
            <v>98.41</v>
          </cell>
        </row>
        <row r="58">
          <cell r="A58">
            <v>21</v>
          </cell>
          <cell r="B58" t="str">
            <v>Sản xuất thuốc, hoá dược và dược liệu</v>
          </cell>
          <cell r="C58">
            <v>108.76</v>
          </cell>
          <cell r="D58">
            <v>100.88</v>
          </cell>
          <cell r="E58">
            <v>105.04</v>
          </cell>
          <cell r="F58">
            <v>96.22</v>
          </cell>
          <cell r="G58">
            <v>102.03</v>
          </cell>
        </row>
        <row r="59">
          <cell r="A59">
            <v>2100</v>
          </cell>
          <cell r="B59" t="str">
            <v>Sản xuất thuốc, hoá dược và dược liệu</v>
          </cell>
          <cell r="C59">
            <v>108.76</v>
          </cell>
          <cell r="D59">
            <v>100.88</v>
          </cell>
          <cell r="E59">
            <v>105.04</v>
          </cell>
          <cell r="F59">
            <v>96.22</v>
          </cell>
          <cell r="G59">
            <v>102.03</v>
          </cell>
        </row>
        <row r="60">
          <cell r="A60">
            <v>22</v>
          </cell>
          <cell r="B60" t="str">
            <v>Sản xuất sản phẩm từ cao su và plastic</v>
          </cell>
          <cell r="C60">
            <v>79.52</v>
          </cell>
          <cell r="D60">
            <v>88.74</v>
          </cell>
          <cell r="E60">
            <v>83.49</v>
          </cell>
          <cell r="F60">
            <v>86.59</v>
          </cell>
          <cell r="G60">
            <v>84.5</v>
          </cell>
        </row>
        <row r="61">
          <cell r="A61">
            <v>2220</v>
          </cell>
          <cell r="B61" t="str">
            <v>Sản xuất sản phẩm từ plastic</v>
          </cell>
          <cell r="C61">
            <v>79.52</v>
          </cell>
          <cell r="D61">
            <v>88.74</v>
          </cell>
          <cell r="E61">
            <v>83.49</v>
          </cell>
          <cell r="F61">
            <v>86.59</v>
          </cell>
          <cell r="G61">
            <v>84.5</v>
          </cell>
        </row>
        <row r="62">
          <cell r="A62">
            <v>23</v>
          </cell>
          <cell r="B62" t="str">
            <v>Sản xuất sản phẩm từ khoáng phi kim loại khác</v>
          </cell>
          <cell r="C62">
            <v>102.29</v>
          </cell>
          <cell r="D62">
            <v>116.61</v>
          </cell>
          <cell r="E62">
            <v>108.37</v>
          </cell>
          <cell r="F62">
            <v>107.48</v>
          </cell>
          <cell r="G62">
            <v>108.04</v>
          </cell>
        </row>
        <row r="63">
          <cell r="A63">
            <v>2392</v>
          </cell>
          <cell r="B63" t="str">
            <v>Sản xuất vật liệu xây dựng từ đất sét</v>
          </cell>
          <cell r="C63">
            <v>91.48</v>
          </cell>
          <cell r="D63">
            <v>98.13</v>
          </cell>
          <cell r="E63">
            <v>94.2</v>
          </cell>
          <cell r="F63">
            <v>104.26</v>
          </cell>
          <cell r="G63">
            <v>97.79</v>
          </cell>
        </row>
        <row r="64">
          <cell r="A64">
            <v>2394</v>
          </cell>
          <cell r="B64" t="str">
            <v>Sản xuất xi măng, vôi, thạch cao</v>
          </cell>
          <cell r="C64">
            <v>106.01</v>
          </cell>
          <cell r="D64">
            <v>121.13</v>
          </cell>
          <cell r="E64">
            <v>112.55</v>
          </cell>
          <cell r="F64">
            <v>109.35</v>
          </cell>
          <cell r="G64">
            <v>111.32</v>
          </cell>
        </row>
        <row r="65">
          <cell r="A65">
            <v>2395</v>
          </cell>
          <cell r="B65" t="str">
            <v>Sản xuất bê tông và các sản phẩm từ xi măng và thạch cao</v>
          </cell>
          <cell r="C65">
            <v>89</v>
          </cell>
          <cell r="D65">
            <v>106.42</v>
          </cell>
          <cell r="E65">
            <v>95.54</v>
          </cell>
          <cell r="F65">
            <v>90.44</v>
          </cell>
          <cell r="G65">
            <v>93.83</v>
          </cell>
        </row>
        <row r="66">
          <cell r="A66">
            <v>24</v>
          </cell>
          <cell r="B66" t="str">
            <v>Sản xuất kim loại</v>
          </cell>
          <cell r="C66">
            <v>99.66</v>
          </cell>
          <cell r="D66">
            <v>106.58</v>
          </cell>
          <cell r="E66">
            <v>102.87</v>
          </cell>
          <cell r="F66">
            <v>103.73</v>
          </cell>
          <cell r="G66">
            <v>103.18</v>
          </cell>
        </row>
        <row r="67">
          <cell r="A67">
            <v>2410</v>
          </cell>
          <cell r="B67" t="str">
            <v>Sản xuất sắt, thép, gang</v>
          </cell>
          <cell r="C67">
            <v>99.66</v>
          </cell>
          <cell r="D67">
            <v>106.58</v>
          </cell>
          <cell r="E67">
            <v>102.87</v>
          </cell>
          <cell r="F67">
            <v>103.73</v>
          </cell>
          <cell r="G67">
            <v>103.18</v>
          </cell>
        </row>
        <row r="68">
          <cell r="A68">
            <v>25</v>
          </cell>
          <cell r="B68" t="str">
            <v>Sản xuất sản phẩm từ kim loại đúc sẵn (trừ máy móc, thiết bị)</v>
          </cell>
          <cell r="C68">
            <v>104.1</v>
          </cell>
          <cell r="D68">
            <v>118.33</v>
          </cell>
          <cell r="E68">
            <v>110.55</v>
          </cell>
          <cell r="F68">
            <v>109.22</v>
          </cell>
          <cell r="G68">
            <v>110.06</v>
          </cell>
        </row>
        <row r="69">
          <cell r="A69">
            <v>2511</v>
          </cell>
          <cell r="B69" t="str">
            <v>Sản xuất các cấu kiện kim loại</v>
          </cell>
          <cell r="C69">
            <v>101.97</v>
          </cell>
          <cell r="D69">
            <v>114.23</v>
          </cell>
          <cell r="E69">
            <v>107.75</v>
          </cell>
          <cell r="F69">
            <v>110.87</v>
          </cell>
          <cell r="G69">
            <v>108.9</v>
          </cell>
        </row>
        <row r="70">
          <cell r="A70">
            <v>2592</v>
          </cell>
          <cell r="B70" t="str">
            <v>Gia công cơ khí; xử lý và tráng phủ kim loại</v>
          </cell>
          <cell r="C70">
            <v>106.13</v>
          </cell>
          <cell r="D70">
            <v>133.32</v>
          </cell>
          <cell r="E70">
            <v>117.66</v>
          </cell>
          <cell r="F70">
            <v>109.29</v>
          </cell>
          <cell r="G70">
            <v>114.66</v>
          </cell>
        </row>
        <row r="71">
          <cell r="A71">
            <v>2599</v>
          </cell>
          <cell r="B71" t="str">
            <v>Sản xuất sản phẩm khác bằng kim loại chưa được phân vào đâu</v>
          </cell>
          <cell r="C71">
            <v>105.73</v>
          </cell>
          <cell r="D71">
            <v>115.19</v>
          </cell>
          <cell r="E71">
            <v>109.94</v>
          </cell>
          <cell r="F71">
            <v>106.7</v>
          </cell>
          <cell r="G71">
            <v>108.75</v>
          </cell>
        </row>
        <row r="72">
          <cell r="A72">
            <v>26</v>
          </cell>
          <cell r="B72" t="str">
            <v>Sản xuất sản phẩm điện tử, máy vi tính và sản phẩm quang học</v>
          </cell>
          <cell r="C72">
            <v>101.41424886090599</v>
          </cell>
          <cell r="D72">
            <v>108.71</v>
          </cell>
          <cell r="E72">
            <v>104.92432983116319</v>
          </cell>
          <cell r="F72">
            <v>117.74</v>
          </cell>
          <cell r="G72">
            <v>109.41471647652961</v>
          </cell>
        </row>
        <row r="73">
          <cell r="A73">
            <v>2610</v>
          </cell>
          <cell r="B73" t="str">
            <v>Sản xuất linh kiện điện tử</v>
          </cell>
          <cell r="C73">
            <v>101.58</v>
          </cell>
          <cell r="D73">
            <v>109.95</v>
          </cell>
          <cell r="E73">
            <v>105.05</v>
          </cell>
          <cell r="F73">
            <v>112.81</v>
          </cell>
          <cell r="G73">
            <v>107.45</v>
          </cell>
        </row>
        <row r="74">
          <cell r="A74">
            <v>2630</v>
          </cell>
          <cell r="B74" t="str">
            <v>Sản xuất thiết bị truyền thông</v>
          </cell>
          <cell r="C74">
            <v>101.221</v>
          </cell>
          <cell r="D74">
            <v>109.46</v>
          </cell>
          <cell r="E74">
            <v>104.94779953255522</v>
          </cell>
          <cell r="F74">
            <v>121.65</v>
          </cell>
          <cell r="G74">
            <v>110.17024364054772</v>
          </cell>
        </row>
        <row r="75">
          <cell r="A75">
            <v>2640</v>
          </cell>
          <cell r="B75" t="str">
            <v>Sản xuất sản phẩm điện tử dân dụng</v>
          </cell>
          <cell r="C75">
            <v>96.64</v>
          </cell>
          <cell r="D75">
            <v>100.88</v>
          </cell>
          <cell r="E75">
            <v>98.590436147011118</v>
          </cell>
          <cell r="F75">
            <v>102.54</v>
          </cell>
          <cell r="G75">
            <v>100.04379728113156</v>
          </cell>
        </row>
        <row r="76">
          <cell r="A76">
            <v>27</v>
          </cell>
          <cell r="B76" t="str">
            <v>Sản xuất thiết bị điện</v>
          </cell>
          <cell r="C76">
            <v>109.72</v>
          </cell>
          <cell r="D76">
            <v>119.95</v>
          </cell>
          <cell r="E76">
            <v>114.43</v>
          </cell>
          <cell r="F76">
            <v>108.19</v>
          </cell>
          <cell r="G76">
            <v>112.19</v>
          </cell>
        </row>
        <row r="77">
          <cell r="A77">
            <v>2710</v>
          </cell>
          <cell r="B77" t="str">
            <v>Sản xuất mô tơ, máy phát, biến thế điện, thiết bị phân phối và điều khiển điện</v>
          </cell>
          <cell r="C77">
            <v>114.55</v>
          </cell>
          <cell r="D77">
            <v>123.69</v>
          </cell>
          <cell r="E77">
            <v>118.79</v>
          </cell>
          <cell r="F77">
            <v>105.46</v>
          </cell>
          <cell r="G77">
            <v>113.91</v>
          </cell>
        </row>
        <row r="78">
          <cell r="A78">
            <v>2720</v>
          </cell>
          <cell r="B78" t="str">
            <v>Sản xuất pin và ắc quy</v>
          </cell>
          <cell r="C78">
            <v>88.74</v>
          </cell>
          <cell r="D78">
            <v>76.14</v>
          </cell>
          <cell r="E78">
            <v>82.67</v>
          </cell>
          <cell r="F78">
            <v>96.36</v>
          </cell>
          <cell r="G78">
            <v>87.17</v>
          </cell>
        </row>
        <row r="79">
          <cell r="A79">
            <v>2732</v>
          </cell>
          <cell r="B79" t="str">
            <v>Sản xuất dây cáp, dây điện và điện tử khác</v>
          </cell>
          <cell r="C79">
            <v>91.48</v>
          </cell>
          <cell r="D79">
            <v>96.66</v>
          </cell>
          <cell r="E79">
            <v>93.78</v>
          </cell>
          <cell r="F79">
            <v>114.21</v>
          </cell>
          <cell r="G79">
            <v>100.17</v>
          </cell>
        </row>
        <row r="80">
          <cell r="A80">
            <v>2750</v>
          </cell>
          <cell r="B80" t="str">
            <v>Sản xuất đồ điện dân dụng</v>
          </cell>
          <cell r="C80">
            <v>100.72</v>
          </cell>
          <cell r="D80">
            <v>147.9</v>
          </cell>
          <cell r="E80">
            <v>121.44</v>
          </cell>
          <cell r="F80">
            <v>139.19999999999999</v>
          </cell>
          <cell r="G80">
            <v>127.85</v>
          </cell>
        </row>
        <row r="81">
          <cell r="A81">
            <v>28</v>
          </cell>
          <cell r="B81" t="str">
            <v>Sản xuất máy móc, thiết bị chưa được phân vào đâu</v>
          </cell>
          <cell r="C81">
            <v>103.73</v>
          </cell>
          <cell r="D81">
            <v>121.64</v>
          </cell>
          <cell r="E81">
            <v>110.9</v>
          </cell>
          <cell r="F81">
            <v>124.69</v>
          </cell>
          <cell r="G81">
            <v>116.18</v>
          </cell>
        </row>
        <row r="82">
          <cell r="A82">
            <v>2813</v>
          </cell>
          <cell r="B82" t="str">
            <v>Sản xuất máy bơm, máy nén, vòi và van khác</v>
          </cell>
          <cell r="C82">
            <v>118.88</v>
          </cell>
          <cell r="D82">
            <v>120.28</v>
          </cell>
          <cell r="E82">
            <v>119.6</v>
          </cell>
          <cell r="F82">
            <v>98.2</v>
          </cell>
          <cell r="G82">
            <v>110.4</v>
          </cell>
        </row>
        <row r="83">
          <cell r="A83">
            <v>2816</v>
          </cell>
          <cell r="B83" t="str">
            <v>Sản xuất các thiết bị nâng, hạ và bốc xếp</v>
          </cell>
          <cell r="C83">
            <v>101.96</v>
          </cell>
          <cell r="D83">
            <v>85.57</v>
          </cell>
          <cell r="E83">
            <v>93.01</v>
          </cell>
          <cell r="F83">
            <v>156.12</v>
          </cell>
          <cell r="G83">
            <v>115.24</v>
          </cell>
        </row>
        <row r="84">
          <cell r="A84">
            <v>2817</v>
          </cell>
          <cell r="B84" t="str">
            <v>Sản xuất máy móc và thiết bị văn phòng (trừ máy vi tính và thiết bị ngoại vi của máy vi tính)</v>
          </cell>
          <cell r="C84">
            <v>109.77</v>
          </cell>
          <cell r="D84">
            <v>176.02</v>
          </cell>
          <cell r="E84">
            <v>128.33000000000001</v>
          </cell>
          <cell r="F84">
            <v>172.22</v>
          </cell>
          <cell r="G84">
            <v>143.68</v>
          </cell>
        </row>
        <row r="85">
          <cell r="A85">
            <v>2819</v>
          </cell>
          <cell r="B85" t="str">
            <v>Sản xuất máy thông dụng khác</v>
          </cell>
          <cell r="C85">
            <v>73.55</v>
          </cell>
          <cell r="D85">
            <v>108.48</v>
          </cell>
          <cell r="E85">
            <v>86.09</v>
          </cell>
          <cell r="F85">
            <v>90.54</v>
          </cell>
          <cell r="G85">
            <v>88.03</v>
          </cell>
        </row>
        <row r="86">
          <cell r="A86">
            <v>2826</v>
          </cell>
          <cell r="B86" t="str">
            <v>Sản xuất máy cho ngành dệt, may và da</v>
          </cell>
          <cell r="C86">
            <v>86.31</v>
          </cell>
          <cell r="D86">
            <v>91.36</v>
          </cell>
          <cell r="E86">
            <v>88.55</v>
          </cell>
          <cell r="F86">
            <v>82.41</v>
          </cell>
          <cell r="G86">
            <v>85.92</v>
          </cell>
        </row>
        <row r="87">
          <cell r="A87">
            <v>2829</v>
          </cell>
          <cell r="B87" t="str">
            <v>Sản xuất máy chuyên dụng khác</v>
          </cell>
          <cell r="C87">
            <v>120.57</v>
          </cell>
          <cell r="D87">
            <v>141.22999999999999</v>
          </cell>
          <cell r="E87">
            <v>128.76</v>
          </cell>
          <cell r="F87">
            <v>127.54</v>
          </cell>
          <cell r="G87">
            <v>128.32</v>
          </cell>
        </row>
        <row r="88">
          <cell r="A88">
            <v>29</v>
          </cell>
          <cell r="B88" t="str">
            <v>Sản xuất xe có động cơ</v>
          </cell>
          <cell r="C88">
            <v>103.34</v>
          </cell>
          <cell r="D88">
            <v>112.29</v>
          </cell>
          <cell r="E88">
            <v>107.02</v>
          </cell>
          <cell r="F88">
            <v>98.66</v>
          </cell>
          <cell r="G88">
            <v>103.79</v>
          </cell>
        </row>
        <row r="89">
          <cell r="A89">
            <v>2910</v>
          </cell>
          <cell r="B89" t="str">
            <v>Sản xuất xe có động cơ</v>
          </cell>
          <cell r="C89">
            <v>108.27</v>
          </cell>
          <cell r="D89">
            <v>120.52</v>
          </cell>
          <cell r="E89">
            <v>113.28</v>
          </cell>
          <cell r="F89">
            <v>105.15</v>
          </cell>
          <cell r="G89">
            <v>110.04</v>
          </cell>
        </row>
        <row r="90">
          <cell r="A90">
            <v>2930</v>
          </cell>
          <cell r="B90" t="str">
            <v>Sản xuất phụ tùng và bộ phận phụ trợ cho xe có động cơ và động cơ xe</v>
          </cell>
          <cell r="C90">
            <v>96.6</v>
          </cell>
          <cell r="D90">
            <v>101.23</v>
          </cell>
          <cell r="E90">
            <v>98.52</v>
          </cell>
          <cell r="F90">
            <v>88.64</v>
          </cell>
          <cell r="G90">
            <v>94.88</v>
          </cell>
        </row>
        <row r="91">
          <cell r="A91">
            <v>30</v>
          </cell>
          <cell r="B91" t="str">
            <v>Sản xuất phương tiện vận tải khác</v>
          </cell>
          <cell r="C91">
            <v>108.17</v>
          </cell>
          <cell r="D91">
            <v>108.45</v>
          </cell>
          <cell r="E91">
            <v>108.28</v>
          </cell>
          <cell r="F91">
            <v>101.09</v>
          </cell>
          <cell r="G91">
            <v>105.62</v>
          </cell>
        </row>
        <row r="92">
          <cell r="A92">
            <v>3091</v>
          </cell>
          <cell r="B92" t="str">
            <v>Sản xuất mô tô, xe máy</v>
          </cell>
          <cell r="C92">
            <v>108.17</v>
          </cell>
          <cell r="D92">
            <v>108.45</v>
          </cell>
          <cell r="E92">
            <v>108.28</v>
          </cell>
          <cell r="F92">
            <v>101.09</v>
          </cell>
          <cell r="G92">
            <v>105.62</v>
          </cell>
        </row>
        <row r="93">
          <cell r="A93">
            <v>31</v>
          </cell>
          <cell r="B93" t="str">
            <v>Sản xuất giường, tủ, bàn, ghế</v>
          </cell>
          <cell r="C93">
            <v>102.61</v>
          </cell>
          <cell r="D93">
            <v>100.17</v>
          </cell>
          <cell r="E93">
            <v>101.47</v>
          </cell>
          <cell r="F93">
            <v>109.07</v>
          </cell>
          <cell r="G93">
            <v>104.01</v>
          </cell>
        </row>
        <row r="94">
          <cell r="A94">
            <v>3100</v>
          </cell>
          <cell r="B94" t="str">
            <v>Sản xuất giường, tủ, bàn, ghế</v>
          </cell>
          <cell r="C94">
            <v>102.61</v>
          </cell>
          <cell r="D94">
            <v>100.17</v>
          </cell>
          <cell r="E94">
            <v>101.47</v>
          </cell>
          <cell r="F94">
            <v>109.07</v>
          </cell>
          <cell r="G94">
            <v>104.01</v>
          </cell>
        </row>
        <row r="95">
          <cell r="A95">
            <v>32</v>
          </cell>
          <cell r="B95" t="str">
            <v>Công nghiệp chế biến, chế tạo khác</v>
          </cell>
          <cell r="C95">
            <v>118.23</v>
          </cell>
          <cell r="D95">
            <v>120.92</v>
          </cell>
          <cell r="E95">
            <v>119.46</v>
          </cell>
          <cell r="F95">
            <v>109.54</v>
          </cell>
          <cell r="G95">
            <v>115.74</v>
          </cell>
        </row>
        <row r="96">
          <cell r="A96">
            <v>3240</v>
          </cell>
          <cell r="B96" t="str">
            <v>Sản xuất đồ chơi, trò chơi</v>
          </cell>
          <cell r="C96">
            <v>125.33</v>
          </cell>
          <cell r="D96">
            <v>155.65</v>
          </cell>
          <cell r="E96">
            <v>138.65</v>
          </cell>
          <cell r="F96">
            <v>104.49</v>
          </cell>
          <cell r="G96">
            <v>123.87</v>
          </cell>
        </row>
        <row r="97">
          <cell r="A97">
            <v>3250</v>
          </cell>
          <cell r="B97" t="str">
            <v>Sản xuất thiết bị, dụng cụ y tế, nha khoa, chỉnh hình và phục hồi chức năng</v>
          </cell>
          <cell r="C97">
            <v>131.30000000000001</v>
          </cell>
          <cell r="D97">
            <v>111.65</v>
          </cell>
          <cell r="E97">
            <v>122.2</v>
          </cell>
          <cell r="F97">
            <v>108.92</v>
          </cell>
          <cell r="G97">
            <v>117.33</v>
          </cell>
        </row>
        <row r="98">
          <cell r="A98">
            <v>3290</v>
          </cell>
          <cell r="B98" t="str">
            <v>Sản xuất khác chưa được phân vào đâu</v>
          </cell>
          <cell r="C98">
            <v>105.6</v>
          </cell>
          <cell r="D98">
            <v>107.13</v>
          </cell>
          <cell r="E98">
            <v>106.32</v>
          </cell>
          <cell r="F98">
            <v>114.44</v>
          </cell>
          <cell r="G98">
            <v>109.07</v>
          </cell>
        </row>
        <row r="99">
          <cell r="A99">
            <v>33</v>
          </cell>
          <cell r="B99" t="str">
            <v>Sửa chữa, bảo dưỡng và lắp đặt máy móc và thiết bị</v>
          </cell>
          <cell r="C99">
            <v>87.82</v>
          </cell>
          <cell r="D99">
            <v>75.41</v>
          </cell>
          <cell r="E99">
            <v>82.12</v>
          </cell>
          <cell r="F99">
            <v>100.78</v>
          </cell>
          <cell r="G99">
            <v>88.08</v>
          </cell>
        </row>
        <row r="100">
          <cell r="A100">
            <v>3312</v>
          </cell>
          <cell r="B100" t="str">
            <v>Sửa chữa máy móc, thiết bị</v>
          </cell>
          <cell r="C100">
            <v>128.41999999999999</v>
          </cell>
          <cell r="D100">
            <v>73.239999999999995</v>
          </cell>
          <cell r="E100">
            <v>101.54</v>
          </cell>
          <cell r="F100">
            <v>125.83</v>
          </cell>
          <cell r="G100">
            <v>108.69</v>
          </cell>
        </row>
        <row r="101">
          <cell r="A101">
            <v>3315</v>
          </cell>
          <cell r="B101" t="str">
            <v>Sửa chữa và bảo dưỡng phương tiện vận tải (trừ ô tô, mô tô, xe máy và xe có động cơ khác)</v>
          </cell>
          <cell r="C101">
            <v>94.79</v>
          </cell>
          <cell r="D101">
            <v>65.650000000000006</v>
          </cell>
          <cell r="E101">
            <v>80.959999999999994</v>
          </cell>
          <cell r="F101">
            <v>87.62</v>
          </cell>
          <cell r="G101">
            <v>83.23</v>
          </cell>
        </row>
        <row r="102">
          <cell r="A102">
            <v>3320</v>
          </cell>
          <cell r="B102" t="str">
            <v>Lắp đặt máy móc và thiết bị công nghiệp</v>
          </cell>
          <cell r="C102">
            <v>67.25</v>
          </cell>
          <cell r="D102">
            <v>83.85</v>
          </cell>
          <cell r="E102">
            <v>74.5</v>
          </cell>
          <cell r="F102">
            <v>101.2</v>
          </cell>
          <cell r="G102">
            <v>82.9</v>
          </cell>
        </row>
        <row r="103">
          <cell r="A103" t="str">
            <v>D</v>
          </cell>
          <cell r="B103" t="str">
            <v>Sản xuất và phân phối điện, khí đốt, nước nóng, hơi nước và điều hoà không khí</v>
          </cell>
          <cell r="C103">
            <v>105.63</v>
          </cell>
          <cell r="D103">
            <v>111.85</v>
          </cell>
          <cell r="E103">
            <v>108.44</v>
          </cell>
          <cell r="F103">
            <v>104.75</v>
          </cell>
          <cell r="G103">
            <v>107.1</v>
          </cell>
        </row>
        <row r="104">
          <cell r="A104">
            <v>35</v>
          </cell>
          <cell r="B104" t="str">
            <v>Sản xuất và phân phối điện, khí đốt, nước nóng, hơi nước và điều hoà không khí</v>
          </cell>
          <cell r="C104">
            <v>105.63</v>
          </cell>
          <cell r="D104">
            <v>111.85</v>
          </cell>
          <cell r="E104">
            <v>108.44</v>
          </cell>
          <cell r="F104">
            <v>104.75</v>
          </cell>
          <cell r="G104">
            <v>107.1</v>
          </cell>
        </row>
        <row r="105">
          <cell r="A105">
            <v>3510</v>
          </cell>
          <cell r="B105" t="str">
            <v>Sản xuất, truyền tải và phân phối điện</v>
          </cell>
          <cell r="C105">
            <v>105.63</v>
          </cell>
          <cell r="D105">
            <v>111.85</v>
          </cell>
          <cell r="E105">
            <v>108.44</v>
          </cell>
          <cell r="F105">
            <v>104.75</v>
          </cell>
          <cell r="G105">
            <v>107.1</v>
          </cell>
        </row>
        <row r="106">
          <cell r="A106" t="str">
            <v>E</v>
          </cell>
          <cell r="B106" t="str">
            <v>Cung cấp nước; hoạt động quản lý và xử lý rác thải, nước thải</v>
          </cell>
          <cell r="C106">
            <v>103.04</v>
          </cell>
          <cell r="D106">
            <v>104.29</v>
          </cell>
          <cell r="E106">
            <v>103.65</v>
          </cell>
          <cell r="F106">
            <v>108.47</v>
          </cell>
          <cell r="G106">
            <v>105.25</v>
          </cell>
        </row>
        <row r="107">
          <cell r="A107">
            <v>36</v>
          </cell>
          <cell r="B107" t="str">
            <v>Khai thác, xử lý và cung cấp nước</v>
          </cell>
          <cell r="C107">
            <v>99.45</v>
          </cell>
          <cell r="D107">
            <v>108.31</v>
          </cell>
          <cell r="E107">
            <v>103.78</v>
          </cell>
          <cell r="F107">
            <v>109.58</v>
          </cell>
          <cell r="G107">
            <v>105.71</v>
          </cell>
        </row>
        <row r="108">
          <cell r="A108">
            <v>3600</v>
          </cell>
          <cell r="B108" t="str">
            <v>Khai thác, xử lý và cung cấp nước</v>
          </cell>
          <cell r="C108">
            <v>99.45</v>
          </cell>
          <cell r="D108">
            <v>108.31</v>
          </cell>
          <cell r="E108">
            <v>103.78</v>
          </cell>
          <cell r="F108">
            <v>109.58</v>
          </cell>
          <cell r="G108">
            <v>105.71</v>
          </cell>
        </row>
        <row r="109">
          <cell r="A109">
            <v>37</v>
          </cell>
          <cell r="B109" t="str">
            <v>Thoát nước và xử lý nước thải</v>
          </cell>
          <cell r="C109">
            <v>91.55</v>
          </cell>
          <cell r="D109">
            <v>103.75</v>
          </cell>
          <cell r="E109">
            <v>96.88</v>
          </cell>
          <cell r="F109">
            <v>104.34</v>
          </cell>
          <cell r="G109">
            <v>99.24</v>
          </cell>
        </row>
        <row r="110">
          <cell r="A110">
            <v>3700</v>
          </cell>
          <cell r="B110" t="str">
            <v>Thoát nước và xử lý nước thải</v>
          </cell>
          <cell r="C110">
            <v>91.55</v>
          </cell>
          <cell r="D110">
            <v>103.75</v>
          </cell>
          <cell r="E110">
            <v>96.88</v>
          </cell>
          <cell r="F110">
            <v>104.34</v>
          </cell>
          <cell r="G110">
            <v>99.24</v>
          </cell>
        </row>
        <row r="111">
          <cell r="A111">
            <v>38</v>
          </cell>
          <cell r="B111" t="str">
            <v>Hoạt động thu gom, xử lý và tiêu huỷ rác thải; tái chế phế liệu</v>
          </cell>
          <cell r="C111">
            <v>110.41</v>
          </cell>
          <cell r="D111">
            <v>99.02</v>
          </cell>
          <cell r="E111">
            <v>104.76</v>
          </cell>
          <cell r="F111">
            <v>107.7</v>
          </cell>
          <cell r="G111">
            <v>105.74</v>
          </cell>
        </row>
        <row r="112">
          <cell r="A112">
            <v>3811</v>
          </cell>
          <cell r="B112" t="str">
            <v>Thu gom rác thải không độc hại</v>
          </cell>
          <cell r="C112">
            <v>105.25</v>
          </cell>
          <cell r="D112">
            <v>104.14</v>
          </cell>
          <cell r="E112">
            <v>104.7</v>
          </cell>
          <cell r="F112">
            <v>107.9</v>
          </cell>
          <cell r="G112">
            <v>105.78</v>
          </cell>
        </row>
        <row r="113">
          <cell r="A113">
            <v>3830</v>
          </cell>
          <cell r="B113" t="str">
            <v>Tái chế phế liệu</v>
          </cell>
          <cell r="C113">
            <v>118.86</v>
          </cell>
          <cell r="D113">
            <v>90.47</v>
          </cell>
          <cell r="E113">
            <v>104.87</v>
          </cell>
          <cell r="F113">
            <v>107.35</v>
          </cell>
          <cell r="G113">
            <v>105.68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IP (C2)"/>
      <sheetName val=" IIP (C4)"/>
      <sheetName val="IIP theo tinh"/>
      <sheetName val="Cac thang chinh thuc 2021"/>
      <sheetName val="Ty le dong gop 4 nganh C1"/>
      <sheetName val="Cac tháng so cung kỳ"/>
      <sheetName val="IIP 9 tháng các năm"/>
      <sheetName val="Chi số so năm gốc"/>
    </sheetNames>
    <sheetDataSet>
      <sheetData sheetId="0" refreshError="1">
        <row r="1">
          <cell r="A1" t="str">
            <v>Chỉ số sản xuất công nghiệp
Tháng 9 năm 2021</v>
          </cell>
        </row>
        <row r="5">
          <cell r="A5" t="str">
            <v>A</v>
          </cell>
          <cell r="B5" t="str">
            <v>B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PNT-QUOT-#3"/>
      <sheetName val="COAT&amp;WRAP-QIOT-#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ngia"/>
      <sheetName val="ptdg"/>
      <sheetName val="gia vt,nc,may"/>
      <sheetName val="XL4Poppy"/>
    </sheetNames>
    <sheetDataSet>
      <sheetData sheetId="0" refreshError="1"/>
      <sheetData sheetId="1" refreshError="1"/>
      <sheetData sheetId="2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tdg"/>
      <sheetName val="VT,NC,M"/>
      <sheetName val="dt"/>
      <sheetName val="Sheet3"/>
      <sheetName val="dt (2)"/>
      <sheetName val="XL4Poppy"/>
      <sheetName val="gia vt,nc,may"/>
    </sheetNames>
    <sheetDataSet>
      <sheetData sheetId="0"/>
      <sheetData sheetId="1" refreshError="1">
        <row r="5">
          <cell r="A5" t="str">
            <v>VT</v>
          </cell>
          <cell r="D5" t="str">
            <v>M</v>
          </cell>
          <cell r="G5" t="str">
            <v>NC</v>
          </cell>
        </row>
        <row r="6">
          <cell r="A6" t="str">
            <v>Baät saét 20x4x250</v>
          </cell>
          <cell r="B6">
            <v>1500</v>
          </cell>
          <cell r="D6" t="str">
            <v>Maùy bôm BT 50m3/h</v>
          </cell>
          <cell r="E6">
            <v>1533650.26</v>
          </cell>
          <cell r="G6" t="str">
            <v>NHAÂN COÂNG 2,7/7</v>
          </cell>
          <cell r="H6">
            <v>18250</v>
          </cell>
        </row>
        <row r="7">
          <cell r="A7" t="str">
            <v>Baät saét d = 10mm</v>
          </cell>
          <cell r="B7">
            <v>1000</v>
          </cell>
          <cell r="D7" t="str">
            <v>Maùy caåu 10T</v>
          </cell>
          <cell r="E7">
            <v>658596.77</v>
          </cell>
          <cell r="G7" t="str">
            <v>NHAÂN COÂNG 3,5/7</v>
          </cell>
          <cell r="H7">
            <v>18980</v>
          </cell>
        </row>
        <row r="8">
          <cell r="A8" t="str">
            <v>Baät saét d = 10mm</v>
          </cell>
          <cell r="B8">
            <v>1000</v>
          </cell>
          <cell r="D8" t="str">
            <v>Maùy caét uoán</v>
          </cell>
          <cell r="E8">
            <v>42574.23</v>
          </cell>
          <cell r="G8" t="str">
            <v>NHAÂN COÂNG 3,7/7</v>
          </cell>
          <cell r="H8">
            <v>19710</v>
          </cell>
        </row>
        <row r="9">
          <cell r="A9" t="str">
            <v>Baät saét Þ6mm</v>
          </cell>
          <cell r="B9">
            <v>800</v>
          </cell>
          <cell r="D9" t="str">
            <v>Maùy haøn 15kw</v>
          </cell>
          <cell r="E9">
            <v>59577.600000000006</v>
          </cell>
          <cell r="G9" t="str">
            <v>NHAÂN COÂNG 3/7</v>
          </cell>
          <cell r="H9">
            <v>18980</v>
          </cell>
        </row>
        <row r="10">
          <cell r="A10" t="str">
            <v>Baûn leà</v>
          </cell>
          <cell r="B10">
            <v>1500</v>
          </cell>
          <cell r="D10" t="str">
            <v>Maùy haøn 23Kw</v>
          </cell>
          <cell r="E10">
            <v>82751.66</v>
          </cell>
          <cell r="G10" t="str">
            <v>NHAÂN COÂNG 4,5/7</v>
          </cell>
          <cell r="H10">
            <v>22776</v>
          </cell>
        </row>
        <row r="11">
          <cell r="A11" t="str">
            <v>Boät maøu</v>
          </cell>
          <cell r="B11">
            <v>45000</v>
          </cell>
          <cell r="D11" t="str">
            <v>Maùy khoan 4,5Kw</v>
          </cell>
          <cell r="E11">
            <v>77397.38</v>
          </cell>
          <cell r="G11" t="str">
            <v>NHAÂN COÂNG 4/7</v>
          </cell>
          <cell r="H11">
            <v>21170</v>
          </cell>
        </row>
        <row r="12">
          <cell r="A12" t="str">
            <v>Boät ñaù</v>
          </cell>
          <cell r="B12">
            <v>500</v>
          </cell>
          <cell r="D12" t="str">
            <v>Maùy ñaàm baøn 1kw</v>
          </cell>
          <cell r="E12">
            <v>34801.75</v>
          </cell>
        </row>
        <row r="13">
          <cell r="A13" t="str">
            <v>Bulong M20x80</v>
          </cell>
          <cell r="B13">
            <v>1500</v>
          </cell>
          <cell r="D13" t="str">
            <v>Maùy ñaàm baùnh loáp 25T</v>
          </cell>
          <cell r="E13">
            <v>541046.57000000007</v>
          </cell>
        </row>
        <row r="14">
          <cell r="A14" t="str">
            <v>Caây choáng</v>
          </cell>
          <cell r="B14">
            <v>16000</v>
          </cell>
          <cell r="D14" t="str">
            <v>Maùy ñaàm coùc</v>
          </cell>
          <cell r="E14">
            <v>53681.9</v>
          </cell>
        </row>
        <row r="15">
          <cell r="A15" t="str">
            <v>Caùt vaøng</v>
          </cell>
          <cell r="B15">
            <v>58000</v>
          </cell>
          <cell r="D15" t="str">
            <v>Maùy ñaàm duøi 1,5Kw</v>
          </cell>
          <cell r="E15">
            <v>40077.920000000006</v>
          </cell>
        </row>
        <row r="16">
          <cell r="A16" t="str">
            <v>Cöûa goã</v>
          </cell>
          <cell r="B16">
            <v>520000</v>
          </cell>
          <cell r="D16" t="str">
            <v>Maùy ñaøo &lt;=0,8m3</v>
          </cell>
          <cell r="E16">
            <v>755258.43</v>
          </cell>
        </row>
        <row r="17">
          <cell r="A17" t="str">
            <v>Cöûa khung saét, khung nhoâm</v>
          </cell>
          <cell r="B17">
            <v>425000</v>
          </cell>
          <cell r="D17" t="str">
            <v>Maùy san 110CV</v>
          </cell>
          <cell r="E17">
            <v>625169.97000000009</v>
          </cell>
        </row>
        <row r="18">
          <cell r="A18" t="str">
            <v>Cöûa saét xeáp, cöûa cuoán</v>
          </cell>
          <cell r="B18">
            <v>345000</v>
          </cell>
          <cell r="D18" t="str">
            <v>Maùy troän 250 lít</v>
          </cell>
          <cell r="E18">
            <v>103011.04000000001</v>
          </cell>
        </row>
        <row r="19">
          <cell r="A19" t="str">
            <v>Cuûi ñun</v>
          </cell>
          <cell r="B19">
            <v>400</v>
          </cell>
          <cell r="D19" t="str">
            <v>Maùy troän vöõa 80 lít</v>
          </cell>
          <cell r="E19">
            <v>48464.58</v>
          </cell>
        </row>
        <row r="20">
          <cell r="A20" t="str">
            <v>Daàu boùng</v>
          </cell>
          <cell r="B20">
            <v>22000</v>
          </cell>
          <cell r="D20" t="str">
            <v>Maùy uûi 110CV</v>
          </cell>
          <cell r="E20">
            <v>716202.36</v>
          </cell>
        </row>
        <row r="21">
          <cell r="A21" t="str">
            <v>Daây theùp</v>
          </cell>
          <cell r="B21">
            <v>7000</v>
          </cell>
          <cell r="D21" t="str">
            <v>Maùy vaän thaêng 0,8T</v>
          </cell>
          <cell r="E21">
            <v>58309.65</v>
          </cell>
        </row>
        <row r="22">
          <cell r="A22" t="str">
            <v>Flinkote</v>
          </cell>
          <cell r="B22">
            <v>11500</v>
          </cell>
          <cell r="D22" t="str">
            <v>Maùy, oâ toâ 5T</v>
          </cell>
          <cell r="E22">
            <v>331529.87</v>
          </cell>
        </row>
        <row r="23">
          <cell r="A23" t="str">
            <v>Gaïch ceramic 30x30</v>
          </cell>
          <cell r="B23">
            <v>13500</v>
          </cell>
          <cell r="D23" t="str">
            <v>Maùy, oâ toâ töôùi nöôùc 5m3</v>
          </cell>
          <cell r="E23">
            <v>367065.64</v>
          </cell>
        </row>
        <row r="24">
          <cell r="A24" t="str">
            <v>Gaïch ceramic 40x40</v>
          </cell>
          <cell r="B24">
            <v>27500</v>
          </cell>
        </row>
        <row r="25">
          <cell r="A25" t="str">
            <v>Gaïch men söù 20x20</v>
          </cell>
          <cell r="B25">
            <v>3200</v>
          </cell>
        </row>
        <row r="26">
          <cell r="A26" t="str">
            <v>Gaïch men söù 20x30</v>
          </cell>
          <cell r="B26">
            <v>5000</v>
          </cell>
        </row>
        <row r="27">
          <cell r="A27" t="str">
            <v>Gaïch oáng 8x8x19</v>
          </cell>
          <cell r="B27">
            <v>350</v>
          </cell>
        </row>
        <row r="28">
          <cell r="A28" t="str">
            <v>Gaïch theû 4x8x19</v>
          </cell>
          <cell r="B28">
            <v>350</v>
          </cell>
        </row>
        <row r="29">
          <cell r="A29" t="str">
            <v>Gaïch xi maêng</v>
          </cell>
          <cell r="B29">
            <v>7500</v>
          </cell>
        </row>
        <row r="30">
          <cell r="A30" t="str">
            <v>Giaáy nhaùm</v>
          </cell>
          <cell r="B30">
            <v>8000</v>
          </cell>
        </row>
        <row r="31">
          <cell r="A31" t="str">
            <v>Giaáy nhaùm mòn</v>
          </cell>
          <cell r="B31">
            <v>12000</v>
          </cell>
        </row>
        <row r="32">
          <cell r="A32" t="str">
            <v>Giaáy nhaùm thoâ</v>
          </cell>
          <cell r="B32">
            <v>8000</v>
          </cell>
        </row>
        <row r="33">
          <cell r="A33" t="str">
            <v>Goã cheøn</v>
          </cell>
          <cell r="B33">
            <v>2150000</v>
          </cell>
        </row>
        <row r="34">
          <cell r="A34" t="str">
            <v>Goã choáng</v>
          </cell>
          <cell r="B34">
            <v>2150000</v>
          </cell>
        </row>
        <row r="35">
          <cell r="A35" t="str">
            <v>Goã ñaø neïp</v>
          </cell>
          <cell r="B35">
            <v>2200000</v>
          </cell>
        </row>
        <row r="36">
          <cell r="A36" t="str">
            <v>Goã ñaø, caây choáng</v>
          </cell>
          <cell r="B36">
            <v>2200000</v>
          </cell>
        </row>
        <row r="37">
          <cell r="A37" t="str">
            <v>Goã vaùn</v>
          </cell>
          <cell r="B37">
            <v>2500000</v>
          </cell>
        </row>
        <row r="38">
          <cell r="A38" t="str">
            <v>Goã vaùn caàu coâng taùc</v>
          </cell>
          <cell r="B38">
            <v>2350000</v>
          </cell>
        </row>
        <row r="39">
          <cell r="A39" t="str">
            <v>Keõm buoäc</v>
          </cell>
          <cell r="B39">
            <v>7000</v>
          </cell>
        </row>
        <row r="40">
          <cell r="A40" t="str">
            <v>Khuoân cöûa goã</v>
          </cell>
          <cell r="B40">
            <v>75000</v>
          </cell>
        </row>
        <row r="41">
          <cell r="A41" t="str">
            <v>Lan can inox</v>
          </cell>
          <cell r="B41">
            <v>1550000</v>
          </cell>
        </row>
        <row r="42">
          <cell r="A42" t="str">
            <v>Matit deûo</v>
          </cell>
          <cell r="B42">
            <v>8600</v>
          </cell>
        </row>
        <row r="43">
          <cell r="A43" t="str">
            <v>Moùc saét</v>
          </cell>
          <cell r="B43">
            <v>1000</v>
          </cell>
        </row>
        <row r="44">
          <cell r="A44" t="str">
            <v>Ñaát caáp 3</v>
          </cell>
          <cell r="B44">
            <v>38000</v>
          </cell>
        </row>
        <row r="45">
          <cell r="A45" t="str">
            <v>Ñaát ñeøn</v>
          </cell>
          <cell r="B45">
            <v>7200</v>
          </cell>
        </row>
        <row r="46">
          <cell r="A46" t="str">
            <v>Ñaù 1x2</v>
          </cell>
          <cell r="B46">
            <v>127000</v>
          </cell>
        </row>
        <row r="47">
          <cell r="A47" t="str">
            <v>Ñaù 4x6</v>
          </cell>
          <cell r="B47">
            <v>110000</v>
          </cell>
        </row>
        <row r="48">
          <cell r="A48" t="str">
            <v>ñaù hoa cöông 60x60cm</v>
          </cell>
          <cell r="B48">
            <v>875000</v>
          </cell>
        </row>
        <row r="49">
          <cell r="A49" t="str">
            <v>ñaù maøi 30x30(cm)</v>
          </cell>
          <cell r="B49">
            <v>115000</v>
          </cell>
        </row>
        <row r="50">
          <cell r="A50" t="str">
            <v>Neïp goã 20x30</v>
          </cell>
          <cell r="B50">
            <v>7500</v>
          </cell>
        </row>
        <row r="51">
          <cell r="A51" t="str">
            <v>Nhöïa bitum soá 4</v>
          </cell>
          <cell r="B51">
            <v>3640</v>
          </cell>
        </row>
        <row r="52">
          <cell r="A52" t="str">
            <v>Ñinh</v>
          </cell>
          <cell r="B52">
            <v>7000</v>
          </cell>
        </row>
        <row r="53">
          <cell r="A53" t="str">
            <v>Ñinh ñæa</v>
          </cell>
          <cell r="B53">
            <v>1200</v>
          </cell>
        </row>
        <row r="54">
          <cell r="A54" t="str">
            <v>Ñinh vít</v>
          </cell>
          <cell r="B54">
            <v>1500</v>
          </cell>
        </row>
        <row r="55">
          <cell r="A55" t="str">
            <v>Nöôùc</v>
          </cell>
          <cell r="B55">
            <v>4</v>
          </cell>
        </row>
        <row r="56">
          <cell r="A56" t="str">
            <v>OÂ xy</v>
          </cell>
          <cell r="B56">
            <v>16000</v>
          </cell>
        </row>
        <row r="57">
          <cell r="A57" t="str">
            <v>Phaán talc</v>
          </cell>
          <cell r="B57">
            <v>45000</v>
          </cell>
        </row>
        <row r="58">
          <cell r="A58" t="str">
            <v>Que haøn</v>
          </cell>
          <cell r="B58">
            <v>10000</v>
          </cell>
        </row>
        <row r="59">
          <cell r="A59" t="str">
            <v>Sôn daàu</v>
          </cell>
          <cell r="B59">
            <v>30000</v>
          </cell>
        </row>
        <row r="60">
          <cell r="A60" t="str">
            <v>Sôn töôøng</v>
          </cell>
          <cell r="B60">
            <v>45000</v>
          </cell>
        </row>
        <row r="61">
          <cell r="A61" t="str">
            <v>Soûi haït lôùn</v>
          </cell>
          <cell r="B61">
            <v>1000</v>
          </cell>
        </row>
        <row r="62">
          <cell r="A62" t="str">
            <v>Taám traàn thaïch cao + khung nhoâm</v>
          </cell>
          <cell r="B62">
            <v>145000</v>
          </cell>
        </row>
        <row r="63">
          <cell r="A63" t="str">
            <v>Theùp hình</v>
          </cell>
          <cell r="B63">
            <v>4400</v>
          </cell>
        </row>
        <row r="64">
          <cell r="A64" t="str">
            <v>Theùp taám</v>
          </cell>
          <cell r="B64">
            <v>4500</v>
          </cell>
        </row>
        <row r="65">
          <cell r="A65" t="str">
            <v>Theùp troøn Þ&lt;=10</v>
          </cell>
          <cell r="B65">
            <v>4300</v>
          </cell>
        </row>
        <row r="66">
          <cell r="A66" t="str">
            <v>Theùp troøn Þ&lt;=18</v>
          </cell>
          <cell r="B66">
            <v>4700</v>
          </cell>
        </row>
        <row r="67">
          <cell r="A67" t="str">
            <v>Theùp troøn Þ&gt;18</v>
          </cell>
          <cell r="B67">
            <v>4700</v>
          </cell>
        </row>
        <row r="68">
          <cell r="A68" t="str">
            <v>Tole muùi</v>
          </cell>
          <cell r="B68">
            <v>125000</v>
          </cell>
        </row>
        <row r="69">
          <cell r="A69" t="str">
            <v>Tole uùp noùc</v>
          </cell>
          <cell r="B69">
            <v>89000</v>
          </cell>
        </row>
        <row r="70">
          <cell r="A70" t="str">
            <v>Vaùch kính khung nhoâm A</v>
          </cell>
          <cell r="B70">
            <v>720000</v>
          </cell>
        </row>
        <row r="71">
          <cell r="A71" t="str">
            <v>Vaùch kính khung nhoâm B</v>
          </cell>
          <cell r="B71">
            <v>385000</v>
          </cell>
        </row>
        <row r="72">
          <cell r="A72" t="str">
            <v>Vöõa M250</v>
          </cell>
          <cell r="B72">
            <v>640000</v>
          </cell>
        </row>
        <row r="73">
          <cell r="A73" t="str">
            <v>Vöõa M300</v>
          </cell>
          <cell r="B73">
            <v>700000</v>
          </cell>
        </row>
        <row r="74">
          <cell r="A74" t="str">
            <v>Xaêng</v>
          </cell>
          <cell r="B74">
            <v>5500</v>
          </cell>
        </row>
        <row r="75">
          <cell r="A75" t="str">
            <v>Xi maêng PC.30</v>
          </cell>
          <cell r="B75">
            <v>860</v>
          </cell>
        </row>
        <row r="76">
          <cell r="A76" t="str">
            <v>Xi maêng PC.40</v>
          </cell>
          <cell r="B76">
            <v>920</v>
          </cell>
        </row>
        <row r="77">
          <cell r="A77" t="str">
            <v>Xi maêng traéng</v>
          </cell>
          <cell r="B77">
            <v>2200</v>
          </cell>
        </row>
        <row r="78">
          <cell r="A78" t="str">
            <v>Gaïch ceramic 50x50</v>
          </cell>
          <cell r="B78">
            <v>52000</v>
          </cell>
        </row>
        <row r="79">
          <cell r="A79" t="str">
            <v>Xaø goà C150</v>
          </cell>
          <cell r="B79">
            <v>46500</v>
          </cell>
        </row>
      </sheetData>
      <sheetData sheetId="2"/>
      <sheetData sheetId="3"/>
      <sheetData sheetId="4"/>
      <sheetData sheetId="5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NEW-PANEL"/>
      <sheetName val="Du_lieu"/>
      <sheetName val="DanhMuc"/>
      <sheetName val="IBASE"/>
      <sheetName val="MTL$-INTER"/>
      <sheetName val="THKP"/>
      <sheetName val="gia vt,nc,ma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LTS"/>
      <sheetName val="2.59.1"/>
      <sheetName val="2.1"/>
      <sheetName val="2.2"/>
      <sheetName val="2.3 "/>
      <sheetName val="2.4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2.14"/>
      <sheetName val="2.15"/>
      <sheetName val="2.16"/>
      <sheetName val="2.17"/>
      <sheetName val="2.18"/>
      <sheetName val="2.19"/>
      <sheetName val="2.20"/>
      <sheetName val="2.21"/>
      <sheetName val="2.22"/>
      <sheetName val="2.23"/>
      <sheetName val="2.24"/>
      <sheetName val="2.25"/>
      <sheetName val="2.26"/>
      <sheetName val="2.27"/>
      <sheetName val="2.28"/>
      <sheetName val="2.29"/>
      <sheetName val="2.30"/>
      <sheetName val="2.31"/>
      <sheetName val="2.32"/>
      <sheetName val="2.33"/>
      <sheetName val="2.34"/>
      <sheetName val="2.35"/>
      <sheetName val="2.36"/>
      <sheetName val="2.37"/>
      <sheetName val="2.38"/>
      <sheetName val="2.38.1"/>
      <sheetName val="2.38.2"/>
      <sheetName val="2.38.3"/>
      <sheetName val="2.39"/>
      <sheetName val="2.40"/>
      <sheetName val="2.41"/>
      <sheetName val="2.42"/>
      <sheetName val="2.43"/>
      <sheetName val="2.44"/>
      <sheetName val="2.45"/>
      <sheetName val="2.46"/>
      <sheetName val="2.47"/>
      <sheetName val="2.48"/>
      <sheetName val="2.49"/>
      <sheetName val="2.50"/>
      <sheetName val="2.51"/>
      <sheetName val="2.52"/>
      <sheetName val="2.53"/>
      <sheetName val="2.54"/>
      <sheetName val="2.55"/>
      <sheetName val="2.56"/>
      <sheetName val="2.57"/>
      <sheetName val="2.58"/>
      <sheetName val="2.59"/>
      <sheetName val="2.60"/>
      <sheetName val="2.61"/>
      <sheetName val="2.62"/>
      <sheetName val="2.63"/>
      <sheetName val="2.64"/>
      <sheetName val="2.65"/>
      <sheetName val="2.66"/>
      <sheetName val="2.67"/>
      <sheetName val="2.68"/>
      <sheetName val="2.69"/>
      <sheetName val="2.70"/>
      <sheetName val="2.71"/>
      <sheetName val="2.72"/>
      <sheetName val="2.73"/>
      <sheetName val="2.74"/>
      <sheetName val="2.74.1"/>
      <sheetName val="2.90"/>
      <sheetName val="7 THAI NGUYEN"/>
      <sheetName val="MTL$-INTER"/>
      <sheetName val="Ban 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  <sheetData sheetId="8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Bia1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V70">
            <v>406</v>
          </cell>
        </row>
        <row r="71">
          <cell r="AI71" t="str">
            <v xml:space="preserve">SILICONE RESIN 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 refreshError="1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/>
      <sheetData sheetId="665"/>
      <sheetData sheetId="666"/>
      <sheetData sheetId="667"/>
      <sheetData sheetId="668"/>
      <sheetData sheetId="669"/>
      <sheetData sheetId="670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切割 MTL"/>
      <sheetName val="切割 DI"/>
      <sheetName val="ESTI."/>
      <sheetName val="DI-ESTI"/>
      <sheetName val="IBASE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/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/>
          </cell>
          <cell r="U6" t="str">
            <v/>
          </cell>
        </row>
        <row r="7">
          <cell r="A7">
            <v>2</v>
          </cell>
          <cell r="B7">
            <v>0.75</v>
          </cell>
          <cell r="E7" t="str">
            <v/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/>
          </cell>
          <cell r="U7" t="str">
            <v/>
          </cell>
        </row>
        <row r="8">
          <cell r="A8">
            <v>3</v>
          </cell>
          <cell r="B8">
            <v>1</v>
          </cell>
          <cell r="E8" t="str">
            <v/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/>
          </cell>
          <cell r="U8" t="str">
            <v/>
          </cell>
        </row>
        <row r="9">
          <cell r="A9">
            <v>4</v>
          </cell>
          <cell r="B9">
            <v>1.5</v>
          </cell>
          <cell r="E9" t="str">
            <v/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/>
          </cell>
          <cell r="U9" t="str">
            <v/>
          </cell>
        </row>
        <row r="10">
          <cell r="A10">
            <v>5</v>
          </cell>
          <cell r="B10">
            <v>2</v>
          </cell>
          <cell r="E10" t="str">
            <v/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/>
          </cell>
          <cell r="U10" t="str">
            <v/>
          </cell>
        </row>
        <row r="11">
          <cell r="A11">
            <v>6</v>
          </cell>
          <cell r="B11">
            <v>2.5</v>
          </cell>
          <cell r="E11" t="str">
            <v/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/>
          </cell>
          <cell r="U11" t="str">
            <v/>
          </cell>
        </row>
        <row r="12">
          <cell r="A12">
            <v>7</v>
          </cell>
          <cell r="B12">
            <v>3</v>
          </cell>
          <cell r="E12" t="str">
            <v/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/>
          </cell>
          <cell r="U12" t="str">
            <v/>
          </cell>
        </row>
        <row r="13">
          <cell r="A13">
            <v>8</v>
          </cell>
          <cell r="B13">
            <v>4</v>
          </cell>
          <cell r="E13" t="str">
            <v/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/>
          </cell>
          <cell r="U13" t="str">
            <v/>
          </cell>
        </row>
        <row r="14">
          <cell r="A14">
            <v>9</v>
          </cell>
          <cell r="B14">
            <v>5</v>
          </cell>
          <cell r="E14" t="str">
            <v/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/>
          </cell>
          <cell r="U14" t="str">
            <v/>
          </cell>
        </row>
        <row r="15">
          <cell r="A15">
            <v>10</v>
          </cell>
          <cell r="B15">
            <v>6</v>
          </cell>
          <cell r="E15" t="str">
            <v/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/>
          </cell>
          <cell r="U15" t="str">
            <v/>
          </cell>
        </row>
        <row r="16">
          <cell r="A16">
            <v>11</v>
          </cell>
          <cell r="B16">
            <v>8</v>
          </cell>
          <cell r="E16" t="str">
            <v/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/>
          </cell>
          <cell r="U16" t="str">
            <v/>
          </cell>
        </row>
        <row r="17">
          <cell r="A17">
            <v>12</v>
          </cell>
          <cell r="B17">
            <v>10</v>
          </cell>
          <cell r="E17" t="str">
            <v/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/>
          </cell>
          <cell r="U17" t="str">
            <v/>
          </cell>
        </row>
        <row r="18">
          <cell r="A18">
            <v>13</v>
          </cell>
          <cell r="B18">
            <v>12</v>
          </cell>
          <cell r="E18" t="str">
            <v/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/>
          </cell>
          <cell r="U18" t="str">
            <v/>
          </cell>
        </row>
        <row r="19">
          <cell r="A19">
            <v>14</v>
          </cell>
          <cell r="B19">
            <v>14</v>
          </cell>
          <cell r="E19" t="str">
            <v/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/>
          </cell>
          <cell r="U19" t="str">
            <v/>
          </cell>
        </row>
        <row r="20">
          <cell r="A20">
            <v>15</v>
          </cell>
          <cell r="B20">
            <v>16</v>
          </cell>
          <cell r="E20" t="str">
            <v/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/>
          </cell>
          <cell r="U20" t="str">
            <v/>
          </cell>
        </row>
        <row r="21">
          <cell r="A21">
            <v>16</v>
          </cell>
          <cell r="B21">
            <v>18</v>
          </cell>
          <cell r="E21" t="str">
            <v/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/>
          </cell>
          <cell r="U21" t="str">
            <v/>
          </cell>
        </row>
        <row r="22">
          <cell r="A22">
            <v>17</v>
          </cell>
          <cell r="B22">
            <v>20</v>
          </cell>
          <cell r="E22" t="str">
            <v/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/>
          </cell>
          <cell r="U22" t="str">
            <v/>
          </cell>
        </row>
        <row r="23">
          <cell r="A23">
            <v>18</v>
          </cell>
          <cell r="B23">
            <v>22</v>
          </cell>
          <cell r="E23" t="str">
            <v/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/>
          </cell>
          <cell r="U23" t="str">
            <v/>
          </cell>
        </row>
        <row r="24">
          <cell r="A24">
            <v>19</v>
          </cell>
          <cell r="B24">
            <v>24</v>
          </cell>
          <cell r="E24" t="str">
            <v/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/>
          </cell>
          <cell r="U24" t="str">
            <v/>
          </cell>
        </row>
        <row r="25">
          <cell r="A25">
            <v>20</v>
          </cell>
          <cell r="B25">
            <v>26</v>
          </cell>
          <cell r="E25" t="str">
            <v/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/>
          </cell>
          <cell r="U25" t="str">
            <v/>
          </cell>
        </row>
        <row r="26">
          <cell r="A26">
            <v>21</v>
          </cell>
          <cell r="B26">
            <v>28</v>
          </cell>
          <cell r="E26" t="str">
            <v/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/>
          </cell>
          <cell r="U26" t="str">
            <v/>
          </cell>
        </row>
        <row r="27">
          <cell r="A27">
            <v>22</v>
          </cell>
          <cell r="B27">
            <v>30</v>
          </cell>
          <cell r="E27" t="str">
            <v/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/>
          </cell>
          <cell r="U27" t="str">
            <v/>
          </cell>
        </row>
        <row r="28">
          <cell r="A28">
            <v>23</v>
          </cell>
          <cell r="B28">
            <v>32</v>
          </cell>
          <cell r="E28" t="str">
            <v/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/>
          </cell>
          <cell r="U28" t="str">
            <v/>
          </cell>
        </row>
        <row r="29">
          <cell r="A29">
            <v>24</v>
          </cell>
          <cell r="B29">
            <v>34</v>
          </cell>
          <cell r="E29" t="str">
            <v/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/>
          </cell>
          <cell r="U29" t="str">
            <v/>
          </cell>
        </row>
        <row r="30">
          <cell r="A30">
            <v>25</v>
          </cell>
          <cell r="B30">
            <v>36</v>
          </cell>
          <cell r="E30" t="str">
            <v/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/>
          </cell>
          <cell r="U30" t="str">
            <v/>
          </cell>
        </row>
        <row r="31">
          <cell r="A31">
            <v>26</v>
          </cell>
          <cell r="B31">
            <v>38</v>
          </cell>
          <cell r="E31" t="str">
            <v/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/>
          </cell>
          <cell r="U31" t="str">
            <v/>
          </cell>
        </row>
        <row r="32">
          <cell r="A32">
            <v>27</v>
          </cell>
          <cell r="B32">
            <v>40</v>
          </cell>
          <cell r="E32" t="str">
            <v/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/>
          </cell>
          <cell r="U32" t="str">
            <v/>
          </cell>
        </row>
        <row r="33">
          <cell r="A33">
            <v>28</v>
          </cell>
          <cell r="B33">
            <v>42</v>
          </cell>
          <cell r="E33" t="str">
            <v/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/>
          </cell>
          <cell r="U33" t="str">
            <v/>
          </cell>
        </row>
        <row r="34">
          <cell r="A34">
            <v>29</v>
          </cell>
          <cell r="B34">
            <v>44</v>
          </cell>
          <cell r="E34" t="str">
            <v/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/>
          </cell>
          <cell r="U34" t="str">
            <v/>
          </cell>
        </row>
        <row r="35">
          <cell r="A35">
            <v>30</v>
          </cell>
          <cell r="B35">
            <v>46</v>
          </cell>
          <cell r="E35" t="str">
            <v/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/>
          </cell>
          <cell r="U35" t="str">
            <v/>
          </cell>
        </row>
        <row r="36">
          <cell r="A36">
            <v>31</v>
          </cell>
          <cell r="B36">
            <v>48</v>
          </cell>
          <cell r="E36" t="str">
            <v/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/>
          </cell>
          <cell r="U36" t="str">
            <v/>
          </cell>
        </row>
        <row r="37">
          <cell r="A37">
            <v>32</v>
          </cell>
          <cell r="B37">
            <v>52</v>
          </cell>
          <cell r="E37" t="str">
            <v/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/>
          </cell>
          <cell r="U37" t="str">
            <v/>
          </cell>
        </row>
        <row r="38">
          <cell r="A38">
            <v>33</v>
          </cell>
          <cell r="B38">
            <v>56</v>
          </cell>
          <cell r="E38" t="str">
            <v/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/>
          </cell>
          <cell r="U38" t="str">
            <v/>
          </cell>
        </row>
        <row r="39">
          <cell r="A39">
            <v>34</v>
          </cell>
          <cell r="B39">
            <v>60</v>
          </cell>
          <cell r="E39" t="str">
            <v/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/>
          </cell>
          <cell r="U39" t="str">
            <v/>
          </cell>
        </row>
        <row r="40">
          <cell r="A40">
            <v>35</v>
          </cell>
          <cell r="B40">
            <v>64</v>
          </cell>
          <cell r="E40" t="str">
            <v/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/>
          </cell>
          <cell r="U40" t="str">
            <v/>
          </cell>
        </row>
        <row r="41">
          <cell r="A41">
            <v>36</v>
          </cell>
          <cell r="B41">
            <v>68</v>
          </cell>
          <cell r="E41" t="str">
            <v/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/>
          </cell>
          <cell r="U41" t="str">
            <v/>
          </cell>
        </row>
        <row r="42">
          <cell r="A42">
            <v>37</v>
          </cell>
          <cell r="B42">
            <v>72</v>
          </cell>
          <cell r="E42" t="str">
            <v/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/>
          </cell>
          <cell r="U42" t="str">
            <v/>
          </cell>
        </row>
        <row r="43">
          <cell r="A43">
            <v>38</v>
          </cell>
          <cell r="B43">
            <v>76</v>
          </cell>
          <cell r="E43" t="str">
            <v/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/>
          </cell>
          <cell r="U43" t="str">
            <v/>
          </cell>
        </row>
        <row r="44">
          <cell r="A44">
            <v>39</v>
          </cell>
          <cell r="B44">
            <v>80</v>
          </cell>
          <cell r="E44" t="str">
            <v/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/>
          </cell>
          <cell r="U44" t="str">
            <v/>
          </cell>
        </row>
        <row r="45">
          <cell r="A45" t="str">
            <v>AVE.</v>
          </cell>
          <cell r="B45" t="str">
            <v/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/>
          </cell>
          <cell r="U45" t="str">
            <v/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Õn ®é thùc hiÖn KC"/>
      <sheetName val="ESTI."/>
      <sheetName val="DI-ESTI"/>
      <sheetName val="KP giao lan 3 (QD 673)"/>
      <sheetName val="phu luc giao lan 2"/>
      <sheetName val="ma-pt"/>
      <sheetName val="DanhMuc"/>
      <sheetName val="MTL$-INTER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4"/>
  <sheetViews>
    <sheetView tabSelected="1" topLeftCell="A109" workbookViewId="0">
      <selection activeCell="L7" sqref="L7"/>
    </sheetView>
  </sheetViews>
  <sheetFormatPr defaultRowHeight="15" x14ac:dyDescent="0.25"/>
  <cols>
    <col min="1" max="1" width="6.140625" style="15" customWidth="1"/>
    <col min="2" max="2" width="41.28515625" style="1" customWidth="1"/>
    <col min="3" max="3" width="8.42578125" style="1" customWidth="1"/>
    <col min="4" max="4" width="9.140625" style="1" customWidth="1"/>
    <col min="5" max="5" width="7.28515625" style="1" customWidth="1"/>
    <col min="6" max="6" width="10.85546875" style="16" customWidth="1"/>
    <col min="7" max="7" width="10.140625" style="16" customWidth="1"/>
    <col min="8" max="8" width="9.5703125" style="16" customWidth="1"/>
    <col min="9" max="18" width="9.140625" style="1"/>
    <col min="19" max="255" width="9.140625" style="15"/>
    <col min="256" max="256" width="7.140625" style="15" customWidth="1"/>
    <col min="257" max="257" width="41.28515625" style="15" customWidth="1"/>
    <col min="258" max="263" width="13.5703125" style="15" customWidth="1"/>
    <col min="264" max="511" width="9.140625" style="15"/>
    <col min="512" max="512" width="7.140625" style="15" customWidth="1"/>
    <col min="513" max="513" width="41.28515625" style="15" customWidth="1"/>
    <col min="514" max="519" width="13.5703125" style="15" customWidth="1"/>
    <col min="520" max="767" width="9.140625" style="15"/>
    <col min="768" max="768" width="7.140625" style="15" customWidth="1"/>
    <col min="769" max="769" width="41.28515625" style="15" customWidth="1"/>
    <col min="770" max="775" width="13.5703125" style="15" customWidth="1"/>
    <col min="776" max="1023" width="9.140625" style="15"/>
    <col min="1024" max="1024" width="7.140625" style="15" customWidth="1"/>
    <col min="1025" max="1025" width="41.28515625" style="15" customWidth="1"/>
    <col min="1026" max="1031" width="13.5703125" style="15" customWidth="1"/>
    <col min="1032" max="1279" width="9.140625" style="15"/>
    <col min="1280" max="1280" width="7.140625" style="15" customWidth="1"/>
    <col min="1281" max="1281" width="41.28515625" style="15" customWidth="1"/>
    <col min="1282" max="1287" width="13.5703125" style="15" customWidth="1"/>
    <col min="1288" max="1535" width="9.140625" style="15"/>
    <col min="1536" max="1536" width="7.140625" style="15" customWidth="1"/>
    <col min="1537" max="1537" width="41.28515625" style="15" customWidth="1"/>
    <col min="1538" max="1543" width="13.5703125" style="15" customWidth="1"/>
    <col min="1544" max="1791" width="9.140625" style="15"/>
    <col min="1792" max="1792" width="7.140625" style="15" customWidth="1"/>
    <col min="1793" max="1793" width="41.28515625" style="15" customWidth="1"/>
    <col min="1794" max="1799" width="13.5703125" style="15" customWidth="1"/>
    <col min="1800" max="2047" width="9.140625" style="15"/>
    <col min="2048" max="2048" width="7.140625" style="15" customWidth="1"/>
    <col min="2049" max="2049" width="41.28515625" style="15" customWidth="1"/>
    <col min="2050" max="2055" width="13.5703125" style="15" customWidth="1"/>
    <col min="2056" max="2303" width="9.140625" style="15"/>
    <col min="2304" max="2304" width="7.140625" style="15" customWidth="1"/>
    <col min="2305" max="2305" width="41.28515625" style="15" customWidth="1"/>
    <col min="2306" max="2311" width="13.5703125" style="15" customWidth="1"/>
    <col min="2312" max="2559" width="9.140625" style="15"/>
    <col min="2560" max="2560" width="7.140625" style="15" customWidth="1"/>
    <col min="2561" max="2561" width="41.28515625" style="15" customWidth="1"/>
    <col min="2562" max="2567" width="13.5703125" style="15" customWidth="1"/>
    <col min="2568" max="2815" width="9.140625" style="15"/>
    <col min="2816" max="2816" width="7.140625" style="15" customWidth="1"/>
    <col min="2817" max="2817" width="41.28515625" style="15" customWidth="1"/>
    <col min="2818" max="2823" width="13.5703125" style="15" customWidth="1"/>
    <col min="2824" max="3071" width="9.140625" style="15"/>
    <col min="3072" max="3072" width="7.140625" style="15" customWidth="1"/>
    <col min="3073" max="3073" width="41.28515625" style="15" customWidth="1"/>
    <col min="3074" max="3079" width="13.5703125" style="15" customWidth="1"/>
    <col min="3080" max="3327" width="9.140625" style="15"/>
    <col min="3328" max="3328" width="7.140625" style="15" customWidth="1"/>
    <col min="3329" max="3329" width="41.28515625" style="15" customWidth="1"/>
    <col min="3330" max="3335" width="13.5703125" style="15" customWidth="1"/>
    <col min="3336" max="3583" width="9.140625" style="15"/>
    <col min="3584" max="3584" width="7.140625" style="15" customWidth="1"/>
    <col min="3585" max="3585" width="41.28515625" style="15" customWidth="1"/>
    <col min="3586" max="3591" width="13.5703125" style="15" customWidth="1"/>
    <col min="3592" max="3839" width="9.140625" style="15"/>
    <col min="3840" max="3840" width="7.140625" style="15" customWidth="1"/>
    <col min="3841" max="3841" width="41.28515625" style="15" customWidth="1"/>
    <col min="3842" max="3847" width="13.5703125" style="15" customWidth="1"/>
    <col min="3848" max="4095" width="9.140625" style="15"/>
    <col min="4096" max="4096" width="7.140625" style="15" customWidth="1"/>
    <col min="4097" max="4097" width="41.28515625" style="15" customWidth="1"/>
    <col min="4098" max="4103" width="13.5703125" style="15" customWidth="1"/>
    <col min="4104" max="4351" width="9.140625" style="15"/>
    <col min="4352" max="4352" width="7.140625" style="15" customWidth="1"/>
    <col min="4353" max="4353" width="41.28515625" style="15" customWidth="1"/>
    <col min="4354" max="4359" width="13.5703125" style="15" customWidth="1"/>
    <col min="4360" max="4607" width="9.140625" style="15"/>
    <col min="4608" max="4608" width="7.140625" style="15" customWidth="1"/>
    <col min="4609" max="4609" width="41.28515625" style="15" customWidth="1"/>
    <col min="4610" max="4615" width="13.5703125" style="15" customWidth="1"/>
    <col min="4616" max="4863" width="9.140625" style="15"/>
    <col min="4864" max="4864" width="7.140625" style="15" customWidth="1"/>
    <col min="4865" max="4865" width="41.28515625" style="15" customWidth="1"/>
    <col min="4866" max="4871" width="13.5703125" style="15" customWidth="1"/>
    <col min="4872" max="5119" width="9.140625" style="15"/>
    <col min="5120" max="5120" width="7.140625" style="15" customWidth="1"/>
    <col min="5121" max="5121" width="41.28515625" style="15" customWidth="1"/>
    <col min="5122" max="5127" width="13.5703125" style="15" customWidth="1"/>
    <col min="5128" max="5375" width="9.140625" style="15"/>
    <col min="5376" max="5376" width="7.140625" style="15" customWidth="1"/>
    <col min="5377" max="5377" width="41.28515625" style="15" customWidth="1"/>
    <col min="5378" max="5383" width="13.5703125" style="15" customWidth="1"/>
    <col min="5384" max="5631" width="9.140625" style="15"/>
    <col min="5632" max="5632" width="7.140625" style="15" customWidth="1"/>
    <col min="5633" max="5633" width="41.28515625" style="15" customWidth="1"/>
    <col min="5634" max="5639" width="13.5703125" style="15" customWidth="1"/>
    <col min="5640" max="5887" width="9.140625" style="15"/>
    <col min="5888" max="5888" width="7.140625" style="15" customWidth="1"/>
    <col min="5889" max="5889" width="41.28515625" style="15" customWidth="1"/>
    <col min="5890" max="5895" width="13.5703125" style="15" customWidth="1"/>
    <col min="5896" max="6143" width="9.140625" style="15"/>
    <col min="6144" max="6144" width="7.140625" style="15" customWidth="1"/>
    <col min="6145" max="6145" width="41.28515625" style="15" customWidth="1"/>
    <col min="6146" max="6151" width="13.5703125" style="15" customWidth="1"/>
    <col min="6152" max="6399" width="9.140625" style="15"/>
    <col min="6400" max="6400" width="7.140625" style="15" customWidth="1"/>
    <col min="6401" max="6401" width="41.28515625" style="15" customWidth="1"/>
    <col min="6402" max="6407" width="13.5703125" style="15" customWidth="1"/>
    <col min="6408" max="6655" width="9.140625" style="15"/>
    <col min="6656" max="6656" width="7.140625" style="15" customWidth="1"/>
    <col min="6657" max="6657" width="41.28515625" style="15" customWidth="1"/>
    <col min="6658" max="6663" width="13.5703125" style="15" customWidth="1"/>
    <col min="6664" max="6911" width="9.140625" style="15"/>
    <col min="6912" max="6912" width="7.140625" style="15" customWidth="1"/>
    <col min="6913" max="6913" width="41.28515625" style="15" customWidth="1"/>
    <col min="6914" max="6919" width="13.5703125" style="15" customWidth="1"/>
    <col min="6920" max="7167" width="9.140625" style="15"/>
    <col min="7168" max="7168" width="7.140625" style="15" customWidth="1"/>
    <col min="7169" max="7169" width="41.28515625" style="15" customWidth="1"/>
    <col min="7170" max="7175" width="13.5703125" style="15" customWidth="1"/>
    <col min="7176" max="7423" width="9.140625" style="15"/>
    <col min="7424" max="7424" width="7.140625" style="15" customWidth="1"/>
    <col min="7425" max="7425" width="41.28515625" style="15" customWidth="1"/>
    <col min="7426" max="7431" width="13.5703125" style="15" customWidth="1"/>
    <col min="7432" max="7679" width="9.140625" style="15"/>
    <col min="7680" max="7680" width="7.140625" style="15" customWidth="1"/>
    <col min="7681" max="7681" width="41.28515625" style="15" customWidth="1"/>
    <col min="7682" max="7687" width="13.5703125" style="15" customWidth="1"/>
    <col min="7688" max="7935" width="9.140625" style="15"/>
    <col min="7936" max="7936" width="7.140625" style="15" customWidth="1"/>
    <col min="7937" max="7937" width="41.28515625" style="15" customWidth="1"/>
    <col min="7938" max="7943" width="13.5703125" style="15" customWidth="1"/>
    <col min="7944" max="8191" width="9.140625" style="15"/>
    <col min="8192" max="8192" width="7.140625" style="15" customWidth="1"/>
    <col min="8193" max="8193" width="41.28515625" style="15" customWidth="1"/>
    <col min="8194" max="8199" width="13.5703125" style="15" customWidth="1"/>
    <col min="8200" max="8447" width="9.140625" style="15"/>
    <col min="8448" max="8448" width="7.140625" style="15" customWidth="1"/>
    <col min="8449" max="8449" width="41.28515625" style="15" customWidth="1"/>
    <col min="8450" max="8455" width="13.5703125" style="15" customWidth="1"/>
    <col min="8456" max="8703" width="9.140625" style="15"/>
    <col min="8704" max="8704" width="7.140625" style="15" customWidth="1"/>
    <col min="8705" max="8705" width="41.28515625" style="15" customWidth="1"/>
    <col min="8706" max="8711" width="13.5703125" style="15" customWidth="1"/>
    <col min="8712" max="8959" width="9.140625" style="15"/>
    <col min="8960" max="8960" width="7.140625" style="15" customWidth="1"/>
    <col min="8961" max="8961" width="41.28515625" style="15" customWidth="1"/>
    <col min="8962" max="8967" width="13.5703125" style="15" customWidth="1"/>
    <col min="8968" max="9215" width="9.140625" style="15"/>
    <col min="9216" max="9216" width="7.140625" style="15" customWidth="1"/>
    <col min="9217" max="9217" width="41.28515625" style="15" customWidth="1"/>
    <col min="9218" max="9223" width="13.5703125" style="15" customWidth="1"/>
    <col min="9224" max="9471" width="9.140625" style="15"/>
    <col min="9472" max="9472" width="7.140625" style="15" customWidth="1"/>
    <col min="9473" max="9473" width="41.28515625" style="15" customWidth="1"/>
    <col min="9474" max="9479" width="13.5703125" style="15" customWidth="1"/>
    <col min="9480" max="9727" width="9.140625" style="15"/>
    <col min="9728" max="9728" width="7.140625" style="15" customWidth="1"/>
    <col min="9729" max="9729" width="41.28515625" style="15" customWidth="1"/>
    <col min="9730" max="9735" width="13.5703125" style="15" customWidth="1"/>
    <col min="9736" max="9983" width="9.140625" style="15"/>
    <col min="9984" max="9984" width="7.140625" style="15" customWidth="1"/>
    <col min="9985" max="9985" width="41.28515625" style="15" customWidth="1"/>
    <col min="9986" max="9991" width="13.5703125" style="15" customWidth="1"/>
    <col min="9992" max="10239" width="9.140625" style="15"/>
    <col min="10240" max="10240" width="7.140625" style="15" customWidth="1"/>
    <col min="10241" max="10241" width="41.28515625" style="15" customWidth="1"/>
    <col min="10242" max="10247" width="13.5703125" style="15" customWidth="1"/>
    <col min="10248" max="10495" width="9.140625" style="15"/>
    <col min="10496" max="10496" width="7.140625" style="15" customWidth="1"/>
    <col min="10497" max="10497" width="41.28515625" style="15" customWidth="1"/>
    <col min="10498" max="10503" width="13.5703125" style="15" customWidth="1"/>
    <col min="10504" max="10751" width="9.140625" style="15"/>
    <col min="10752" max="10752" width="7.140625" style="15" customWidth="1"/>
    <col min="10753" max="10753" width="41.28515625" style="15" customWidth="1"/>
    <col min="10754" max="10759" width="13.5703125" style="15" customWidth="1"/>
    <col min="10760" max="11007" width="9.140625" style="15"/>
    <col min="11008" max="11008" width="7.140625" style="15" customWidth="1"/>
    <col min="11009" max="11009" width="41.28515625" style="15" customWidth="1"/>
    <col min="11010" max="11015" width="13.5703125" style="15" customWidth="1"/>
    <col min="11016" max="11263" width="9.140625" style="15"/>
    <col min="11264" max="11264" width="7.140625" style="15" customWidth="1"/>
    <col min="11265" max="11265" width="41.28515625" style="15" customWidth="1"/>
    <col min="11266" max="11271" width="13.5703125" style="15" customWidth="1"/>
    <col min="11272" max="11519" width="9.140625" style="15"/>
    <col min="11520" max="11520" width="7.140625" style="15" customWidth="1"/>
    <col min="11521" max="11521" width="41.28515625" style="15" customWidth="1"/>
    <col min="11522" max="11527" width="13.5703125" style="15" customWidth="1"/>
    <col min="11528" max="11775" width="9.140625" style="15"/>
    <col min="11776" max="11776" width="7.140625" style="15" customWidth="1"/>
    <col min="11777" max="11777" width="41.28515625" style="15" customWidth="1"/>
    <col min="11778" max="11783" width="13.5703125" style="15" customWidth="1"/>
    <col min="11784" max="12031" width="9.140625" style="15"/>
    <col min="12032" max="12032" width="7.140625" style="15" customWidth="1"/>
    <col min="12033" max="12033" width="41.28515625" style="15" customWidth="1"/>
    <col min="12034" max="12039" width="13.5703125" style="15" customWidth="1"/>
    <col min="12040" max="12287" width="9.140625" style="15"/>
    <col min="12288" max="12288" width="7.140625" style="15" customWidth="1"/>
    <col min="12289" max="12289" width="41.28515625" style="15" customWidth="1"/>
    <col min="12290" max="12295" width="13.5703125" style="15" customWidth="1"/>
    <col min="12296" max="12543" width="9.140625" style="15"/>
    <col min="12544" max="12544" width="7.140625" style="15" customWidth="1"/>
    <col min="12545" max="12545" width="41.28515625" style="15" customWidth="1"/>
    <col min="12546" max="12551" width="13.5703125" style="15" customWidth="1"/>
    <col min="12552" max="12799" width="9.140625" style="15"/>
    <col min="12800" max="12800" width="7.140625" style="15" customWidth="1"/>
    <col min="12801" max="12801" width="41.28515625" style="15" customWidth="1"/>
    <col min="12802" max="12807" width="13.5703125" style="15" customWidth="1"/>
    <col min="12808" max="13055" width="9.140625" style="15"/>
    <col min="13056" max="13056" width="7.140625" style="15" customWidth="1"/>
    <col min="13057" max="13057" width="41.28515625" style="15" customWidth="1"/>
    <col min="13058" max="13063" width="13.5703125" style="15" customWidth="1"/>
    <col min="13064" max="13311" width="9.140625" style="15"/>
    <col min="13312" max="13312" width="7.140625" style="15" customWidth="1"/>
    <col min="13313" max="13313" width="41.28515625" style="15" customWidth="1"/>
    <col min="13314" max="13319" width="13.5703125" style="15" customWidth="1"/>
    <col min="13320" max="13567" width="9.140625" style="15"/>
    <col min="13568" max="13568" width="7.140625" style="15" customWidth="1"/>
    <col min="13569" max="13569" width="41.28515625" style="15" customWidth="1"/>
    <col min="13570" max="13575" width="13.5703125" style="15" customWidth="1"/>
    <col min="13576" max="13823" width="9.140625" style="15"/>
    <col min="13824" max="13824" width="7.140625" style="15" customWidth="1"/>
    <col min="13825" max="13825" width="41.28515625" style="15" customWidth="1"/>
    <col min="13826" max="13831" width="13.5703125" style="15" customWidth="1"/>
    <col min="13832" max="14079" width="9.140625" style="15"/>
    <col min="14080" max="14080" width="7.140625" style="15" customWidth="1"/>
    <col min="14081" max="14081" width="41.28515625" style="15" customWidth="1"/>
    <col min="14082" max="14087" width="13.5703125" style="15" customWidth="1"/>
    <col min="14088" max="14335" width="9.140625" style="15"/>
    <col min="14336" max="14336" width="7.140625" style="15" customWidth="1"/>
    <col min="14337" max="14337" width="41.28515625" style="15" customWidth="1"/>
    <col min="14338" max="14343" width="13.5703125" style="15" customWidth="1"/>
    <col min="14344" max="14591" width="9.140625" style="15"/>
    <col min="14592" max="14592" width="7.140625" style="15" customWidth="1"/>
    <col min="14593" max="14593" width="41.28515625" style="15" customWidth="1"/>
    <col min="14594" max="14599" width="13.5703125" style="15" customWidth="1"/>
    <col min="14600" max="14847" width="9.140625" style="15"/>
    <col min="14848" max="14848" width="7.140625" style="15" customWidth="1"/>
    <col min="14849" max="14849" width="41.28515625" style="15" customWidth="1"/>
    <col min="14850" max="14855" width="13.5703125" style="15" customWidth="1"/>
    <col min="14856" max="15103" width="9.140625" style="15"/>
    <col min="15104" max="15104" width="7.140625" style="15" customWidth="1"/>
    <col min="15105" max="15105" width="41.28515625" style="15" customWidth="1"/>
    <col min="15106" max="15111" width="13.5703125" style="15" customWidth="1"/>
    <col min="15112" max="15359" width="9.140625" style="15"/>
    <col min="15360" max="15360" width="7.140625" style="15" customWidth="1"/>
    <col min="15361" max="15361" width="41.28515625" style="15" customWidth="1"/>
    <col min="15362" max="15367" width="13.5703125" style="15" customWidth="1"/>
    <col min="15368" max="15615" width="9.140625" style="15"/>
    <col min="15616" max="15616" width="7.140625" style="15" customWidth="1"/>
    <col min="15617" max="15617" width="41.28515625" style="15" customWidth="1"/>
    <col min="15618" max="15623" width="13.5703125" style="15" customWidth="1"/>
    <col min="15624" max="15871" width="9.140625" style="15"/>
    <col min="15872" max="15872" width="7.140625" style="15" customWidth="1"/>
    <col min="15873" max="15873" width="41.28515625" style="15" customWidth="1"/>
    <col min="15874" max="15879" width="13.5703125" style="15" customWidth="1"/>
    <col min="15880" max="16127" width="9.140625" style="15"/>
    <col min="16128" max="16128" width="7.140625" style="15" customWidth="1"/>
    <col min="16129" max="16129" width="41.28515625" style="15" customWidth="1"/>
    <col min="16130" max="16135" width="13.5703125" style="15" customWidth="1"/>
    <col min="16136" max="16384" width="9.140625" style="15"/>
  </cols>
  <sheetData>
    <row r="1" spans="1:15" ht="48" customHeight="1" x14ac:dyDescent="0.25">
      <c r="A1" s="32" t="s">
        <v>117</v>
      </c>
      <c r="B1" s="32"/>
      <c r="C1" s="32"/>
      <c r="D1" s="32"/>
      <c r="E1" s="32"/>
      <c r="F1" s="32"/>
      <c r="G1" s="32"/>
      <c r="H1" s="32"/>
      <c r="K1" s="33"/>
      <c r="L1" s="33"/>
      <c r="M1" s="33"/>
      <c r="N1" s="33"/>
      <c r="O1" s="33"/>
    </row>
    <row r="2" spans="1:15" ht="18.75" customHeight="1" x14ac:dyDescent="0.3">
      <c r="A2" s="2"/>
      <c r="B2" s="2"/>
      <c r="C2" s="2"/>
      <c r="D2" s="2"/>
      <c r="E2" s="2"/>
      <c r="F2" s="3"/>
      <c r="G2" s="3"/>
      <c r="H2" s="3"/>
    </row>
    <row r="3" spans="1:15" ht="40.5" customHeight="1" x14ac:dyDescent="0.25">
      <c r="A3" s="17" t="s">
        <v>4</v>
      </c>
      <c r="B3" s="17" t="s">
        <v>5</v>
      </c>
      <c r="C3" s="29" t="s">
        <v>110</v>
      </c>
      <c r="D3" s="31"/>
      <c r="E3" s="30"/>
      <c r="F3" s="34" t="s">
        <v>114</v>
      </c>
      <c r="G3" s="34" t="s">
        <v>115</v>
      </c>
      <c r="H3" s="34" t="s">
        <v>116</v>
      </c>
    </row>
    <row r="4" spans="1:15" ht="38.25" customHeight="1" x14ac:dyDescent="0.25">
      <c r="A4" s="17"/>
      <c r="B4" s="17"/>
      <c r="C4" s="4" t="s">
        <v>111</v>
      </c>
      <c r="D4" s="4" t="s">
        <v>112</v>
      </c>
      <c r="E4" s="4" t="s">
        <v>113</v>
      </c>
      <c r="F4" s="35"/>
      <c r="G4" s="35"/>
      <c r="H4" s="35"/>
    </row>
    <row r="5" spans="1:15" x14ac:dyDescent="0.25">
      <c r="A5" s="18" t="str">
        <f>+'[13]IIP (C2)'!A5</f>
        <v>A</v>
      </c>
      <c r="B5" s="18" t="str">
        <f>+'[13]IIP (C2)'!B5</f>
        <v>B</v>
      </c>
      <c r="C5" s="5">
        <f>+'[12]IIP (C2)'!C5</f>
        <v>1</v>
      </c>
      <c r="D5" s="5">
        <f>+'[12]IIP (C2)'!D5</f>
        <v>2</v>
      </c>
      <c r="E5" s="5">
        <f>+'[12]IIP (C2)'!E5</f>
        <v>3</v>
      </c>
      <c r="F5" s="5">
        <f>+'[12]IIP (C2)'!F5</f>
        <v>4</v>
      </c>
      <c r="G5" s="5">
        <f>+'[12]IIP (C2)'!G5</f>
        <v>5</v>
      </c>
      <c r="H5" s="5">
        <f>+'[12]IIP (C2)'!H5</f>
        <v>6</v>
      </c>
    </row>
    <row r="6" spans="1:15" x14ac:dyDescent="0.25">
      <c r="A6" s="19">
        <v>0</v>
      </c>
      <c r="B6" s="20" t="s">
        <v>6</v>
      </c>
      <c r="C6" s="6">
        <v>159.65</v>
      </c>
      <c r="D6" s="6">
        <v>141.44</v>
      </c>
      <c r="E6" s="6">
        <v>173.86</v>
      </c>
      <c r="F6" s="7">
        <v>122.92</v>
      </c>
      <c r="G6" s="7">
        <f>+VLOOKUP($A6,'[12]Cac thang chinh thuc 2022'!$A$5:$G$113,6,0)</f>
        <v>108.54</v>
      </c>
      <c r="H6" s="7">
        <f>+VLOOKUP($A6,'[12]Cac thang chinh thuc 2022'!$A$5:$G$113,7,0)</f>
        <v>106.442600453324</v>
      </c>
      <c r="I6" s="8"/>
    </row>
    <row r="7" spans="1:15" x14ac:dyDescent="0.25">
      <c r="A7" s="21" t="s">
        <v>0</v>
      </c>
      <c r="B7" s="22" t="s">
        <v>7</v>
      </c>
      <c r="C7" s="9">
        <v>78.930000000000007</v>
      </c>
      <c r="D7" s="9">
        <v>68.16</v>
      </c>
      <c r="E7" s="9">
        <v>86.3</v>
      </c>
      <c r="F7" s="10">
        <v>126.62</v>
      </c>
      <c r="G7" s="10">
        <f>+VLOOKUP($A7,'[12]Cac thang chinh thuc 2022'!$A$5:$G$113,6,0)</f>
        <v>102.65</v>
      </c>
      <c r="H7" s="10">
        <f>+VLOOKUP($A7,'[12]Cac thang chinh thuc 2022'!$A$5:$G$113,7,0)</f>
        <v>101</v>
      </c>
    </row>
    <row r="8" spans="1:15" x14ac:dyDescent="0.25">
      <c r="A8" s="23">
        <v>5</v>
      </c>
      <c r="B8" s="24" t="s">
        <v>8</v>
      </c>
      <c r="C8" s="11">
        <v>132.77000000000001</v>
      </c>
      <c r="D8" s="11">
        <v>109.49</v>
      </c>
      <c r="E8" s="11">
        <v>161.49</v>
      </c>
      <c r="F8" s="12">
        <v>147.49</v>
      </c>
      <c r="G8" s="12">
        <f>+VLOOKUP($A8,'[12]Cac thang chinh thuc 2022'!$A$5:$G$113,6,0)</f>
        <v>104.03</v>
      </c>
      <c r="H8" s="12">
        <f>+VLOOKUP($A8,'[12]Cac thang chinh thuc 2022'!$A$5:$G$113,7,0)</f>
        <v>103.19</v>
      </c>
    </row>
    <row r="9" spans="1:15" x14ac:dyDescent="0.25">
      <c r="A9" s="23">
        <v>510</v>
      </c>
      <c r="B9" s="24" t="s">
        <v>9</v>
      </c>
      <c r="C9" s="11">
        <v>132.77000000000001</v>
      </c>
      <c r="D9" s="11">
        <v>109.49</v>
      </c>
      <c r="E9" s="11">
        <v>161.49</v>
      </c>
      <c r="F9" s="12">
        <v>147.49</v>
      </c>
      <c r="G9" s="12">
        <f>+VLOOKUP($A9,'[12]Cac thang chinh thuc 2022'!$A$5:$G$113,6,0)</f>
        <v>104.03</v>
      </c>
      <c r="H9" s="12">
        <f>+VLOOKUP($A9,'[12]Cac thang chinh thuc 2022'!$A$5:$G$113,7,0)</f>
        <v>103.19</v>
      </c>
    </row>
    <row r="10" spans="1:15" x14ac:dyDescent="0.25">
      <c r="A10" s="23">
        <v>6</v>
      </c>
      <c r="B10" s="25" t="s">
        <v>10</v>
      </c>
      <c r="C10" s="11">
        <v>63.32</v>
      </c>
      <c r="D10" s="11">
        <v>55.63</v>
      </c>
      <c r="E10" s="11">
        <v>68.239999999999995</v>
      </c>
      <c r="F10" s="12">
        <v>122.68</v>
      </c>
      <c r="G10" s="12">
        <f>+VLOOKUP($A10,'[12]Cac thang chinh thuc 2022'!$A$5:$G$113,6,0)</f>
        <v>99.97</v>
      </c>
      <c r="H10" s="12">
        <f>+VLOOKUP($A10,'[12]Cac thang chinh thuc 2022'!$A$5:$G$113,7,0)</f>
        <v>97.8</v>
      </c>
    </row>
    <row r="11" spans="1:15" x14ac:dyDescent="0.25">
      <c r="A11" s="23">
        <v>610</v>
      </c>
      <c r="B11" s="24" t="s">
        <v>11</v>
      </c>
      <c r="C11" s="11">
        <v>54.99</v>
      </c>
      <c r="D11" s="11">
        <v>49.76</v>
      </c>
      <c r="E11" s="11">
        <v>54.16</v>
      </c>
      <c r="F11" s="12">
        <v>108.84</v>
      </c>
      <c r="G11" s="12">
        <f>+VLOOKUP($A11,'[12]Cac thang chinh thuc 2022'!$A$5:$G$113,6,0)</f>
        <v>100.38</v>
      </c>
      <c r="H11" s="12">
        <f>+VLOOKUP($A11,'[12]Cac thang chinh thuc 2022'!$A$5:$G$113,7,0)</f>
        <v>98.39</v>
      </c>
    </row>
    <row r="12" spans="1:15" x14ac:dyDescent="0.25">
      <c r="A12" s="23">
        <v>620</v>
      </c>
      <c r="B12" s="24" t="s">
        <v>12</v>
      </c>
      <c r="C12" s="11">
        <v>73.86</v>
      </c>
      <c r="D12" s="11">
        <v>63.04</v>
      </c>
      <c r="E12" s="11">
        <v>86.03</v>
      </c>
      <c r="F12" s="12">
        <v>136.47</v>
      </c>
      <c r="G12" s="12">
        <f>+VLOOKUP($A12,'[12]Cac thang chinh thuc 2022'!$A$5:$G$113,6,0)</f>
        <v>99.64</v>
      </c>
      <c r="H12" s="12">
        <f>+VLOOKUP($A12,'[12]Cac thang chinh thuc 2022'!$A$5:$G$113,7,0)</f>
        <v>97.27</v>
      </c>
    </row>
    <row r="13" spans="1:15" x14ac:dyDescent="0.25">
      <c r="A13" s="23">
        <v>7</v>
      </c>
      <c r="B13" s="24" t="s">
        <v>13</v>
      </c>
      <c r="C13" s="11">
        <v>64.09</v>
      </c>
      <c r="D13" s="11">
        <v>77.87</v>
      </c>
      <c r="E13" s="11">
        <v>76.680000000000007</v>
      </c>
      <c r="F13" s="12">
        <v>98.48</v>
      </c>
      <c r="G13" s="12">
        <f>+VLOOKUP($A13,'[12]Cac thang chinh thuc 2022'!$A$5:$G$113,6,0)</f>
        <v>117.82</v>
      </c>
      <c r="H13" s="12">
        <f>+VLOOKUP($A13,'[12]Cac thang chinh thuc 2022'!$A$5:$G$113,7,0)</f>
        <v>104.97</v>
      </c>
    </row>
    <row r="14" spans="1:15" x14ac:dyDescent="0.25">
      <c r="A14" s="23">
        <v>710</v>
      </c>
      <c r="B14" s="24" t="s">
        <v>14</v>
      </c>
      <c r="C14" s="11">
        <v>48.03</v>
      </c>
      <c r="D14" s="11">
        <v>48.62</v>
      </c>
      <c r="E14" s="11">
        <v>56.17</v>
      </c>
      <c r="F14" s="12">
        <v>115.52</v>
      </c>
      <c r="G14" s="12">
        <f>+VLOOKUP($A14,'[12]Cac thang chinh thuc 2022'!$A$5:$G$113,6,0)</f>
        <v>142.57</v>
      </c>
      <c r="H14" s="12">
        <f>+VLOOKUP($A14,'[12]Cac thang chinh thuc 2022'!$A$5:$G$113,7,0)</f>
        <v>86.27</v>
      </c>
    </row>
    <row r="15" spans="1:15" x14ac:dyDescent="0.25">
      <c r="A15" s="23">
        <v>722</v>
      </c>
      <c r="B15" s="25" t="s">
        <v>15</v>
      </c>
      <c r="C15" s="11">
        <v>70.19</v>
      </c>
      <c r="D15" s="11">
        <v>88.96</v>
      </c>
      <c r="E15" s="11">
        <v>84.47</v>
      </c>
      <c r="F15" s="12">
        <v>94.95</v>
      </c>
      <c r="G15" s="12">
        <f>+VLOOKUP($A15,'[12]Cac thang chinh thuc 2022'!$A$5:$G$113,6,0)</f>
        <v>112.87</v>
      </c>
      <c r="H15" s="12">
        <f>+VLOOKUP($A15,'[12]Cac thang chinh thuc 2022'!$A$5:$G$113,7,0)</f>
        <v>110.68</v>
      </c>
    </row>
    <row r="16" spans="1:15" ht="30" x14ac:dyDescent="0.25">
      <c r="A16" s="23">
        <v>8</v>
      </c>
      <c r="B16" s="25" t="s">
        <v>16</v>
      </c>
      <c r="C16" s="11">
        <v>138.26</v>
      </c>
      <c r="D16" s="11">
        <v>111.57</v>
      </c>
      <c r="E16" s="11">
        <v>132.22999999999999</v>
      </c>
      <c r="F16" s="12">
        <v>118.52</v>
      </c>
      <c r="G16" s="12">
        <f>+VLOOKUP($A16,'[12]Cac thang chinh thuc 2022'!$A$5:$G$113,6,0)</f>
        <v>98.2</v>
      </c>
      <c r="H16" s="12">
        <f>+VLOOKUP($A16,'[12]Cac thang chinh thuc 2022'!$A$5:$G$113,7,0)</f>
        <v>96.72</v>
      </c>
    </row>
    <row r="17" spans="1:8" x14ac:dyDescent="0.25">
      <c r="A17" s="23">
        <v>810</v>
      </c>
      <c r="B17" s="24" t="s">
        <v>17</v>
      </c>
      <c r="C17" s="11">
        <v>138.26</v>
      </c>
      <c r="D17" s="11">
        <v>111.57</v>
      </c>
      <c r="E17" s="11">
        <v>132.22999999999999</v>
      </c>
      <c r="F17" s="12">
        <v>118.52</v>
      </c>
      <c r="G17" s="12">
        <f>+VLOOKUP($A17,'[12]Cac thang chinh thuc 2022'!$A$5:$G$113,6,0)</f>
        <v>98.2</v>
      </c>
      <c r="H17" s="12">
        <f>+VLOOKUP($A17,'[12]Cac thang chinh thuc 2022'!$A$5:$G$113,7,0)</f>
        <v>96.72</v>
      </c>
    </row>
    <row r="18" spans="1:8" x14ac:dyDescent="0.25">
      <c r="A18" s="23">
        <v>9</v>
      </c>
      <c r="B18" s="25" t="s">
        <v>18</v>
      </c>
      <c r="C18" s="11">
        <v>90</v>
      </c>
      <c r="D18" s="11">
        <v>79.88</v>
      </c>
      <c r="E18" s="11">
        <v>87.54</v>
      </c>
      <c r="F18" s="12">
        <v>109.59</v>
      </c>
      <c r="G18" s="12">
        <f>+VLOOKUP($A18,'[12]Cac thang chinh thuc 2022'!$A$5:$G$113,6,0)</f>
        <v>141.61000000000001</v>
      </c>
      <c r="H18" s="12">
        <f>+VLOOKUP($A18,'[12]Cac thang chinh thuc 2022'!$A$5:$G$113,7,0)</f>
        <v>147.69</v>
      </c>
    </row>
    <row r="19" spans="1:8" ht="30" x14ac:dyDescent="0.25">
      <c r="A19" s="23">
        <v>910</v>
      </c>
      <c r="B19" s="25" t="s">
        <v>19</v>
      </c>
      <c r="C19" s="11">
        <v>90</v>
      </c>
      <c r="D19" s="11">
        <v>79.88</v>
      </c>
      <c r="E19" s="11">
        <v>87.54</v>
      </c>
      <c r="F19" s="12">
        <v>109.59</v>
      </c>
      <c r="G19" s="12">
        <f>+VLOOKUP($A19,'[12]Cac thang chinh thuc 2022'!$A$5:$G$113,6,0)</f>
        <v>141.61000000000001</v>
      </c>
      <c r="H19" s="12">
        <f>+VLOOKUP($A19,'[12]Cac thang chinh thuc 2022'!$A$5:$G$113,7,0)</f>
        <v>147.69</v>
      </c>
    </row>
    <row r="20" spans="1:8" x14ac:dyDescent="0.25">
      <c r="A20" s="21" t="s">
        <v>1</v>
      </c>
      <c r="B20" s="22" t="s">
        <v>20</v>
      </c>
      <c r="C20" s="9">
        <v>175.6</v>
      </c>
      <c r="D20" s="9">
        <v>155.80000000000001</v>
      </c>
      <c r="E20" s="9">
        <v>192.37</v>
      </c>
      <c r="F20" s="10">
        <v>123.47</v>
      </c>
      <c r="G20" s="10">
        <f>+VLOOKUP($A20,'[12]Cac thang chinh thuc 2022'!$A$5:$G$113,6,0)</f>
        <v>109.59</v>
      </c>
      <c r="H20" s="10">
        <f>+VLOOKUP($A20,'[12]Cac thang chinh thuc 2022'!$A$5:$G$113,7,0)</f>
        <v>107.043996693572</v>
      </c>
    </row>
    <row r="21" spans="1:8" x14ac:dyDescent="0.25">
      <c r="A21" s="23">
        <v>10</v>
      </c>
      <c r="B21" s="24" t="s">
        <v>21</v>
      </c>
      <c r="C21" s="11">
        <v>119.5</v>
      </c>
      <c r="D21" s="11">
        <v>160.74</v>
      </c>
      <c r="E21" s="11">
        <v>231.58</v>
      </c>
      <c r="F21" s="12">
        <v>144.07</v>
      </c>
      <c r="G21" s="12">
        <f>+VLOOKUP($A21,'[12]Cac thang chinh thuc 2022'!$A$5:$G$113,6,0)</f>
        <v>108.9</v>
      </c>
      <c r="H21" s="12">
        <f>+VLOOKUP($A21,'[12]Cac thang chinh thuc 2022'!$A$5:$G$113,7,0)</f>
        <v>106.2784246448209</v>
      </c>
    </row>
    <row r="22" spans="1:8" ht="30" x14ac:dyDescent="0.25">
      <c r="A22" s="23">
        <v>1020</v>
      </c>
      <c r="B22" s="25" t="s">
        <v>22</v>
      </c>
      <c r="C22" s="11">
        <v>118.38</v>
      </c>
      <c r="D22" s="11">
        <v>102.57</v>
      </c>
      <c r="E22" s="11">
        <v>118.43</v>
      </c>
      <c r="F22" s="12">
        <v>115.46</v>
      </c>
      <c r="G22" s="12">
        <f>+VLOOKUP($A22,'[12]Cac thang chinh thuc 2022'!$A$5:$G$113,6,0)</f>
        <v>114.63</v>
      </c>
      <c r="H22" s="12">
        <f>+VLOOKUP($A22,'[12]Cac thang chinh thuc 2022'!$A$5:$G$113,7,0)</f>
        <v>111.15</v>
      </c>
    </row>
    <row r="23" spans="1:8" ht="30" x14ac:dyDescent="0.25">
      <c r="A23" s="23">
        <v>1030</v>
      </c>
      <c r="B23" s="25" t="s">
        <v>23</v>
      </c>
      <c r="C23" s="11">
        <v>144.13999999999999</v>
      </c>
      <c r="D23" s="11">
        <v>120.2</v>
      </c>
      <c r="E23" s="11">
        <v>138.22</v>
      </c>
      <c r="F23" s="12">
        <v>114.99</v>
      </c>
      <c r="G23" s="12">
        <f>+VLOOKUP($A23,'[12]Cac thang chinh thuc 2022'!$A$5:$G$113,6,0)</f>
        <v>105.62</v>
      </c>
      <c r="H23" s="12">
        <f>+VLOOKUP($A23,'[12]Cac thang chinh thuc 2022'!$A$5:$G$113,7,0)</f>
        <v>113.34</v>
      </c>
    </row>
    <row r="24" spans="1:8" x14ac:dyDescent="0.25">
      <c r="A24" s="23">
        <v>1050</v>
      </c>
      <c r="B24" s="24" t="s">
        <v>24</v>
      </c>
      <c r="C24" s="11">
        <v>130.26</v>
      </c>
      <c r="D24" s="11">
        <v>121.88</v>
      </c>
      <c r="E24" s="11">
        <v>142.94</v>
      </c>
      <c r="F24" s="12">
        <v>117.28</v>
      </c>
      <c r="G24" s="12">
        <f>+VLOOKUP($A24,'[12]Cac thang chinh thuc 2022'!$A$5:$G$113,6,0)</f>
        <v>110.14</v>
      </c>
      <c r="H24" s="12">
        <f>+VLOOKUP($A24,'[12]Cac thang chinh thuc 2022'!$A$5:$G$113,7,0)</f>
        <v>108.45</v>
      </c>
    </row>
    <row r="25" spans="1:8" x14ac:dyDescent="0.25">
      <c r="A25" s="23">
        <v>1061</v>
      </c>
      <c r="B25" s="24" t="s">
        <v>25</v>
      </c>
      <c r="C25" s="11">
        <v>47.78</v>
      </c>
      <c r="D25" s="11">
        <v>497.93</v>
      </c>
      <c r="E25" s="11">
        <v>935.92</v>
      </c>
      <c r="F25" s="12">
        <v>187.96</v>
      </c>
      <c r="G25" s="12">
        <f>+VLOOKUP($A25,'[12]Cac thang chinh thuc 2022'!$A$5:$G$113,6,0)</f>
        <v>110.42</v>
      </c>
      <c r="H25" s="12">
        <f>+VLOOKUP($A25,'[12]Cac thang chinh thuc 2022'!$A$5:$G$113,7,0)</f>
        <v>105.58751756759879</v>
      </c>
    </row>
    <row r="26" spans="1:8" x14ac:dyDescent="0.25">
      <c r="A26" s="23">
        <v>1079</v>
      </c>
      <c r="B26" s="25" t="s">
        <v>26</v>
      </c>
      <c r="C26" s="11">
        <v>186.13</v>
      </c>
      <c r="D26" s="11">
        <v>165.88</v>
      </c>
      <c r="E26" s="11">
        <v>194.52</v>
      </c>
      <c r="F26" s="12">
        <v>117.26</v>
      </c>
      <c r="G26" s="12">
        <f>+VLOOKUP($A26,'[12]Cac thang chinh thuc 2022'!$A$5:$G$113,6,0)</f>
        <v>107.53</v>
      </c>
      <c r="H26" s="12">
        <f>+VLOOKUP($A26,'[12]Cac thang chinh thuc 2022'!$A$5:$G$113,7,0)</f>
        <v>107.95746529926745</v>
      </c>
    </row>
    <row r="27" spans="1:8" ht="30" x14ac:dyDescent="0.25">
      <c r="A27" s="23">
        <v>1080</v>
      </c>
      <c r="B27" s="25" t="s">
        <v>27</v>
      </c>
      <c r="C27" s="11">
        <v>116.51</v>
      </c>
      <c r="D27" s="11">
        <v>97.96</v>
      </c>
      <c r="E27" s="11">
        <v>113.84</v>
      </c>
      <c r="F27" s="12">
        <v>116.21</v>
      </c>
      <c r="G27" s="12">
        <f>+VLOOKUP($A27,'[12]Cac thang chinh thuc 2022'!$A$5:$G$113,6,0)</f>
        <v>101.25</v>
      </c>
      <c r="H27" s="12">
        <f>+VLOOKUP($A27,'[12]Cac thang chinh thuc 2022'!$A$5:$G$113,7,0)</f>
        <v>99.66</v>
      </c>
    </row>
    <row r="28" spans="1:8" x14ac:dyDescent="0.25">
      <c r="A28" s="23">
        <v>11</v>
      </c>
      <c r="B28" s="24" t="s">
        <v>28</v>
      </c>
      <c r="C28" s="11">
        <v>140.77000000000001</v>
      </c>
      <c r="D28" s="11">
        <v>129.49</v>
      </c>
      <c r="E28" s="11">
        <v>149.32</v>
      </c>
      <c r="F28" s="12">
        <v>115.31</v>
      </c>
      <c r="G28" s="12">
        <f>+VLOOKUP($A28,'[12]Cac thang chinh thuc 2022'!$A$5:$G$113,6,0)</f>
        <v>120.27</v>
      </c>
      <c r="H28" s="12">
        <f>+VLOOKUP($A28,'[12]Cac thang chinh thuc 2022'!$A$5:$G$113,7,0)</f>
        <v>107.49</v>
      </c>
    </row>
    <row r="29" spans="1:8" x14ac:dyDescent="0.25">
      <c r="A29" s="23">
        <v>1103</v>
      </c>
      <c r="B29" s="24" t="s">
        <v>29</v>
      </c>
      <c r="C29" s="11">
        <v>162.84</v>
      </c>
      <c r="D29" s="11">
        <v>142.88999999999999</v>
      </c>
      <c r="E29" s="11">
        <v>164.53</v>
      </c>
      <c r="F29" s="12">
        <v>115.14</v>
      </c>
      <c r="G29" s="12">
        <f>+VLOOKUP($A29,'[12]Cac thang chinh thuc 2022'!$A$5:$G$113,6,0)</f>
        <v>119.58</v>
      </c>
      <c r="H29" s="12">
        <f>+VLOOKUP($A29,'[12]Cac thang chinh thuc 2022'!$A$5:$G$113,7,0)</f>
        <v>109.02</v>
      </c>
    </row>
    <row r="30" spans="1:8" ht="30" x14ac:dyDescent="0.25">
      <c r="A30" s="23">
        <v>1104</v>
      </c>
      <c r="B30" s="25" t="s">
        <v>30</v>
      </c>
      <c r="C30" s="11">
        <v>115.22</v>
      </c>
      <c r="D30" s="11">
        <v>113.96</v>
      </c>
      <c r="E30" s="11">
        <v>131.69999999999999</v>
      </c>
      <c r="F30" s="12">
        <v>115.56</v>
      </c>
      <c r="G30" s="12">
        <f>+VLOOKUP($A30,'[12]Cac thang chinh thuc 2022'!$A$5:$G$113,6,0)</f>
        <v>121.27</v>
      </c>
      <c r="H30" s="12">
        <f>+VLOOKUP($A30,'[12]Cac thang chinh thuc 2022'!$A$5:$G$113,7,0)</f>
        <v>105.25</v>
      </c>
    </row>
    <row r="31" spans="1:8" x14ac:dyDescent="0.25">
      <c r="A31" s="23">
        <v>12</v>
      </c>
      <c r="B31" s="24" t="s">
        <v>31</v>
      </c>
      <c r="C31" s="11">
        <v>145.59</v>
      </c>
      <c r="D31" s="11">
        <v>115.6</v>
      </c>
      <c r="E31" s="11">
        <v>137.88</v>
      </c>
      <c r="F31" s="12">
        <v>119.27</v>
      </c>
      <c r="G31" s="12">
        <f>+VLOOKUP($A31,'[12]Cac thang chinh thuc 2022'!$A$5:$G$113,6,0)</f>
        <v>101.48</v>
      </c>
      <c r="H31" s="12">
        <f>+VLOOKUP($A31,'[12]Cac thang chinh thuc 2022'!$A$5:$G$113,7,0)</f>
        <v>104.24</v>
      </c>
    </row>
    <row r="32" spans="1:8" x14ac:dyDescent="0.25">
      <c r="A32" s="23">
        <v>1200</v>
      </c>
      <c r="B32" s="24" t="s">
        <v>31</v>
      </c>
      <c r="C32" s="11">
        <v>145.59</v>
      </c>
      <c r="D32" s="11">
        <v>115.6</v>
      </c>
      <c r="E32" s="11">
        <v>137.88</v>
      </c>
      <c r="F32" s="12">
        <v>119.27</v>
      </c>
      <c r="G32" s="12">
        <f>+VLOOKUP($A32,'[12]Cac thang chinh thuc 2022'!$A$5:$G$113,6,0)</f>
        <v>101.48</v>
      </c>
      <c r="H32" s="12">
        <f>+VLOOKUP($A32,'[12]Cac thang chinh thuc 2022'!$A$5:$G$113,7,0)</f>
        <v>104.24</v>
      </c>
    </row>
    <row r="33" spans="1:8" x14ac:dyDescent="0.25">
      <c r="A33" s="23">
        <v>13</v>
      </c>
      <c r="B33" s="24" t="s">
        <v>32</v>
      </c>
      <c r="C33" s="11">
        <v>140.80000000000001</v>
      </c>
      <c r="D33" s="11">
        <v>124.68</v>
      </c>
      <c r="E33" s="11">
        <v>140.38</v>
      </c>
      <c r="F33" s="12">
        <v>112.59</v>
      </c>
      <c r="G33" s="12">
        <f>+VLOOKUP($A33,'[12]Cac thang chinh thuc 2022'!$A$5:$G$113,6,0)</f>
        <v>106.78</v>
      </c>
      <c r="H33" s="12">
        <f>+VLOOKUP($A33,'[12]Cac thang chinh thuc 2022'!$A$5:$G$113,7,0)</f>
        <v>105.78</v>
      </c>
    </row>
    <row r="34" spans="1:8" x14ac:dyDescent="0.25">
      <c r="A34" s="23">
        <v>1311</v>
      </c>
      <c r="B34" s="24" t="s">
        <v>33</v>
      </c>
      <c r="C34" s="11">
        <v>173.14</v>
      </c>
      <c r="D34" s="11">
        <v>153.88999999999999</v>
      </c>
      <c r="E34" s="11">
        <v>173.33</v>
      </c>
      <c r="F34" s="12">
        <v>112.63</v>
      </c>
      <c r="G34" s="12">
        <f>+VLOOKUP($A34,'[12]Cac thang chinh thuc 2022'!$A$5:$G$113,6,0)</f>
        <v>109.22</v>
      </c>
      <c r="H34" s="12">
        <f>+VLOOKUP($A34,'[12]Cac thang chinh thuc 2022'!$A$5:$G$113,7,0)</f>
        <v>107.08</v>
      </c>
    </row>
    <row r="35" spans="1:8" x14ac:dyDescent="0.25">
      <c r="A35" s="23">
        <v>1312</v>
      </c>
      <c r="B35" s="24" t="s">
        <v>34</v>
      </c>
      <c r="C35" s="11">
        <v>82.13</v>
      </c>
      <c r="D35" s="11">
        <v>74.31</v>
      </c>
      <c r="E35" s="11">
        <v>83.23</v>
      </c>
      <c r="F35" s="12">
        <v>112</v>
      </c>
      <c r="G35" s="12">
        <f>+VLOOKUP($A35,'[12]Cac thang chinh thuc 2022'!$A$5:$G$113,6,0)</f>
        <v>89.55</v>
      </c>
      <c r="H35" s="12">
        <f>+VLOOKUP($A35,'[12]Cac thang chinh thuc 2022'!$A$5:$G$113,7,0)</f>
        <v>91.11</v>
      </c>
    </row>
    <row r="36" spans="1:8" ht="30" x14ac:dyDescent="0.25">
      <c r="A36" s="23">
        <v>1322</v>
      </c>
      <c r="B36" s="25" t="s">
        <v>35</v>
      </c>
      <c r="C36" s="11">
        <v>62.56</v>
      </c>
      <c r="D36" s="11">
        <v>51.46</v>
      </c>
      <c r="E36" s="11">
        <v>58.11</v>
      </c>
      <c r="F36" s="12">
        <v>112.93</v>
      </c>
      <c r="G36" s="12">
        <f>+VLOOKUP($A36,'[12]Cac thang chinh thuc 2022'!$A$5:$G$113,6,0)</f>
        <v>105.95</v>
      </c>
      <c r="H36" s="12">
        <f>+VLOOKUP($A36,'[12]Cac thang chinh thuc 2022'!$A$5:$G$113,7,0)</f>
        <v>113.94</v>
      </c>
    </row>
    <row r="37" spans="1:8" x14ac:dyDescent="0.25">
      <c r="A37" s="23">
        <v>14</v>
      </c>
      <c r="B37" s="24" t="s">
        <v>36</v>
      </c>
      <c r="C37" s="11">
        <v>140.18</v>
      </c>
      <c r="D37" s="11">
        <v>130.63999999999999</v>
      </c>
      <c r="E37" s="11">
        <v>164.35</v>
      </c>
      <c r="F37" s="12">
        <v>125.8</v>
      </c>
      <c r="G37" s="12">
        <f>+VLOOKUP($A37,'[12]Cac thang chinh thuc 2022'!$A$5:$G$113,6,0)</f>
        <v>121.46</v>
      </c>
      <c r="H37" s="12">
        <f>+VLOOKUP($A37,'[12]Cac thang chinh thuc 2022'!$A$5:$G$113,7,0)</f>
        <v>124.07</v>
      </c>
    </row>
    <row r="38" spans="1:8" ht="30" x14ac:dyDescent="0.25">
      <c r="A38" s="23">
        <v>1410</v>
      </c>
      <c r="B38" s="25" t="s">
        <v>37</v>
      </c>
      <c r="C38" s="11">
        <v>140.18</v>
      </c>
      <c r="D38" s="11">
        <v>130.63999999999999</v>
      </c>
      <c r="E38" s="11">
        <v>164.35</v>
      </c>
      <c r="F38" s="12">
        <v>125.8</v>
      </c>
      <c r="G38" s="12">
        <f>+VLOOKUP($A38,'[12]Cac thang chinh thuc 2022'!$A$5:$G$113,6,0)</f>
        <v>121.46</v>
      </c>
      <c r="H38" s="12">
        <f>+VLOOKUP($A38,'[12]Cac thang chinh thuc 2022'!$A$5:$G$113,7,0)</f>
        <v>124.07</v>
      </c>
    </row>
    <row r="39" spans="1:8" x14ac:dyDescent="0.25">
      <c r="A39" s="23">
        <v>15</v>
      </c>
      <c r="B39" s="24" t="s">
        <v>38</v>
      </c>
      <c r="C39" s="11">
        <v>163.69999999999999</v>
      </c>
      <c r="D39" s="11">
        <v>137.83000000000001</v>
      </c>
      <c r="E39" s="11">
        <v>169.47</v>
      </c>
      <c r="F39" s="12">
        <v>122.95</v>
      </c>
      <c r="G39" s="12">
        <f>+VLOOKUP($A39,'[12]Cac thang chinh thuc 2022'!$A$5:$G$113,6,0)</f>
        <v>111.72</v>
      </c>
      <c r="H39" s="12">
        <f>+VLOOKUP($A39,'[12]Cac thang chinh thuc 2022'!$A$5:$G$113,7,0)</f>
        <v>110.37</v>
      </c>
    </row>
    <row r="40" spans="1:8" x14ac:dyDescent="0.25">
      <c r="A40" s="23">
        <v>1520</v>
      </c>
      <c r="B40" s="24" t="s">
        <v>39</v>
      </c>
      <c r="C40" s="11">
        <v>163.69999999999999</v>
      </c>
      <c r="D40" s="11">
        <v>137.83000000000001</v>
      </c>
      <c r="E40" s="11">
        <v>169.47</v>
      </c>
      <c r="F40" s="12">
        <v>122.95</v>
      </c>
      <c r="G40" s="12">
        <f>+VLOOKUP($A40,'[12]Cac thang chinh thuc 2022'!$A$5:$G$113,6,0)</f>
        <v>111.72</v>
      </c>
      <c r="H40" s="12">
        <f>+VLOOKUP($A40,'[12]Cac thang chinh thuc 2022'!$A$5:$G$113,7,0)</f>
        <v>110.37</v>
      </c>
    </row>
    <row r="41" spans="1:8" ht="30" x14ac:dyDescent="0.25">
      <c r="A41" s="23">
        <v>16</v>
      </c>
      <c r="B41" s="25" t="s">
        <v>40</v>
      </c>
      <c r="C41" s="11">
        <v>85.05</v>
      </c>
      <c r="D41" s="11">
        <v>64.94</v>
      </c>
      <c r="E41" s="11">
        <v>84.96</v>
      </c>
      <c r="F41" s="12">
        <v>130.83000000000001</v>
      </c>
      <c r="G41" s="12">
        <f>+VLOOKUP($A41,'[12]Cac thang chinh thuc 2022'!$A$5:$G$113,6,0)</f>
        <v>96.22</v>
      </c>
      <c r="H41" s="12">
        <f>+VLOOKUP($A41,'[12]Cac thang chinh thuc 2022'!$A$5:$G$113,7,0)</f>
        <v>97.83</v>
      </c>
    </row>
    <row r="42" spans="1:8" ht="30" x14ac:dyDescent="0.25">
      <c r="A42" s="23">
        <v>1610</v>
      </c>
      <c r="B42" s="25" t="s">
        <v>41</v>
      </c>
      <c r="C42" s="11">
        <v>81.05</v>
      </c>
      <c r="D42" s="11">
        <v>60.05</v>
      </c>
      <c r="E42" s="11">
        <v>81.61</v>
      </c>
      <c r="F42" s="12">
        <v>135.88999999999999</v>
      </c>
      <c r="G42" s="12">
        <f>+VLOOKUP($A42,'[12]Cac thang chinh thuc 2022'!$A$5:$G$113,6,0)</f>
        <v>87.07</v>
      </c>
      <c r="H42" s="12">
        <f>+VLOOKUP($A42,'[12]Cac thang chinh thuc 2022'!$A$5:$G$113,7,0)</f>
        <v>86.82</v>
      </c>
    </row>
    <row r="43" spans="1:8" ht="45" x14ac:dyDescent="0.25">
      <c r="A43" s="23">
        <v>1621</v>
      </c>
      <c r="B43" s="25" t="s">
        <v>42</v>
      </c>
      <c r="C43" s="11">
        <v>92.52</v>
      </c>
      <c r="D43" s="11">
        <v>74.06</v>
      </c>
      <c r="E43" s="11">
        <v>91.22</v>
      </c>
      <c r="F43" s="12">
        <v>123.17</v>
      </c>
      <c r="G43" s="12">
        <f>+VLOOKUP($A43,'[12]Cac thang chinh thuc 2022'!$A$5:$G$113,6,0)</f>
        <v>116.7</v>
      </c>
      <c r="H43" s="12">
        <f>+VLOOKUP($A43,'[12]Cac thang chinh thuc 2022'!$A$5:$G$113,7,0)</f>
        <v>122.63</v>
      </c>
    </row>
    <row r="44" spans="1:8" x14ac:dyDescent="0.25">
      <c r="A44" s="23">
        <v>17</v>
      </c>
      <c r="B44" s="24" t="s">
        <v>43</v>
      </c>
      <c r="C44" s="11">
        <v>141.27000000000001</v>
      </c>
      <c r="D44" s="11">
        <v>110.73</v>
      </c>
      <c r="E44" s="11">
        <v>120.83</v>
      </c>
      <c r="F44" s="12">
        <v>109.12</v>
      </c>
      <c r="G44" s="12">
        <f>+VLOOKUP($A44,'[12]Cac thang chinh thuc 2022'!$A$5:$G$113,6,0)</f>
        <v>106.13</v>
      </c>
      <c r="H44" s="12">
        <f>+VLOOKUP($A44,'[12]Cac thang chinh thuc 2022'!$A$5:$G$113,7,0)</f>
        <v>103.92</v>
      </c>
    </row>
    <row r="45" spans="1:8" ht="45" x14ac:dyDescent="0.25">
      <c r="A45" s="23">
        <v>1702</v>
      </c>
      <c r="B45" s="25" t="s">
        <v>44</v>
      </c>
      <c r="C45" s="11">
        <v>122.33</v>
      </c>
      <c r="D45" s="11">
        <v>100.88</v>
      </c>
      <c r="E45" s="11">
        <v>110.5</v>
      </c>
      <c r="F45" s="12">
        <v>109.53</v>
      </c>
      <c r="G45" s="12">
        <f>+VLOOKUP($A45,'[12]Cac thang chinh thuc 2022'!$A$5:$G$113,6,0)</f>
        <v>105.99</v>
      </c>
      <c r="H45" s="12">
        <f>+VLOOKUP($A45,'[12]Cac thang chinh thuc 2022'!$A$5:$G$113,7,0)</f>
        <v>108.8</v>
      </c>
    </row>
    <row r="46" spans="1:8" ht="30" x14ac:dyDescent="0.25">
      <c r="A46" s="23">
        <v>1709</v>
      </c>
      <c r="B46" s="25" t="s">
        <v>45</v>
      </c>
      <c r="C46" s="11">
        <v>174.73</v>
      </c>
      <c r="D46" s="11">
        <v>128.13</v>
      </c>
      <c r="E46" s="11">
        <v>139.08000000000001</v>
      </c>
      <c r="F46" s="12">
        <v>108.54</v>
      </c>
      <c r="G46" s="12">
        <f>+VLOOKUP($A46,'[12]Cac thang chinh thuc 2022'!$A$5:$G$113,6,0)</f>
        <v>106.33</v>
      </c>
      <c r="H46" s="12">
        <f>+VLOOKUP($A46,'[12]Cac thang chinh thuc 2022'!$A$5:$G$113,7,0)</f>
        <v>97.83</v>
      </c>
    </row>
    <row r="47" spans="1:8" x14ac:dyDescent="0.25">
      <c r="A47" s="23">
        <v>18</v>
      </c>
      <c r="B47" s="24" t="s">
        <v>46</v>
      </c>
      <c r="C47" s="11">
        <v>660.36</v>
      </c>
      <c r="D47" s="11">
        <v>115.26</v>
      </c>
      <c r="E47" s="11">
        <v>137.58000000000001</v>
      </c>
      <c r="F47" s="12">
        <v>119.37</v>
      </c>
      <c r="G47" s="12">
        <f>+VLOOKUP($A47,'[12]Cac thang chinh thuc 2022'!$A$5:$G$113,6,0)</f>
        <v>107.79</v>
      </c>
      <c r="H47" s="12">
        <f>+VLOOKUP($A47,'[12]Cac thang chinh thuc 2022'!$A$5:$G$113,7,0)</f>
        <v>105.69</v>
      </c>
    </row>
    <row r="48" spans="1:8" x14ac:dyDescent="0.25">
      <c r="A48" s="23">
        <v>1811</v>
      </c>
      <c r="B48" s="24" t="s">
        <v>47</v>
      </c>
      <c r="C48" s="11">
        <v>945.43</v>
      </c>
      <c r="D48" s="11">
        <v>122.55</v>
      </c>
      <c r="E48" s="11">
        <v>147.19999999999999</v>
      </c>
      <c r="F48" s="12">
        <v>120.12</v>
      </c>
      <c r="G48" s="12">
        <f>+VLOOKUP($A48,'[12]Cac thang chinh thuc 2022'!$A$5:$G$113,6,0)</f>
        <v>111.5</v>
      </c>
      <c r="H48" s="12">
        <f>+VLOOKUP($A48,'[12]Cac thang chinh thuc 2022'!$A$5:$G$113,7,0)</f>
        <v>104.16</v>
      </c>
    </row>
    <row r="49" spans="1:8" x14ac:dyDescent="0.25">
      <c r="A49" s="23">
        <v>1812</v>
      </c>
      <c r="B49" s="24" t="s">
        <v>48</v>
      </c>
      <c r="C49" s="11">
        <v>123.11</v>
      </c>
      <c r="D49" s="11">
        <v>101.52</v>
      </c>
      <c r="E49" s="11">
        <v>119.45</v>
      </c>
      <c r="F49" s="12">
        <v>117.66</v>
      </c>
      <c r="G49" s="12">
        <f>+VLOOKUP($A49,'[12]Cac thang chinh thuc 2022'!$A$5:$G$113,6,0)</f>
        <v>100.05</v>
      </c>
      <c r="H49" s="12">
        <f>+VLOOKUP($A49,'[12]Cac thang chinh thuc 2022'!$A$5:$G$113,7,0)</f>
        <v>109.5</v>
      </c>
    </row>
    <row r="50" spans="1:8" ht="30" x14ac:dyDescent="0.25">
      <c r="A50" s="23">
        <v>19</v>
      </c>
      <c r="B50" s="25" t="s">
        <v>49</v>
      </c>
      <c r="C50" s="11">
        <v>208.34</v>
      </c>
      <c r="D50" s="11">
        <v>158.07</v>
      </c>
      <c r="E50" s="11">
        <v>204.38</v>
      </c>
      <c r="F50" s="12">
        <v>129.30000000000001</v>
      </c>
      <c r="G50" s="12">
        <f>+VLOOKUP($A50,'[12]Cac thang chinh thuc 2022'!$A$5:$G$113,6,0)</f>
        <v>90.08</v>
      </c>
      <c r="H50" s="12">
        <f>+VLOOKUP($A50,'[12]Cac thang chinh thuc 2022'!$A$5:$G$113,7,0)</f>
        <v>88.29</v>
      </c>
    </row>
    <row r="51" spans="1:8" x14ac:dyDescent="0.25">
      <c r="A51" s="23">
        <v>1910</v>
      </c>
      <c r="B51" s="24" t="s">
        <v>50</v>
      </c>
      <c r="C51" s="11">
        <v>0</v>
      </c>
      <c r="D51" s="11">
        <v>0</v>
      </c>
      <c r="E51" s="11">
        <v>0</v>
      </c>
      <c r="F51" s="12">
        <v>118.94</v>
      </c>
      <c r="G51" s="12">
        <f>+VLOOKUP($A51,'[12]Cac thang chinh thuc 2022'!$A$5:$G$113,6,0)</f>
        <v>101.7</v>
      </c>
      <c r="H51" s="12">
        <f>+VLOOKUP($A51,'[12]Cac thang chinh thuc 2022'!$A$5:$G$113,7,0)</f>
        <v>98.52</v>
      </c>
    </row>
    <row r="52" spans="1:8" x14ac:dyDescent="0.25">
      <c r="A52" s="23">
        <v>1920</v>
      </c>
      <c r="B52" s="24" t="s">
        <v>51</v>
      </c>
      <c r="C52" s="11">
        <v>202.41</v>
      </c>
      <c r="D52" s="11">
        <v>152.66999999999999</v>
      </c>
      <c r="E52" s="11">
        <v>197.97</v>
      </c>
      <c r="F52" s="12">
        <v>129.66999999999999</v>
      </c>
      <c r="G52" s="12">
        <f>+VLOOKUP($A52,'[12]Cac thang chinh thuc 2022'!$A$5:$G$113,6,0)</f>
        <v>89.75</v>
      </c>
      <c r="H52" s="12">
        <f>+VLOOKUP($A52,'[12]Cac thang chinh thuc 2022'!$A$5:$G$113,7,0)</f>
        <v>87.99</v>
      </c>
    </row>
    <row r="53" spans="1:8" ht="30" x14ac:dyDescent="0.25">
      <c r="A53" s="23">
        <v>20</v>
      </c>
      <c r="B53" s="25" t="s">
        <v>52</v>
      </c>
      <c r="C53" s="11">
        <v>121.22</v>
      </c>
      <c r="D53" s="11">
        <v>86.26</v>
      </c>
      <c r="E53" s="11">
        <v>107.99</v>
      </c>
      <c r="F53" s="12">
        <v>125.2</v>
      </c>
      <c r="G53" s="12">
        <f>+VLOOKUP($A53,'[12]Cac thang chinh thuc 2022'!$A$5:$G$113,6,0)</f>
        <v>107.57</v>
      </c>
      <c r="H53" s="12">
        <f>+VLOOKUP($A53,'[12]Cac thang chinh thuc 2022'!$A$5:$G$113,7,0)</f>
        <v>102.23</v>
      </c>
    </row>
    <row r="54" spans="1:8" ht="30" x14ac:dyDescent="0.25">
      <c r="A54" s="23">
        <v>2012</v>
      </c>
      <c r="B54" s="25" t="s">
        <v>53</v>
      </c>
      <c r="C54" s="11">
        <v>109.43</v>
      </c>
      <c r="D54" s="11">
        <v>80.03</v>
      </c>
      <c r="E54" s="11">
        <v>97.63</v>
      </c>
      <c r="F54" s="12">
        <v>121.98</v>
      </c>
      <c r="G54" s="12">
        <f>+VLOOKUP($A54,'[12]Cac thang chinh thuc 2022'!$A$5:$G$113,6,0)</f>
        <v>102.82</v>
      </c>
      <c r="H54" s="12">
        <f>+VLOOKUP($A54,'[12]Cac thang chinh thuc 2022'!$A$5:$G$113,7,0)</f>
        <v>99.43</v>
      </c>
    </row>
    <row r="55" spans="1:8" ht="30" x14ac:dyDescent="0.25">
      <c r="A55" s="23">
        <v>2013</v>
      </c>
      <c r="B55" s="25" t="s">
        <v>54</v>
      </c>
      <c r="C55" s="11">
        <v>163.47</v>
      </c>
      <c r="D55" s="11">
        <v>139.77000000000001</v>
      </c>
      <c r="E55" s="11">
        <v>152.35</v>
      </c>
      <c r="F55" s="12">
        <v>109</v>
      </c>
      <c r="G55" s="12">
        <f>+VLOOKUP($A55,'[12]Cac thang chinh thuc 2022'!$A$5:$G$113,6,0)</f>
        <v>104.54</v>
      </c>
      <c r="H55" s="12">
        <f>+VLOOKUP($A55,'[12]Cac thang chinh thuc 2022'!$A$5:$G$113,7,0)</f>
        <v>105.03</v>
      </c>
    </row>
    <row r="56" spans="1:8" ht="30" x14ac:dyDescent="0.25">
      <c r="A56" s="23">
        <v>2022</v>
      </c>
      <c r="B56" s="25" t="s">
        <v>55</v>
      </c>
      <c r="C56" s="11">
        <v>133.41</v>
      </c>
      <c r="D56" s="11">
        <v>60.78</v>
      </c>
      <c r="E56" s="11">
        <v>80.69</v>
      </c>
      <c r="F56" s="12">
        <v>132.76</v>
      </c>
      <c r="G56" s="12">
        <f>+VLOOKUP($A56,'[12]Cac thang chinh thuc 2022'!$A$5:$G$113,6,0)</f>
        <v>105.24</v>
      </c>
      <c r="H56" s="12">
        <f>+VLOOKUP($A56,'[12]Cac thang chinh thuc 2022'!$A$5:$G$113,7,0)</f>
        <v>92.75</v>
      </c>
    </row>
    <row r="57" spans="1:8" ht="30" x14ac:dyDescent="0.25">
      <c r="A57" s="23">
        <v>2023</v>
      </c>
      <c r="B57" s="25" t="s">
        <v>56</v>
      </c>
      <c r="C57" s="11">
        <v>120.37</v>
      </c>
      <c r="D57" s="11">
        <v>101.47</v>
      </c>
      <c r="E57" s="11">
        <v>138.38999999999999</v>
      </c>
      <c r="F57" s="12">
        <v>136.38</v>
      </c>
      <c r="G57" s="12">
        <f>+VLOOKUP($A57,'[12]Cac thang chinh thuc 2022'!$A$5:$G$113,6,0)</f>
        <v>117.37</v>
      </c>
      <c r="H57" s="12">
        <f>+VLOOKUP($A57,'[12]Cac thang chinh thuc 2022'!$A$5:$G$113,7,0)</f>
        <v>114.11</v>
      </c>
    </row>
    <row r="58" spans="1:8" x14ac:dyDescent="0.25">
      <c r="A58" s="23">
        <v>2029</v>
      </c>
      <c r="B58" s="25" t="s">
        <v>57</v>
      </c>
      <c r="C58" s="11">
        <v>89.71</v>
      </c>
      <c r="D58" s="11">
        <v>63.6</v>
      </c>
      <c r="E58" s="11">
        <v>82.83</v>
      </c>
      <c r="F58" s="12">
        <v>130.22999999999999</v>
      </c>
      <c r="G58" s="12">
        <f>+VLOOKUP($A58,'[12]Cac thang chinh thuc 2022'!$A$5:$G$113,6,0)</f>
        <v>106.32</v>
      </c>
      <c r="H58" s="12">
        <f>+VLOOKUP($A58,'[12]Cac thang chinh thuc 2022'!$A$5:$G$113,7,0)</f>
        <v>98.41</v>
      </c>
    </row>
    <row r="59" spans="1:8" ht="30" x14ac:dyDescent="0.25">
      <c r="A59" s="23">
        <v>21</v>
      </c>
      <c r="B59" s="25" t="s">
        <v>58</v>
      </c>
      <c r="C59" s="11">
        <v>129.75</v>
      </c>
      <c r="D59" s="11">
        <v>107.35</v>
      </c>
      <c r="E59" s="11">
        <v>112.78</v>
      </c>
      <c r="F59" s="12">
        <v>105.05</v>
      </c>
      <c r="G59" s="12">
        <f>+VLOOKUP($A59,'[12]Cac thang chinh thuc 2022'!$A$5:$G$113,6,0)</f>
        <v>96.22</v>
      </c>
      <c r="H59" s="12">
        <f>+VLOOKUP($A59,'[12]Cac thang chinh thuc 2022'!$A$5:$G$113,7,0)</f>
        <v>102.03</v>
      </c>
    </row>
    <row r="60" spans="1:8" ht="30" x14ac:dyDescent="0.25">
      <c r="A60" s="23">
        <v>2100</v>
      </c>
      <c r="B60" s="25" t="s">
        <v>58</v>
      </c>
      <c r="C60" s="11">
        <v>129.75</v>
      </c>
      <c r="D60" s="11">
        <v>107.35</v>
      </c>
      <c r="E60" s="11">
        <v>112.78</v>
      </c>
      <c r="F60" s="12">
        <v>105.05</v>
      </c>
      <c r="G60" s="12">
        <f>+VLOOKUP($A60,'[12]Cac thang chinh thuc 2022'!$A$5:$G$113,6,0)</f>
        <v>96.22</v>
      </c>
      <c r="H60" s="12">
        <f>+VLOOKUP($A60,'[12]Cac thang chinh thuc 2022'!$A$5:$G$113,7,0)</f>
        <v>102.03</v>
      </c>
    </row>
    <row r="61" spans="1:8" x14ac:dyDescent="0.25">
      <c r="A61" s="23">
        <v>22</v>
      </c>
      <c r="B61" s="24" t="s">
        <v>59</v>
      </c>
      <c r="C61" s="11">
        <v>103.89</v>
      </c>
      <c r="D61" s="11">
        <v>87.74</v>
      </c>
      <c r="E61" s="11">
        <v>96.66</v>
      </c>
      <c r="F61" s="12">
        <v>110.17</v>
      </c>
      <c r="G61" s="12">
        <f>+VLOOKUP($A61,'[12]Cac thang chinh thuc 2022'!$A$5:$G$113,6,0)</f>
        <v>86.59</v>
      </c>
      <c r="H61" s="12">
        <f>+VLOOKUP($A61,'[12]Cac thang chinh thuc 2022'!$A$5:$G$113,7,0)</f>
        <v>84.5</v>
      </c>
    </row>
    <row r="62" spans="1:8" x14ac:dyDescent="0.25">
      <c r="A62" s="23">
        <v>2220</v>
      </c>
      <c r="B62" s="24" t="s">
        <v>60</v>
      </c>
      <c r="C62" s="11">
        <v>103.89</v>
      </c>
      <c r="D62" s="11">
        <v>87.74</v>
      </c>
      <c r="E62" s="11">
        <v>96.66</v>
      </c>
      <c r="F62" s="12">
        <v>110.17</v>
      </c>
      <c r="G62" s="12">
        <f>+VLOOKUP($A62,'[12]Cac thang chinh thuc 2022'!$A$5:$G$113,6,0)</f>
        <v>86.59</v>
      </c>
      <c r="H62" s="12">
        <f>+VLOOKUP($A62,'[12]Cac thang chinh thuc 2022'!$A$5:$G$113,7,0)</f>
        <v>84.5</v>
      </c>
    </row>
    <row r="63" spans="1:8" ht="30" x14ac:dyDescent="0.25">
      <c r="A63" s="23">
        <v>23</v>
      </c>
      <c r="B63" s="25" t="s">
        <v>61</v>
      </c>
      <c r="C63" s="11">
        <v>182.21</v>
      </c>
      <c r="D63" s="11">
        <v>153.29</v>
      </c>
      <c r="E63" s="11">
        <v>200.53</v>
      </c>
      <c r="F63" s="12">
        <v>130.81</v>
      </c>
      <c r="G63" s="12">
        <f>+VLOOKUP($A63,'[12]Cac thang chinh thuc 2022'!$A$5:$G$113,6,0)</f>
        <v>107.48</v>
      </c>
      <c r="H63" s="12">
        <f>+VLOOKUP($A63,'[12]Cac thang chinh thuc 2022'!$A$5:$G$113,7,0)</f>
        <v>108.04</v>
      </c>
    </row>
    <row r="64" spans="1:8" x14ac:dyDescent="0.25">
      <c r="A64" s="23">
        <v>2392</v>
      </c>
      <c r="B64" s="24" t="s">
        <v>62</v>
      </c>
      <c r="C64" s="11">
        <v>96.97</v>
      </c>
      <c r="D64" s="11">
        <v>72.09</v>
      </c>
      <c r="E64" s="11">
        <v>103.75</v>
      </c>
      <c r="F64" s="12">
        <v>143.91999999999999</v>
      </c>
      <c r="G64" s="12">
        <f>+VLOOKUP($A64,'[12]Cac thang chinh thuc 2022'!$A$5:$G$113,6,0)</f>
        <v>104.26</v>
      </c>
      <c r="H64" s="12">
        <f>+VLOOKUP($A64,'[12]Cac thang chinh thuc 2022'!$A$5:$G$113,7,0)</f>
        <v>97.79</v>
      </c>
    </row>
    <row r="65" spans="1:8" x14ac:dyDescent="0.25">
      <c r="A65" s="23">
        <v>2394</v>
      </c>
      <c r="B65" s="24" t="s">
        <v>63</v>
      </c>
      <c r="C65" s="11">
        <v>240.38</v>
      </c>
      <c r="D65" s="11">
        <v>209.22</v>
      </c>
      <c r="E65" s="11">
        <v>271.62</v>
      </c>
      <c r="F65" s="12">
        <v>129.83000000000001</v>
      </c>
      <c r="G65" s="12">
        <f>+VLOOKUP($A65,'[12]Cac thang chinh thuc 2022'!$A$5:$G$113,6,0)</f>
        <v>109.35</v>
      </c>
      <c r="H65" s="12">
        <f>+VLOOKUP($A65,'[12]Cac thang chinh thuc 2022'!$A$5:$G$113,7,0)</f>
        <v>111.32</v>
      </c>
    </row>
    <row r="66" spans="1:8" ht="30" x14ac:dyDescent="0.25">
      <c r="A66" s="23">
        <v>2395</v>
      </c>
      <c r="B66" s="25" t="s">
        <v>64</v>
      </c>
      <c r="C66" s="11">
        <v>96.69</v>
      </c>
      <c r="D66" s="11">
        <v>69.41</v>
      </c>
      <c r="E66" s="11">
        <v>79.400000000000006</v>
      </c>
      <c r="F66" s="12">
        <v>114.4</v>
      </c>
      <c r="G66" s="12">
        <f>+VLOOKUP($A66,'[12]Cac thang chinh thuc 2022'!$A$5:$G$113,6,0)</f>
        <v>90.44</v>
      </c>
      <c r="H66" s="12">
        <f>+VLOOKUP($A66,'[12]Cac thang chinh thuc 2022'!$A$5:$G$113,7,0)</f>
        <v>93.83</v>
      </c>
    </row>
    <row r="67" spans="1:8" x14ac:dyDescent="0.25">
      <c r="A67" s="23">
        <v>24</v>
      </c>
      <c r="B67" s="24" t="s">
        <v>65</v>
      </c>
      <c r="C67" s="11">
        <v>322.33</v>
      </c>
      <c r="D67" s="11">
        <v>303.04000000000002</v>
      </c>
      <c r="E67" s="11">
        <v>364.58</v>
      </c>
      <c r="F67" s="12">
        <v>120.31</v>
      </c>
      <c r="G67" s="12">
        <f>+VLOOKUP($A67,'[12]Cac thang chinh thuc 2022'!$A$5:$G$113,6,0)</f>
        <v>103.73</v>
      </c>
      <c r="H67" s="12">
        <f>+VLOOKUP($A67,'[12]Cac thang chinh thuc 2022'!$A$5:$G$113,7,0)</f>
        <v>103.18</v>
      </c>
    </row>
    <row r="68" spans="1:8" x14ac:dyDescent="0.25">
      <c r="A68" s="23">
        <v>2410</v>
      </c>
      <c r="B68" s="24" t="s">
        <v>66</v>
      </c>
      <c r="C68" s="11">
        <v>322.33</v>
      </c>
      <c r="D68" s="11">
        <v>303.04000000000002</v>
      </c>
      <c r="E68" s="11">
        <v>364.58</v>
      </c>
      <c r="F68" s="12">
        <v>120.31</v>
      </c>
      <c r="G68" s="12">
        <f>+VLOOKUP($A68,'[12]Cac thang chinh thuc 2022'!$A$5:$G$113,6,0)</f>
        <v>103.73</v>
      </c>
      <c r="H68" s="12">
        <f>+VLOOKUP($A68,'[12]Cac thang chinh thuc 2022'!$A$5:$G$113,7,0)</f>
        <v>103.18</v>
      </c>
    </row>
    <row r="69" spans="1:8" ht="30" x14ac:dyDescent="0.25">
      <c r="A69" s="23">
        <v>25</v>
      </c>
      <c r="B69" s="25" t="s">
        <v>67</v>
      </c>
      <c r="C69" s="11">
        <v>131.38</v>
      </c>
      <c r="D69" s="11">
        <v>129.4</v>
      </c>
      <c r="E69" s="11">
        <v>152.52000000000001</v>
      </c>
      <c r="F69" s="12">
        <v>117.87</v>
      </c>
      <c r="G69" s="12">
        <f>+VLOOKUP($A69,'[12]Cac thang chinh thuc 2022'!$A$5:$G$113,6,0)</f>
        <v>109.22</v>
      </c>
      <c r="H69" s="12">
        <f>+VLOOKUP($A69,'[12]Cac thang chinh thuc 2022'!$A$5:$G$113,7,0)</f>
        <v>110.06</v>
      </c>
    </row>
    <row r="70" spans="1:8" x14ac:dyDescent="0.25">
      <c r="A70" s="23">
        <v>2511</v>
      </c>
      <c r="B70" s="24" t="s">
        <v>68</v>
      </c>
      <c r="C70" s="11">
        <v>126.16</v>
      </c>
      <c r="D70" s="11">
        <v>139.63</v>
      </c>
      <c r="E70" s="11">
        <v>168.23</v>
      </c>
      <c r="F70" s="12">
        <v>120.48</v>
      </c>
      <c r="G70" s="12">
        <f>+VLOOKUP($A70,'[12]Cac thang chinh thuc 2022'!$A$5:$G$113,6,0)</f>
        <v>110.87</v>
      </c>
      <c r="H70" s="12">
        <f>+VLOOKUP($A70,'[12]Cac thang chinh thuc 2022'!$A$5:$G$113,7,0)</f>
        <v>108.9</v>
      </c>
    </row>
    <row r="71" spans="1:8" x14ac:dyDescent="0.25">
      <c r="A71" s="23">
        <v>2592</v>
      </c>
      <c r="B71" s="24" t="s">
        <v>69</v>
      </c>
      <c r="C71" s="11">
        <v>204.77</v>
      </c>
      <c r="D71" s="11">
        <v>189.43</v>
      </c>
      <c r="E71" s="11">
        <v>204.03</v>
      </c>
      <c r="F71" s="12">
        <v>107.71</v>
      </c>
      <c r="G71" s="12">
        <f>+VLOOKUP($A71,'[12]Cac thang chinh thuc 2022'!$A$5:$G$113,6,0)</f>
        <v>109.29</v>
      </c>
      <c r="H71" s="12">
        <f>+VLOOKUP($A71,'[12]Cac thang chinh thuc 2022'!$A$5:$G$113,7,0)</f>
        <v>114.66</v>
      </c>
    </row>
    <row r="72" spans="1:8" ht="30" x14ac:dyDescent="0.25">
      <c r="A72" s="23">
        <v>2599</v>
      </c>
      <c r="B72" s="25" t="s">
        <v>70</v>
      </c>
      <c r="C72" s="11">
        <v>109.45</v>
      </c>
      <c r="D72" s="11">
        <v>95.87</v>
      </c>
      <c r="E72" s="11">
        <v>116.31</v>
      </c>
      <c r="F72" s="12">
        <v>121.32</v>
      </c>
      <c r="G72" s="12">
        <f>+VLOOKUP($A72,'[12]Cac thang chinh thuc 2022'!$A$5:$G$113,6,0)</f>
        <v>106.7</v>
      </c>
      <c r="H72" s="12">
        <f>+VLOOKUP($A72,'[12]Cac thang chinh thuc 2022'!$A$5:$G$113,7,0)</f>
        <v>108.75</v>
      </c>
    </row>
    <row r="73" spans="1:8" ht="30" x14ac:dyDescent="0.25">
      <c r="A73" s="23">
        <v>26</v>
      </c>
      <c r="B73" s="25" t="s">
        <v>71</v>
      </c>
      <c r="C73" s="11">
        <v>197.72</v>
      </c>
      <c r="D73" s="11">
        <v>176.03</v>
      </c>
      <c r="E73" s="11">
        <v>207.86</v>
      </c>
      <c r="F73" s="12">
        <v>118.08</v>
      </c>
      <c r="G73" s="12">
        <f>+VLOOKUP($A73,'[12]Cac thang chinh thuc 2022'!$A$5:$G$113,6,0)</f>
        <v>117.74</v>
      </c>
      <c r="H73" s="12">
        <f>+VLOOKUP($A73,'[12]Cac thang chinh thuc 2022'!$A$5:$G$113,7,0)</f>
        <v>109.41471647652961</v>
      </c>
    </row>
    <row r="74" spans="1:8" x14ac:dyDescent="0.25">
      <c r="A74" s="23">
        <v>2610</v>
      </c>
      <c r="B74" s="24" t="s">
        <v>72</v>
      </c>
      <c r="C74" s="11">
        <v>344.47</v>
      </c>
      <c r="D74" s="11">
        <v>269.51</v>
      </c>
      <c r="E74" s="11">
        <v>297.06</v>
      </c>
      <c r="F74" s="12">
        <v>110.22</v>
      </c>
      <c r="G74" s="12">
        <f>+VLOOKUP($A74,'[12]Cac thang chinh thuc 2022'!$A$5:$G$113,6,0)</f>
        <v>112.81</v>
      </c>
      <c r="H74" s="12">
        <f>+VLOOKUP($A74,'[12]Cac thang chinh thuc 2022'!$A$5:$G$113,7,0)</f>
        <v>107.45</v>
      </c>
    </row>
    <row r="75" spans="1:8" x14ac:dyDescent="0.25">
      <c r="A75" s="23">
        <v>2630</v>
      </c>
      <c r="B75" s="24" t="s">
        <v>73</v>
      </c>
      <c r="C75" s="11">
        <v>166.27</v>
      </c>
      <c r="D75" s="11">
        <v>153.38</v>
      </c>
      <c r="E75" s="11">
        <v>182.27</v>
      </c>
      <c r="F75" s="12">
        <v>118.84</v>
      </c>
      <c r="G75" s="12">
        <f>+VLOOKUP($A75,'[12]Cac thang chinh thuc 2022'!$A$5:$G$113,6,0)</f>
        <v>121.65</v>
      </c>
      <c r="H75" s="12">
        <f>+VLOOKUP($A75,'[12]Cac thang chinh thuc 2022'!$A$5:$G$113,7,0)</f>
        <v>110.17024364054772</v>
      </c>
    </row>
    <row r="76" spans="1:8" x14ac:dyDescent="0.25">
      <c r="A76" s="23">
        <v>2640</v>
      </c>
      <c r="B76" s="24" t="s">
        <v>74</v>
      </c>
      <c r="C76" s="11">
        <v>317.88</v>
      </c>
      <c r="D76" s="11">
        <v>290.99</v>
      </c>
      <c r="E76" s="11">
        <v>375.99</v>
      </c>
      <c r="F76" s="12">
        <v>129.21</v>
      </c>
      <c r="G76" s="12">
        <f>+VLOOKUP($A76,'[12]Cac thang chinh thuc 2022'!$A$5:$G$113,6,0)</f>
        <v>102.54</v>
      </c>
      <c r="H76" s="12">
        <f>+VLOOKUP($A76,'[12]Cac thang chinh thuc 2022'!$A$5:$G$113,7,0)</f>
        <v>100.04379728113156</v>
      </c>
    </row>
    <row r="77" spans="1:8" x14ac:dyDescent="0.25">
      <c r="A77" s="23">
        <v>27</v>
      </c>
      <c r="B77" s="24" t="s">
        <v>75</v>
      </c>
      <c r="C77" s="11">
        <v>476.58</v>
      </c>
      <c r="D77" s="11">
        <v>445.21</v>
      </c>
      <c r="E77" s="11">
        <v>487.76</v>
      </c>
      <c r="F77" s="12">
        <v>109.56</v>
      </c>
      <c r="G77" s="12">
        <f>+VLOOKUP($A77,'[12]Cac thang chinh thuc 2022'!$A$5:$G$113,6,0)</f>
        <v>108.19</v>
      </c>
      <c r="H77" s="12">
        <f>+VLOOKUP($A77,'[12]Cac thang chinh thuc 2022'!$A$5:$G$113,7,0)</f>
        <v>112.19</v>
      </c>
    </row>
    <row r="78" spans="1:8" ht="45" x14ac:dyDescent="0.25">
      <c r="A78" s="23">
        <v>2710</v>
      </c>
      <c r="B78" s="25" t="s">
        <v>76</v>
      </c>
      <c r="C78" s="11">
        <v>1474.43</v>
      </c>
      <c r="D78" s="11">
        <v>1375.73</v>
      </c>
      <c r="E78" s="11">
        <v>1462.08</v>
      </c>
      <c r="F78" s="12">
        <v>106.28</v>
      </c>
      <c r="G78" s="12">
        <f>+VLOOKUP($A78,'[12]Cac thang chinh thuc 2022'!$A$5:$G$113,6,0)</f>
        <v>105.46</v>
      </c>
      <c r="H78" s="12">
        <f>+VLOOKUP($A78,'[12]Cac thang chinh thuc 2022'!$A$5:$G$113,7,0)</f>
        <v>113.91</v>
      </c>
    </row>
    <row r="79" spans="1:8" x14ac:dyDescent="0.25">
      <c r="A79" s="23">
        <v>2720</v>
      </c>
      <c r="B79" s="24" t="s">
        <v>77</v>
      </c>
      <c r="C79" s="11">
        <v>130.22</v>
      </c>
      <c r="D79" s="11">
        <v>103.66</v>
      </c>
      <c r="E79" s="11">
        <v>133.47</v>
      </c>
      <c r="F79" s="12">
        <v>128.75</v>
      </c>
      <c r="G79" s="12">
        <f>+VLOOKUP($A79,'[12]Cac thang chinh thuc 2022'!$A$5:$G$113,6,0)</f>
        <v>96.36</v>
      </c>
      <c r="H79" s="12">
        <f>+VLOOKUP($A79,'[12]Cac thang chinh thuc 2022'!$A$5:$G$113,7,0)</f>
        <v>87.17</v>
      </c>
    </row>
    <row r="80" spans="1:8" ht="30" x14ac:dyDescent="0.25">
      <c r="A80" s="23">
        <v>2732</v>
      </c>
      <c r="B80" s="25" t="s">
        <v>78</v>
      </c>
      <c r="C80" s="11">
        <v>98.66</v>
      </c>
      <c r="D80" s="11">
        <v>83.01</v>
      </c>
      <c r="E80" s="11">
        <v>100.76</v>
      </c>
      <c r="F80" s="12">
        <v>121.38</v>
      </c>
      <c r="G80" s="12">
        <f>+VLOOKUP($A80,'[12]Cac thang chinh thuc 2022'!$A$5:$G$113,6,0)</f>
        <v>114.21</v>
      </c>
      <c r="H80" s="12">
        <f>+VLOOKUP($A80,'[12]Cac thang chinh thuc 2022'!$A$5:$G$113,7,0)</f>
        <v>100.17</v>
      </c>
    </row>
    <row r="81" spans="1:8" x14ac:dyDescent="0.25">
      <c r="A81" s="23">
        <v>2750</v>
      </c>
      <c r="B81" s="24" t="s">
        <v>79</v>
      </c>
      <c r="C81" s="11">
        <v>200.21</v>
      </c>
      <c r="D81" s="11">
        <v>230.2</v>
      </c>
      <c r="E81" s="11">
        <v>278.70999999999998</v>
      </c>
      <c r="F81" s="12">
        <v>121.07</v>
      </c>
      <c r="G81" s="12">
        <f>+VLOOKUP($A81,'[12]Cac thang chinh thuc 2022'!$A$5:$G$113,6,0)</f>
        <v>139.19999999999999</v>
      </c>
      <c r="H81" s="12">
        <f>+VLOOKUP($A81,'[12]Cac thang chinh thuc 2022'!$A$5:$G$113,7,0)</f>
        <v>127.85</v>
      </c>
    </row>
    <row r="82" spans="1:8" ht="30" x14ac:dyDescent="0.25">
      <c r="A82" s="23">
        <v>28</v>
      </c>
      <c r="B82" s="25" t="s">
        <v>80</v>
      </c>
      <c r="C82" s="11">
        <v>149.93</v>
      </c>
      <c r="D82" s="11">
        <v>115.75</v>
      </c>
      <c r="E82" s="11">
        <v>184.49</v>
      </c>
      <c r="F82" s="12">
        <v>159.38999999999999</v>
      </c>
      <c r="G82" s="12">
        <f>+VLOOKUP($A82,'[12]Cac thang chinh thuc 2022'!$A$5:$G$113,6,0)</f>
        <v>124.69</v>
      </c>
      <c r="H82" s="12">
        <f>+VLOOKUP($A82,'[12]Cac thang chinh thuc 2022'!$A$5:$G$113,7,0)</f>
        <v>116.18</v>
      </c>
    </row>
    <row r="83" spans="1:8" ht="30" x14ac:dyDescent="0.25">
      <c r="A83" s="23">
        <v>2813</v>
      </c>
      <c r="B83" s="25" t="s">
        <v>81</v>
      </c>
      <c r="C83" s="11">
        <v>110.61</v>
      </c>
      <c r="D83" s="11">
        <v>117.87</v>
      </c>
      <c r="E83" s="11">
        <v>141.59</v>
      </c>
      <c r="F83" s="12">
        <v>120.13</v>
      </c>
      <c r="G83" s="12">
        <f>+VLOOKUP($A83,'[12]Cac thang chinh thuc 2022'!$A$5:$G$113,6,0)</f>
        <v>98.2</v>
      </c>
      <c r="H83" s="12">
        <f>+VLOOKUP($A83,'[12]Cac thang chinh thuc 2022'!$A$5:$G$113,7,0)</f>
        <v>110.4</v>
      </c>
    </row>
    <row r="84" spans="1:8" x14ac:dyDescent="0.25">
      <c r="A84" s="23">
        <v>2816</v>
      </c>
      <c r="B84" s="24" t="s">
        <v>82</v>
      </c>
      <c r="C84" s="11">
        <v>95.5</v>
      </c>
      <c r="D84" s="11">
        <v>86.77</v>
      </c>
      <c r="E84" s="11">
        <v>157.65</v>
      </c>
      <c r="F84" s="12">
        <v>181.69</v>
      </c>
      <c r="G84" s="12">
        <f>+VLOOKUP($A84,'[12]Cac thang chinh thuc 2022'!$A$5:$G$113,6,0)</f>
        <v>156.12</v>
      </c>
      <c r="H84" s="12">
        <f>+VLOOKUP($A84,'[12]Cac thang chinh thuc 2022'!$A$5:$G$113,7,0)</f>
        <v>115.24</v>
      </c>
    </row>
    <row r="85" spans="1:8" ht="45" x14ac:dyDescent="0.25">
      <c r="A85" s="23">
        <v>2817</v>
      </c>
      <c r="B85" s="25" t="s">
        <v>83</v>
      </c>
      <c r="C85" s="11">
        <v>152.15</v>
      </c>
      <c r="D85" s="11">
        <v>94.93</v>
      </c>
      <c r="E85" s="11">
        <v>178.31</v>
      </c>
      <c r="F85" s="12">
        <v>187.83</v>
      </c>
      <c r="G85" s="12">
        <f>+VLOOKUP($A85,'[12]Cac thang chinh thuc 2022'!$A$5:$G$113,6,0)</f>
        <v>172.22</v>
      </c>
      <c r="H85" s="12">
        <f>+VLOOKUP($A85,'[12]Cac thang chinh thuc 2022'!$A$5:$G$113,7,0)</f>
        <v>143.68</v>
      </c>
    </row>
    <row r="86" spans="1:8" ht="30" x14ac:dyDescent="0.25">
      <c r="A86" s="23">
        <v>2819</v>
      </c>
      <c r="B86" s="25" t="s">
        <v>84</v>
      </c>
      <c r="C86" s="11">
        <v>105.68</v>
      </c>
      <c r="D86" s="11">
        <v>87.25</v>
      </c>
      <c r="E86" s="11">
        <v>156.97999999999999</v>
      </c>
      <c r="F86" s="12">
        <v>179.91</v>
      </c>
      <c r="G86" s="12">
        <f>+VLOOKUP($A86,'[12]Cac thang chinh thuc 2022'!$A$5:$G$113,6,0)</f>
        <v>90.54</v>
      </c>
      <c r="H86" s="12">
        <f>+VLOOKUP($A86,'[12]Cac thang chinh thuc 2022'!$A$5:$G$113,7,0)</f>
        <v>88.03</v>
      </c>
    </row>
    <row r="87" spans="1:8" ht="30" x14ac:dyDescent="0.25">
      <c r="A87" s="23">
        <v>2826</v>
      </c>
      <c r="B87" s="25" t="s">
        <v>85</v>
      </c>
      <c r="C87" s="11">
        <v>142.77000000000001</v>
      </c>
      <c r="D87" s="11">
        <v>119.88</v>
      </c>
      <c r="E87" s="11">
        <v>182.36</v>
      </c>
      <c r="F87" s="12">
        <v>152.12</v>
      </c>
      <c r="G87" s="12">
        <f>+VLOOKUP($A87,'[12]Cac thang chinh thuc 2022'!$A$5:$G$113,6,0)</f>
        <v>82.41</v>
      </c>
      <c r="H87" s="12">
        <f>+VLOOKUP($A87,'[12]Cac thang chinh thuc 2022'!$A$5:$G$113,7,0)</f>
        <v>85.92</v>
      </c>
    </row>
    <row r="88" spans="1:8" ht="30" x14ac:dyDescent="0.25">
      <c r="A88" s="23">
        <v>2829</v>
      </c>
      <c r="B88" s="25" t="s">
        <v>86</v>
      </c>
      <c r="C88" s="11">
        <v>300.38</v>
      </c>
      <c r="D88" s="11">
        <v>231.16</v>
      </c>
      <c r="E88" s="11">
        <v>296.29000000000002</v>
      </c>
      <c r="F88" s="12">
        <v>128.18</v>
      </c>
      <c r="G88" s="12">
        <f>+VLOOKUP($A88,'[12]Cac thang chinh thuc 2022'!$A$5:$G$113,6,0)</f>
        <v>127.54</v>
      </c>
      <c r="H88" s="12">
        <f>+VLOOKUP($A88,'[12]Cac thang chinh thuc 2022'!$A$5:$G$113,7,0)</f>
        <v>128.32</v>
      </c>
    </row>
    <row r="89" spans="1:8" ht="30" x14ac:dyDescent="0.25">
      <c r="A89" s="23">
        <v>29</v>
      </c>
      <c r="B89" s="25" t="s">
        <v>87</v>
      </c>
      <c r="C89" s="11">
        <v>208.27</v>
      </c>
      <c r="D89" s="11">
        <v>157.97999999999999</v>
      </c>
      <c r="E89" s="11">
        <v>212.03</v>
      </c>
      <c r="F89" s="12">
        <v>134.22</v>
      </c>
      <c r="G89" s="12">
        <f>+VLOOKUP($A89,'[12]Cac thang chinh thuc 2022'!$A$5:$G$113,6,0)</f>
        <v>98.66</v>
      </c>
      <c r="H89" s="12">
        <f>+VLOOKUP($A89,'[12]Cac thang chinh thuc 2022'!$A$5:$G$113,7,0)</f>
        <v>103.79</v>
      </c>
    </row>
    <row r="90" spans="1:8" x14ac:dyDescent="0.25">
      <c r="A90" s="23">
        <v>2910</v>
      </c>
      <c r="B90" s="24" t="s">
        <v>88</v>
      </c>
      <c r="C90" s="11">
        <v>206.65</v>
      </c>
      <c r="D90" s="11">
        <v>159.41999999999999</v>
      </c>
      <c r="E90" s="11">
        <v>224.95</v>
      </c>
      <c r="F90" s="12">
        <v>141.11000000000001</v>
      </c>
      <c r="G90" s="12">
        <f>+VLOOKUP($A90,'[12]Cac thang chinh thuc 2022'!$A$5:$G$113,6,0)</f>
        <v>105.15</v>
      </c>
      <c r="H90" s="12">
        <f>+VLOOKUP($A90,'[12]Cac thang chinh thuc 2022'!$A$5:$G$113,7,0)</f>
        <v>110.04</v>
      </c>
    </row>
    <row r="91" spans="1:8" ht="30" x14ac:dyDescent="0.25">
      <c r="A91" s="23">
        <v>2930</v>
      </c>
      <c r="B91" s="25" t="s">
        <v>89</v>
      </c>
      <c r="C91" s="11">
        <v>210.8</v>
      </c>
      <c r="D91" s="11">
        <v>155.74</v>
      </c>
      <c r="E91" s="11">
        <v>191.86</v>
      </c>
      <c r="F91" s="12">
        <v>123.2</v>
      </c>
      <c r="G91" s="12">
        <f>+VLOOKUP($A91,'[12]Cac thang chinh thuc 2022'!$A$5:$G$113,6,0)</f>
        <v>88.64</v>
      </c>
      <c r="H91" s="12">
        <f>+VLOOKUP($A91,'[12]Cac thang chinh thuc 2022'!$A$5:$G$113,7,0)</f>
        <v>94.88</v>
      </c>
    </row>
    <row r="92" spans="1:8" x14ac:dyDescent="0.25">
      <c r="A92" s="23">
        <v>30</v>
      </c>
      <c r="B92" s="24" t="s">
        <v>90</v>
      </c>
      <c r="C92" s="11">
        <v>125.99</v>
      </c>
      <c r="D92" s="11">
        <v>86.42</v>
      </c>
      <c r="E92" s="11">
        <v>116.82</v>
      </c>
      <c r="F92" s="12">
        <v>135.16999999999999</v>
      </c>
      <c r="G92" s="12">
        <f>+VLOOKUP($A92,'[12]Cac thang chinh thuc 2022'!$A$5:$G$113,6,0)</f>
        <v>101.09</v>
      </c>
      <c r="H92" s="12">
        <f>+VLOOKUP($A92,'[12]Cac thang chinh thuc 2022'!$A$5:$G$113,7,0)</f>
        <v>105.62</v>
      </c>
    </row>
    <row r="93" spans="1:8" x14ac:dyDescent="0.25">
      <c r="A93" s="23">
        <v>3091</v>
      </c>
      <c r="B93" s="24" t="s">
        <v>91</v>
      </c>
      <c r="C93" s="11">
        <v>125.99</v>
      </c>
      <c r="D93" s="11">
        <v>86.42</v>
      </c>
      <c r="E93" s="11">
        <v>116.82</v>
      </c>
      <c r="F93" s="12">
        <v>135.16999999999999</v>
      </c>
      <c r="G93" s="12">
        <f>+VLOOKUP($A93,'[12]Cac thang chinh thuc 2022'!$A$5:$G$113,6,0)</f>
        <v>101.09</v>
      </c>
      <c r="H93" s="12">
        <f>+VLOOKUP($A93,'[12]Cac thang chinh thuc 2022'!$A$5:$G$113,7,0)</f>
        <v>105.62</v>
      </c>
    </row>
    <row r="94" spans="1:8" x14ac:dyDescent="0.25">
      <c r="A94" s="23">
        <v>31</v>
      </c>
      <c r="B94" s="24" t="s">
        <v>92</v>
      </c>
      <c r="C94" s="11">
        <v>122.9</v>
      </c>
      <c r="D94" s="11">
        <v>104.76</v>
      </c>
      <c r="E94" s="11">
        <v>122.85</v>
      </c>
      <c r="F94" s="12">
        <v>117.27</v>
      </c>
      <c r="G94" s="12">
        <f>+VLOOKUP($A94,'[12]Cac thang chinh thuc 2022'!$A$5:$G$113,6,0)</f>
        <v>109.07</v>
      </c>
      <c r="H94" s="12">
        <f>+VLOOKUP($A94,'[12]Cac thang chinh thuc 2022'!$A$5:$G$113,7,0)</f>
        <v>104.01</v>
      </c>
    </row>
    <row r="95" spans="1:8" x14ac:dyDescent="0.25">
      <c r="A95" s="23">
        <v>3100</v>
      </c>
      <c r="B95" s="24" t="s">
        <v>92</v>
      </c>
      <c r="C95" s="11">
        <v>122.9</v>
      </c>
      <c r="D95" s="11">
        <v>104.76</v>
      </c>
      <c r="E95" s="11">
        <v>122.85</v>
      </c>
      <c r="F95" s="12">
        <v>117.27</v>
      </c>
      <c r="G95" s="12">
        <f>+VLOOKUP($A95,'[12]Cac thang chinh thuc 2022'!$A$5:$G$113,6,0)</f>
        <v>109.07</v>
      </c>
      <c r="H95" s="12">
        <f>+VLOOKUP($A95,'[12]Cac thang chinh thuc 2022'!$A$5:$G$113,7,0)</f>
        <v>104.01</v>
      </c>
    </row>
    <row r="96" spans="1:8" x14ac:dyDescent="0.25">
      <c r="A96" s="23">
        <v>32</v>
      </c>
      <c r="B96" s="24" t="s">
        <v>93</v>
      </c>
      <c r="C96" s="11">
        <v>136.47</v>
      </c>
      <c r="D96" s="11">
        <v>118.36</v>
      </c>
      <c r="E96" s="11">
        <v>139.91</v>
      </c>
      <c r="F96" s="12">
        <v>118.2</v>
      </c>
      <c r="G96" s="12">
        <f>+VLOOKUP($A96,'[12]Cac thang chinh thuc 2022'!$A$5:$G$113,6,0)</f>
        <v>109.54</v>
      </c>
      <c r="H96" s="12">
        <f>+VLOOKUP($A96,'[12]Cac thang chinh thuc 2022'!$A$5:$G$113,7,0)</f>
        <v>115.74</v>
      </c>
    </row>
    <row r="97" spans="1:8" x14ac:dyDescent="0.25">
      <c r="A97" s="23">
        <v>3240</v>
      </c>
      <c r="B97" s="24" t="s">
        <v>94</v>
      </c>
      <c r="C97" s="11">
        <v>210.16</v>
      </c>
      <c r="D97" s="11">
        <v>204.57</v>
      </c>
      <c r="E97" s="11">
        <v>238.41</v>
      </c>
      <c r="F97" s="12">
        <v>116.55</v>
      </c>
      <c r="G97" s="12">
        <f>+VLOOKUP($A97,'[12]Cac thang chinh thuc 2022'!$A$5:$G$113,6,0)</f>
        <v>104.49</v>
      </c>
      <c r="H97" s="12">
        <f>+VLOOKUP($A97,'[12]Cac thang chinh thuc 2022'!$A$5:$G$113,7,0)</f>
        <v>123.87</v>
      </c>
    </row>
    <row r="98" spans="1:8" ht="45" x14ac:dyDescent="0.25">
      <c r="A98" s="23">
        <v>3250</v>
      </c>
      <c r="B98" s="25" t="s">
        <v>95</v>
      </c>
      <c r="C98" s="11">
        <v>138.19</v>
      </c>
      <c r="D98" s="11">
        <v>101.41</v>
      </c>
      <c r="E98" s="11">
        <v>123.65</v>
      </c>
      <c r="F98" s="12">
        <v>121.92</v>
      </c>
      <c r="G98" s="12">
        <f>+VLOOKUP($A98,'[12]Cac thang chinh thuc 2022'!$A$5:$G$113,6,0)</f>
        <v>108.92</v>
      </c>
      <c r="H98" s="12">
        <f>+VLOOKUP($A98,'[12]Cac thang chinh thuc 2022'!$A$5:$G$113,7,0)</f>
        <v>117.33</v>
      </c>
    </row>
    <row r="99" spans="1:8" x14ac:dyDescent="0.25">
      <c r="A99" s="23">
        <v>3290</v>
      </c>
      <c r="B99" s="24" t="s">
        <v>96</v>
      </c>
      <c r="C99" s="11">
        <v>107.33</v>
      </c>
      <c r="D99" s="11">
        <v>95.74</v>
      </c>
      <c r="E99" s="11">
        <v>112.18</v>
      </c>
      <c r="F99" s="12">
        <v>117.18</v>
      </c>
      <c r="G99" s="12">
        <f>+VLOOKUP($A99,'[12]Cac thang chinh thuc 2022'!$A$5:$G$113,6,0)</f>
        <v>114.44</v>
      </c>
      <c r="H99" s="12">
        <f>+VLOOKUP($A99,'[12]Cac thang chinh thuc 2022'!$A$5:$G$113,7,0)</f>
        <v>109.07</v>
      </c>
    </row>
    <row r="100" spans="1:8" ht="30" x14ac:dyDescent="0.25">
      <c r="A100" s="23">
        <v>33</v>
      </c>
      <c r="B100" s="25" t="s">
        <v>97</v>
      </c>
      <c r="C100" s="11">
        <v>56.53</v>
      </c>
      <c r="D100" s="11">
        <v>41.25</v>
      </c>
      <c r="E100" s="11">
        <v>56.37</v>
      </c>
      <c r="F100" s="12">
        <v>136.65</v>
      </c>
      <c r="G100" s="12">
        <f>+VLOOKUP($A100,'[12]Cac thang chinh thuc 2022'!$A$5:$G$113,6,0)</f>
        <v>100.78</v>
      </c>
      <c r="H100" s="12">
        <f>+VLOOKUP($A100,'[12]Cac thang chinh thuc 2022'!$A$5:$G$113,7,0)</f>
        <v>88.08</v>
      </c>
    </row>
    <row r="101" spans="1:8" x14ac:dyDescent="0.25">
      <c r="A101" s="23">
        <v>3312</v>
      </c>
      <c r="B101" s="24" t="s">
        <v>98</v>
      </c>
      <c r="C101" s="11">
        <v>71.91</v>
      </c>
      <c r="D101" s="11">
        <v>38.96</v>
      </c>
      <c r="E101" s="11">
        <v>57.39</v>
      </c>
      <c r="F101" s="12">
        <v>147.31</v>
      </c>
      <c r="G101" s="12">
        <f>+VLOOKUP($A101,'[12]Cac thang chinh thuc 2022'!$A$5:$G$113,6,0)</f>
        <v>125.83</v>
      </c>
      <c r="H101" s="12">
        <f>+VLOOKUP($A101,'[12]Cac thang chinh thuc 2022'!$A$5:$G$113,7,0)</f>
        <v>108.69</v>
      </c>
    </row>
    <row r="102" spans="1:8" ht="30" x14ac:dyDescent="0.25">
      <c r="A102" s="23">
        <v>3315</v>
      </c>
      <c r="B102" s="25" t="s">
        <v>99</v>
      </c>
      <c r="C102" s="11">
        <v>52.05</v>
      </c>
      <c r="D102" s="11">
        <v>32.56</v>
      </c>
      <c r="E102" s="11">
        <v>47.41</v>
      </c>
      <c r="F102" s="12">
        <v>145.62</v>
      </c>
      <c r="G102" s="12">
        <f>+VLOOKUP($A102,'[12]Cac thang chinh thuc 2022'!$A$5:$G$113,6,0)</f>
        <v>87.62</v>
      </c>
      <c r="H102" s="12">
        <f>+VLOOKUP($A102,'[12]Cac thang chinh thuc 2022'!$A$5:$G$113,7,0)</f>
        <v>83.23</v>
      </c>
    </row>
    <row r="103" spans="1:8" ht="30" x14ac:dyDescent="0.25">
      <c r="A103" s="23">
        <v>3320</v>
      </c>
      <c r="B103" s="25" t="s">
        <v>100</v>
      </c>
      <c r="C103" s="11">
        <v>52.21</v>
      </c>
      <c r="D103" s="11">
        <v>50.49</v>
      </c>
      <c r="E103" s="11">
        <v>64.040000000000006</v>
      </c>
      <c r="F103" s="12">
        <v>126.84</v>
      </c>
      <c r="G103" s="12">
        <f>+VLOOKUP($A103,'[12]Cac thang chinh thuc 2022'!$A$5:$G$113,6,0)</f>
        <v>101.2</v>
      </c>
      <c r="H103" s="12">
        <f>+VLOOKUP($A103,'[12]Cac thang chinh thuc 2022'!$A$5:$G$113,7,0)</f>
        <v>82.9</v>
      </c>
    </row>
    <row r="104" spans="1:8" x14ac:dyDescent="0.25">
      <c r="A104" s="21" t="s">
        <v>2</v>
      </c>
      <c r="B104" s="26" t="s">
        <v>101</v>
      </c>
      <c r="C104" s="9">
        <v>172.94</v>
      </c>
      <c r="D104" s="9">
        <v>152.34</v>
      </c>
      <c r="E104" s="9">
        <v>179.94</v>
      </c>
      <c r="F104" s="10">
        <v>118.12</v>
      </c>
      <c r="G104" s="10">
        <f>+VLOOKUP($A104,'[12]Cac thang chinh thuc 2022'!$A$5:$G$113,6,0)</f>
        <v>104.75</v>
      </c>
      <c r="H104" s="10">
        <f>+VLOOKUP($A104,'[12]Cac thang chinh thuc 2022'!$A$5:$G$113,7,0)</f>
        <v>107.1</v>
      </c>
    </row>
    <row r="105" spans="1:8" ht="30" x14ac:dyDescent="0.25">
      <c r="A105" s="23">
        <v>35</v>
      </c>
      <c r="B105" s="25" t="s">
        <v>102</v>
      </c>
      <c r="C105" s="11">
        <v>172.94</v>
      </c>
      <c r="D105" s="11">
        <v>152.34</v>
      </c>
      <c r="E105" s="11">
        <v>179.94</v>
      </c>
      <c r="F105" s="12">
        <v>118.12</v>
      </c>
      <c r="G105" s="12">
        <f>+VLOOKUP($A105,'[12]Cac thang chinh thuc 2022'!$A$5:$G$113,6,0)</f>
        <v>104.75</v>
      </c>
      <c r="H105" s="12">
        <f>+VLOOKUP($A105,'[12]Cac thang chinh thuc 2022'!$A$5:$G$113,7,0)</f>
        <v>107.1</v>
      </c>
    </row>
    <row r="106" spans="1:8" ht="30" x14ac:dyDescent="0.25">
      <c r="A106" s="23">
        <v>3510</v>
      </c>
      <c r="B106" s="25" t="s">
        <v>103</v>
      </c>
      <c r="C106" s="11">
        <v>172.94</v>
      </c>
      <c r="D106" s="11">
        <v>152.34</v>
      </c>
      <c r="E106" s="11">
        <v>179.94</v>
      </c>
      <c r="F106" s="12">
        <v>118.12</v>
      </c>
      <c r="G106" s="12">
        <f>+VLOOKUP($A106,'[12]Cac thang chinh thuc 2022'!$A$5:$G$113,6,0)</f>
        <v>104.75</v>
      </c>
      <c r="H106" s="12">
        <f>+VLOOKUP($A106,'[12]Cac thang chinh thuc 2022'!$A$5:$G$113,7,0)</f>
        <v>107.1</v>
      </c>
    </row>
    <row r="107" spans="1:8" ht="28.5" x14ac:dyDescent="0.25">
      <c r="A107" s="21" t="s">
        <v>3</v>
      </c>
      <c r="B107" s="26" t="s">
        <v>104</v>
      </c>
      <c r="C107" s="9">
        <v>144.56</v>
      </c>
      <c r="D107" s="9">
        <v>139.76</v>
      </c>
      <c r="E107" s="9">
        <v>148.13</v>
      </c>
      <c r="F107" s="10">
        <v>105.99</v>
      </c>
      <c r="G107" s="10">
        <f>+VLOOKUP($A107,'[12]Cac thang chinh thuc 2022'!$A$5:$G$113,6,0)</f>
        <v>108.47</v>
      </c>
      <c r="H107" s="10">
        <f>+VLOOKUP($A107,'[12]Cac thang chinh thuc 2022'!$A$5:$G$113,7,0)</f>
        <v>105.25</v>
      </c>
    </row>
    <row r="108" spans="1:8" x14ac:dyDescent="0.25">
      <c r="A108" s="23">
        <v>36</v>
      </c>
      <c r="B108" s="24" t="s">
        <v>105</v>
      </c>
      <c r="C108" s="11">
        <v>135.74</v>
      </c>
      <c r="D108" s="11">
        <v>141.52000000000001</v>
      </c>
      <c r="E108" s="11">
        <v>146.35</v>
      </c>
      <c r="F108" s="12">
        <v>103.41</v>
      </c>
      <c r="G108" s="12">
        <f>+VLOOKUP($A108,'[12]Cac thang chinh thuc 2022'!$A$5:$G$113,6,0)</f>
        <v>109.58</v>
      </c>
      <c r="H108" s="12">
        <f>+VLOOKUP($A108,'[12]Cac thang chinh thuc 2022'!$A$5:$G$113,7,0)</f>
        <v>105.71</v>
      </c>
    </row>
    <row r="109" spans="1:8" x14ac:dyDescent="0.25">
      <c r="A109" s="23">
        <v>3600</v>
      </c>
      <c r="B109" s="24" t="s">
        <v>105</v>
      </c>
      <c r="C109" s="11">
        <v>135.74</v>
      </c>
      <c r="D109" s="11">
        <v>141.52000000000001</v>
      </c>
      <c r="E109" s="11">
        <v>146.35</v>
      </c>
      <c r="F109" s="12">
        <v>103.41</v>
      </c>
      <c r="G109" s="12">
        <f>+VLOOKUP($A109,'[12]Cac thang chinh thuc 2022'!$A$5:$G$113,6,0)</f>
        <v>109.58</v>
      </c>
      <c r="H109" s="12">
        <f>+VLOOKUP($A109,'[12]Cac thang chinh thuc 2022'!$A$5:$G$113,7,0)</f>
        <v>105.71</v>
      </c>
    </row>
    <row r="110" spans="1:8" x14ac:dyDescent="0.25">
      <c r="A110" s="23">
        <v>37</v>
      </c>
      <c r="B110" s="24" t="s">
        <v>106</v>
      </c>
      <c r="C110" s="11">
        <v>127.78</v>
      </c>
      <c r="D110" s="11">
        <v>112.26</v>
      </c>
      <c r="E110" s="11">
        <v>119.82</v>
      </c>
      <c r="F110" s="12">
        <v>106.74</v>
      </c>
      <c r="G110" s="12">
        <f>+VLOOKUP($A110,'[12]Cac thang chinh thuc 2022'!$A$5:$G$113,6,0)</f>
        <v>104.34</v>
      </c>
      <c r="H110" s="12">
        <f>+VLOOKUP($A110,'[12]Cac thang chinh thuc 2022'!$A$5:$G$113,7,0)</f>
        <v>99.24</v>
      </c>
    </row>
    <row r="111" spans="1:8" x14ac:dyDescent="0.25">
      <c r="A111" s="23">
        <v>3700</v>
      </c>
      <c r="B111" s="24" t="s">
        <v>106</v>
      </c>
      <c r="C111" s="11">
        <v>127.78</v>
      </c>
      <c r="D111" s="11">
        <v>112.26</v>
      </c>
      <c r="E111" s="11">
        <v>119.82</v>
      </c>
      <c r="F111" s="12">
        <v>106.74</v>
      </c>
      <c r="G111" s="12">
        <f>+VLOOKUP($A111,'[12]Cac thang chinh thuc 2022'!$A$5:$G$113,6,0)</f>
        <v>104.34</v>
      </c>
      <c r="H111" s="12">
        <f>+VLOOKUP($A111,'[12]Cac thang chinh thuc 2022'!$A$5:$G$113,7,0)</f>
        <v>99.24</v>
      </c>
    </row>
    <row r="112" spans="1:8" ht="30" x14ac:dyDescent="0.25">
      <c r="A112" s="23">
        <v>38</v>
      </c>
      <c r="B112" s="25" t="s">
        <v>107</v>
      </c>
      <c r="C112" s="11">
        <v>161.37</v>
      </c>
      <c r="D112" s="11">
        <v>143.31</v>
      </c>
      <c r="E112" s="11">
        <v>157.09</v>
      </c>
      <c r="F112" s="12">
        <v>109.61</v>
      </c>
      <c r="G112" s="12">
        <f>+VLOOKUP($A112,'[12]Cac thang chinh thuc 2022'!$A$5:$G$113,6,0)</f>
        <v>107.7</v>
      </c>
      <c r="H112" s="12">
        <f>+VLOOKUP($A112,'[12]Cac thang chinh thuc 2022'!$A$5:$G$113,7,0)</f>
        <v>105.74</v>
      </c>
    </row>
    <row r="113" spans="1:8" x14ac:dyDescent="0.25">
      <c r="A113" s="23">
        <v>3811</v>
      </c>
      <c r="B113" s="24" t="s">
        <v>108</v>
      </c>
      <c r="C113" s="11">
        <v>133.68</v>
      </c>
      <c r="D113" s="11">
        <v>132.6</v>
      </c>
      <c r="E113" s="11">
        <v>140.56</v>
      </c>
      <c r="F113" s="12">
        <v>106.01</v>
      </c>
      <c r="G113" s="12">
        <f>+VLOOKUP($A113,'[12]Cac thang chinh thuc 2022'!$A$5:$G$113,6,0)</f>
        <v>107.9</v>
      </c>
      <c r="H113" s="12">
        <f>+VLOOKUP($A113,'[12]Cac thang chinh thuc 2022'!$A$5:$G$113,7,0)</f>
        <v>105.78</v>
      </c>
    </row>
    <row r="114" spans="1:8" x14ac:dyDescent="0.25">
      <c r="A114" s="27">
        <v>3830</v>
      </c>
      <c r="B114" s="28" t="s">
        <v>109</v>
      </c>
      <c r="C114" s="13">
        <v>229.46</v>
      </c>
      <c r="D114" s="13">
        <v>169.68</v>
      </c>
      <c r="E114" s="13">
        <v>197.75</v>
      </c>
      <c r="F114" s="14">
        <v>116.54</v>
      </c>
      <c r="G114" s="14">
        <f>+VLOOKUP($A114,'[12]Cac thang chinh thuc 2022'!$A$5:$G$113,6,0)</f>
        <v>107.35</v>
      </c>
      <c r="H114" s="14">
        <f>+VLOOKUP($A114,'[12]Cac thang chinh thuc 2022'!$A$5:$G$113,7,0)</f>
        <v>105.68</v>
      </c>
    </row>
  </sheetData>
  <mergeCells count="7">
    <mergeCell ref="A1:H1"/>
    <mergeCell ref="A3:A4"/>
    <mergeCell ref="B3:B4"/>
    <mergeCell ref="C3:E3"/>
    <mergeCell ref="F3:F4"/>
    <mergeCell ref="G3:G4"/>
    <mergeCell ref="H3:H4"/>
  </mergeCells>
  <pageMargins left="0.56000000000000005" right="0.17" top="0.31" bottom="0.31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IIP - VIE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ttthu</dc:creator>
  <cp:lastModifiedBy>ttthu</cp:lastModifiedBy>
  <cp:lastPrinted>2022-03-28T09:09:17Z</cp:lastPrinted>
  <dcterms:created xsi:type="dcterms:W3CDTF">2021-02-27T02:51:45Z</dcterms:created>
  <dcterms:modified xsi:type="dcterms:W3CDTF">2022-03-28T09:10:01Z</dcterms:modified>
</cp:coreProperties>
</file>