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60" yWindow="-270" windowWidth="23250" windowHeight="12570" tabRatio="1000" activeTab="8"/>
  </bookViews>
  <sheets>
    <sheet name="1.GDP " sheetId="108" r:id="rId1"/>
    <sheet name="2. Agriculture" sheetId="92" r:id="rId2"/>
    <sheet name="3-4. Livestock  forestry" sheetId="93" r:id="rId3"/>
    <sheet name="5. Fishery" sheetId="86" r:id="rId4"/>
    <sheet name="6.IIP" sheetId="50" r:id="rId5"/>
    <sheet name="7. Key indus products" sheetId="107" r:id="rId6"/>
    <sheet name="8. Consump and invent index" sheetId="69" r:id="rId7"/>
    <sheet name="9. LEI" sheetId="70" r:id="rId8"/>
    <sheet name="10. LEI province" sheetId="71" r:id="rId9"/>
    <sheet name="11. Enterprise Indicators" sheetId="102" r:id="rId10"/>
    <sheet name="12. Newly regis Enter" sheetId="103" r:id="rId11"/>
    <sheet name="13. Enter returned" sheetId="104" r:id="rId12"/>
    <sheet name="14. Temporarily ceased" sheetId="105" r:id="rId13"/>
    <sheet name="15. Completed dissolution" sheetId="106" r:id="rId14"/>
    <sheet name="16. Social investment capital" sheetId="89" r:id="rId15"/>
    <sheet name="17. Capital under state" sheetId="90" r:id="rId16"/>
    <sheet name="18. FDI" sheetId="94" r:id="rId17"/>
    <sheet name="19. Retail sale" sheetId="95" r:id="rId18"/>
    <sheet name="20. Exports" sheetId="47" r:id="rId19"/>
    <sheet name="21. Imports" sheetId="48" r:id="rId20"/>
    <sheet name="22. IMEX" sheetId="49" r:id="rId21"/>
    <sheet name="23.CPI" sheetId="72" r:id="rId22"/>
    <sheet name="24. IMEX" sheetId="73" r:id="rId23"/>
    <sheet name="25. Materials, fuels price" sheetId="74" r:id="rId24"/>
    <sheet name="26. Trans wareh index" sheetId="75" r:id="rId25"/>
    <sheet name="27. Merch exp price" sheetId="76" r:id="rId26"/>
    <sheet name="28. Merch imp price" sheetId="77" r:id="rId27"/>
    <sheet name="29. Merch term of trade" sheetId="78" r:id="rId28"/>
    <sheet name="30. Carriage of passengers " sheetId="87" r:id="rId29"/>
    <sheet name="31. Carriage of cargos" sheetId="54" r:id="rId30"/>
    <sheet name="32. International visitors" sheetId="99" r:id="rId31"/>
    <sheet name="33. Indicators on labours" sheetId="96" r:id="rId32"/>
    <sheet name="34. Un, Under employmet rate" sheetId="97" r:id="rId33"/>
    <sheet name="35. Socio-environ indicators" sheetId="67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\0" localSheetId="0">'[1]PNT-QUOT-#3'!#REF!</definedName>
    <definedName name="\0" localSheetId="8">'[2]PNT-QUOT-#3'!#REF!</definedName>
    <definedName name="\0" localSheetId="10">'[2]PNT-QUOT-#3'!#REF!</definedName>
    <definedName name="\0" localSheetId="11">'[2]PNT-QUOT-#3'!#REF!</definedName>
    <definedName name="\0" localSheetId="12">'[2]PNT-QUOT-#3'!#REF!</definedName>
    <definedName name="\0" localSheetId="13">'[2]PNT-QUOT-#3'!#REF!</definedName>
    <definedName name="\0" localSheetId="17">'[2]PNT-QUOT-#3'!#REF!</definedName>
    <definedName name="\0" localSheetId="1">'[1]PNT-QUOT-#3'!#REF!</definedName>
    <definedName name="\0" localSheetId="23">'[1]PNT-QUOT-#3'!#REF!</definedName>
    <definedName name="\0" localSheetId="24">'[3]PNT-QUOT-#3'!#REF!</definedName>
    <definedName name="\0" localSheetId="30">'[1]PNT-QUOT-#3'!#REF!</definedName>
    <definedName name="\0" localSheetId="2">'[1]PNT-QUOT-#3'!#REF!</definedName>
    <definedName name="\0">'[1]PNT-QUOT-#3'!#REF!</definedName>
    <definedName name="\z" localSheetId="0">'[1]COAT&amp;WRAP-QIOT-#3'!#REF!</definedName>
    <definedName name="\z" localSheetId="8">'[2]COAT&amp;WRAP-QIOT-#3'!#REF!</definedName>
    <definedName name="\z" localSheetId="10">'[2]COAT&amp;WRAP-QIOT-#3'!#REF!</definedName>
    <definedName name="\z" localSheetId="11">'[2]COAT&amp;WRAP-QIOT-#3'!#REF!</definedName>
    <definedName name="\z" localSheetId="12">'[2]COAT&amp;WRAP-QIOT-#3'!#REF!</definedName>
    <definedName name="\z" localSheetId="13">'[2]COAT&amp;WRAP-QIOT-#3'!#REF!</definedName>
    <definedName name="\z" localSheetId="17">'[2]COAT&amp;WRAP-QIOT-#3'!#REF!</definedName>
    <definedName name="\z" localSheetId="1">'[1]COAT&amp;WRAP-QIOT-#3'!#REF!</definedName>
    <definedName name="\z" localSheetId="24">'[3]COAT&amp;WRAP-QIOT-#3'!#REF!</definedName>
    <definedName name="\z" localSheetId="30">'[1]COAT&amp;WRAP-QIOT-#3'!#REF!</definedName>
    <definedName name="\z" localSheetId="2">'[1]COAT&amp;WRAP-QIOT-#3'!#REF!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8" hidden="1">{"'TDTGT (theo Dphuong)'!$A$4:$F$75"}</definedName>
    <definedName name="_________h1" localSheetId="10" hidden="1">{"'TDTGT (theo Dphuong)'!$A$4:$F$75"}</definedName>
    <definedName name="_________h1" localSheetId="13" hidden="1">{"'TDTGT (theo Dphuong)'!$A$4:$F$75"}</definedName>
    <definedName name="_________h1" localSheetId="17" hidden="1">{"'TDTGT (theo Dphuong)'!$A$4:$F$75"}</definedName>
    <definedName name="_________h1" localSheetId="1" hidden="1">{"'TDTGT (theo Dphuong)'!$A$4:$F$75"}</definedName>
    <definedName name="_________h1" localSheetId="21" hidden="1">{"'TDTGT (theo Dphuong)'!$A$4:$F$75"}</definedName>
    <definedName name="_________h1" localSheetId="23" hidden="1">{"'TDTGT (theo Dphuong)'!$A$4:$F$75"}</definedName>
    <definedName name="_________h1" localSheetId="24" hidden="1">{"'TDTGT (theo Dphuong)'!$A$4:$F$75"}</definedName>
    <definedName name="_________h1" localSheetId="25" hidden="1">{"'TDTGT (theo Dphuong)'!$A$4:$F$75"}</definedName>
    <definedName name="_________h1" localSheetId="26" hidden="1">{"'TDTGT (theo Dphuong)'!$A$4:$F$75"}</definedName>
    <definedName name="_________h1" localSheetId="27" hidden="1">{"'TDTGT (theo Dphuong)'!$A$4:$F$75"}</definedName>
    <definedName name="_________h1" localSheetId="30" hidden="1">{"'TDTGT (theo Dphuong)'!$A$4:$F$75"}</definedName>
    <definedName name="_________h1" localSheetId="2" hidden="1">{"'TDTGT (theo Dphuong)'!$A$4:$F$75"}</definedName>
    <definedName name="_________h1" localSheetId="3" hidden="1">{"'TDTGT (theo Dphuong)'!$A$4:$F$75"}</definedName>
    <definedName name="_________h1" localSheetId="5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8" hidden="1">{"'TDTGT (theo Dphuong)'!$A$4:$F$75"}</definedName>
    <definedName name="________h1" localSheetId="10" hidden="1">{"'TDTGT (theo Dphuong)'!$A$4:$F$75"}</definedName>
    <definedName name="________h1" localSheetId="13" hidden="1">{"'TDTGT (theo Dphuong)'!$A$4:$F$75"}</definedName>
    <definedName name="________h1" localSheetId="17" hidden="1">{"'TDTGT (theo Dphuong)'!$A$4:$F$75"}</definedName>
    <definedName name="________h1" localSheetId="1" hidden="1">{"'TDTGT (theo Dphuong)'!$A$4:$F$75"}</definedName>
    <definedName name="________h1" localSheetId="21" hidden="1">{"'TDTGT (theo Dphuong)'!$A$4:$F$75"}</definedName>
    <definedName name="________h1" localSheetId="23" hidden="1">{"'TDTGT (theo Dphuong)'!$A$4:$F$75"}</definedName>
    <definedName name="________h1" localSheetId="24" hidden="1">{"'TDTGT (theo Dphuong)'!$A$4:$F$75"}</definedName>
    <definedName name="________h1" localSheetId="25" hidden="1">{"'TDTGT (theo Dphuong)'!$A$4:$F$75"}</definedName>
    <definedName name="________h1" localSheetId="26" hidden="1">{"'TDTGT (theo Dphuong)'!$A$4:$F$75"}</definedName>
    <definedName name="________h1" localSheetId="27" hidden="1">{"'TDTGT (theo Dphuong)'!$A$4:$F$75"}</definedName>
    <definedName name="________h1" localSheetId="30" hidden="1">{"'TDTGT (theo Dphuong)'!$A$4:$F$75"}</definedName>
    <definedName name="________h1" localSheetId="2" hidden="1">{"'TDTGT (theo Dphuong)'!$A$4:$F$75"}</definedName>
    <definedName name="________h1" localSheetId="3" hidden="1">{"'TDTGT (theo Dphuong)'!$A$4:$F$75"}</definedName>
    <definedName name="________h1" localSheetId="5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8" hidden="1">{"'TDTGT (theo Dphuong)'!$A$4:$F$75"}</definedName>
    <definedName name="_______h1" localSheetId="10" hidden="1">{"'TDTGT (theo Dphuong)'!$A$4:$F$75"}</definedName>
    <definedName name="_______h1" localSheetId="13" hidden="1">{"'TDTGT (theo Dphuong)'!$A$4:$F$75"}</definedName>
    <definedName name="_______h1" localSheetId="17" hidden="1">{"'TDTGT (theo Dphuong)'!$A$4:$F$75"}</definedName>
    <definedName name="_______h1" localSheetId="1" hidden="1">{"'TDTGT (theo Dphuong)'!$A$4:$F$75"}</definedName>
    <definedName name="_______h1" localSheetId="21" hidden="1">{"'TDTGT (theo Dphuong)'!$A$4:$F$75"}</definedName>
    <definedName name="_______h1" localSheetId="23" hidden="1">{"'TDTGT (theo Dphuong)'!$A$4:$F$75"}</definedName>
    <definedName name="_______h1" localSheetId="24" hidden="1">{"'TDTGT (theo Dphuong)'!$A$4:$F$75"}</definedName>
    <definedName name="_______h1" localSheetId="25" hidden="1">{"'TDTGT (theo Dphuong)'!$A$4:$F$75"}</definedName>
    <definedName name="_______h1" localSheetId="26" hidden="1">{"'TDTGT (theo Dphuong)'!$A$4:$F$75"}</definedName>
    <definedName name="_______h1" localSheetId="27" hidden="1">{"'TDTGT (theo Dphuong)'!$A$4:$F$75"}</definedName>
    <definedName name="_______h1" localSheetId="30" hidden="1">{"'TDTGT (theo Dphuong)'!$A$4:$F$75"}</definedName>
    <definedName name="_______h1" localSheetId="2" hidden="1">{"'TDTGT (theo Dphuong)'!$A$4:$F$75"}</definedName>
    <definedName name="_______h1" localSheetId="3" hidden="1">{"'TDTGT (theo Dphuong)'!$A$4:$F$75"}</definedName>
    <definedName name="_______h1" localSheetId="5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8" hidden="1">{#N/A,#N/A,FALSE,"Chung"}</definedName>
    <definedName name="______B5" localSheetId="10" hidden="1">{#N/A,#N/A,FALSE,"Chung"}</definedName>
    <definedName name="______B5" localSheetId="13" hidden="1">{#N/A,#N/A,FALSE,"Chung"}</definedName>
    <definedName name="______B5" localSheetId="17" hidden="1">{#N/A,#N/A,FALSE,"Chung"}</definedName>
    <definedName name="______B5" localSheetId="1" hidden="1">{#N/A,#N/A,FALSE,"Chung"}</definedName>
    <definedName name="______B5" localSheetId="21" hidden="1">{#N/A,#N/A,FALSE,"Chung"}</definedName>
    <definedName name="______B5" localSheetId="23" hidden="1">{#N/A,#N/A,FALSE,"Chung"}</definedName>
    <definedName name="______B5" localSheetId="24" hidden="1">{#N/A,#N/A,FALSE,"Chung"}</definedName>
    <definedName name="______B5" localSheetId="25" hidden="1">{#N/A,#N/A,FALSE,"Chung"}</definedName>
    <definedName name="______B5" localSheetId="26" hidden="1">{#N/A,#N/A,FALSE,"Chung"}</definedName>
    <definedName name="______B5" localSheetId="27" hidden="1">{#N/A,#N/A,FALSE,"Chung"}</definedName>
    <definedName name="______B5" localSheetId="30" hidden="1">{#N/A,#N/A,FALSE,"Chung"}</definedName>
    <definedName name="______B5" localSheetId="2" hidden="1">{#N/A,#N/A,FALSE,"Chung"}</definedName>
    <definedName name="______B5" localSheetId="3" hidden="1">{#N/A,#N/A,FALSE,"Chung"}</definedName>
    <definedName name="______B5" localSheetId="5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8" hidden="1">{"'TDTGT (theo Dphuong)'!$A$4:$F$75"}</definedName>
    <definedName name="______h1" localSheetId="10" hidden="1">{"'TDTGT (theo Dphuong)'!$A$4:$F$75"}</definedName>
    <definedName name="______h1" localSheetId="13" hidden="1">{"'TDTGT (theo Dphuong)'!$A$4:$F$75"}</definedName>
    <definedName name="______h1" localSheetId="17" hidden="1">{"'TDTGT (theo Dphuong)'!$A$4:$F$75"}</definedName>
    <definedName name="______h1" localSheetId="1" hidden="1">{"'TDTGT (theo Dphuong)'!$A$4:$F$75"}</definedName>
    <definedName name="______h1" localSheetId="21" hidden="1">{"'TDTGT (theo Dphuong)'!$A$4:$F$75"}</definedName>
    <definedName name="______h1" localSheetId="23" hidden="1">{"'TDTGT (theo Dphuong)'!$A$4:$F$75"}</definedName>
    <definedName name="______h1" localSheetId="24" hidden="1">{"'TDTGT (theo Dphuong)'!$A$4:$F$75"}</definedName>
    <definedName name="______h1" localSheetId="25" hidden="1">{"'TDTGT (theo Dphuong)'!$A$4:$F$75"}</definedName>
    <definedName name="______h1" localSheetId="26" hidden="1">{"'TDTGT (theo Dphuong)'!$A$4:$F$75"}</definedName>
    <definedName name="______h1" localSheetId="27" hidden="1">{"'TDTGT (theo Dphuong)'!$A$4:$F$75"}</definedName>
    <definedName name="______h1" localSheetId="30" hidden="1">{"'TDTGT (theo Dphuong)'!$A$4:$F$75"}</definedName>
    <definedName name="______h1" localSheetId="2" hidden="1">{"'TDTGT (theo Dphuong)'!$A$4:$F$75"}</definedName>
    <definedName name="______h1" localSheetId="3" hidden="1">{"'TDTGT (theo Dphuong)'!$A$4:$F$75"}</definedName>
    <definedName name="______h1" localSheetId="5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8" hidden="1">{"'TDTGT (theo Dphuong)'!$A$4:$F$75"}</definedName>
    <definedName name="______h2" localSheetId="10" hidden="1">{"'TDTGT (theo Dphuong)'!$A$4:$F$75"}</definedName>
    <definedName name="______h2" localSheetId="13" hidden="1">{"'TDTGT (theo Dphuong)'!$A$4:$F$75"}</definedName>
    <definedName name="______h2" localSheetId="17" hidden="1">{"'TDTGT (theo Dphuong)'!$A$4:$F$75"}</definedName>
    <definedName name="______h2" localSheetId="1" hidden="1">{"'TDTGT (theo Dphuong)'!$A$4:$F$75"}</definedName>
    <definedName name="______h2" localSheetId="21" hidden="1">{"'TDTGT (theo Dphuong)'!$A$4:$F$75"}</definedName>
    <definedName name="______h2" localSheetId="23" hidden="1">{"'TDTGT (theo Dphuong)'!$A$4:$F$75"}</definedName>
    <definedName name="______h2" localSheetId="24" hidden="1">{"'TDTGT (theo Dphuong)'!$A$4:$F$75"}</definedName>
    <definedName name="______h2" localSheetId="25" hidden="1">{"'TDTGT (theo Dphuong)'!$A$4:$F$75"}</definedName>
    <definedName name="______h2" localSheetId="26" hidden="1">{"'TDTGT (theo Dphuong)'!$A$4:$F$75"}</definedName>
    <definedName name="______h2" localSheetId="27" hidden="1">{"'TDTGT (theo Dphuong)'!$A$4:$F$75"}</definedName>
    <definedName name="______h2" localSheetId="30" hidden="1">{"'TDTGT (theo Dphuong)'!$A$4:$F$75"}</definedName>
    <definedName name="______h2" localSheetId="2" hidden="1">{"'TDTGT (theo Dphuong)'!$A$4:$F$75"}</definedName>
    <definedName name="______h2" localSheetId="3" hidden="1">{"'TDTGT (theo Dphuong)'!$A$4:$F$75"}</definedName>
    <definedName name="______h2" localSheetId="5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8" hidden="1">{#N/A,#N/A,FALSE,"Chung"}</definedName>
    <definedName name="_____B5" localSheetId="10" hidden="1">{#N/A,#N/A,FALSE,"Chung"}</definedName>
    <definedName name="_____B5" localSheetId="13" hidden="1">{#N/A,#N/A,FALSE,"Chung"}</definedName>
    <definedName name="_____B5" localSheetId="17" hidden="1">{#N/A,#N/A,FALSE,"Chung"}</definedName>
    <definedName name="_____B5" localSheetId="1" hidden="1">{#N/A,#N/A,FALSE,"Chung"}</definedName>
    <definedName name="_____B5" localSheetId="21" hidden="1">{#N/A,#N/A,FALSE,"Chung"}</definedName>
    <definedName name="_____B5" localSheetId="23" hidden="1">{#N/A,#N/A,FALSE,"Chung"}</definedName>
    <definedName name="_____B5" localSheetId="24" hidden="1">{#N/A,#N/A,FALSE,"Chung"}</definedName>
    <definedName name="_____B5" localSheetId="25" hidden="1">{#N/A,#N/A,FALSE,"Chung"}</definedName>
    <definedName name="_____B5" localSheetId="26" hidden="1">{#N/A,#N/A,FALSE,"Chung"}</definedName>
    <definedName name="_____B5" localSheetId="27" hidden="1">{#N/A,#N/A,FALSE,"Chung"}</definedName>
    <definedName name="_____B5" localSheetId="30" hidden="1">{#N/A,#N/A,FALSE,"Chung"}</definedName>
    <definedName name="_____B5" localSheetId="2" hidden="1">{#N/A,#N/A,FALSE,"Chung"}</definedName>
    <definedName name="_____B5" localSheetId="3" hidden="1">{#N/A,#N/A,FALSE,"Chung"}</definedName>
    <definedName name="_____B5" localSheetId="5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8" hidden="1">{"'TDTGT (theo Dphuong)'!$A$4:$F$75"}</definedName>
    <definedName name="_____h1" localSheetId="10" hidden="1">{"'TDTGT (theo Dphuong)'!$A$4:$F$75"}</definedName>
    <definedName name="_____h1" localSheetId="13" hidden="1">{"'TDTGT (theo Dphuong)'!$A$4:$F$75"}</definedName>
    <definedName name="_____h1" localSheetId="17" hidden="1">{"'TDTGT (theo Dphuong)'!$A$4:$F$75"}</definedName>
    <definedName name="_____h1" localSheetId="1" hidden="1">{"'TDTGT (theo Dphuong)'!$A$4:$F$75"}</definedName>
    <definedName name="_____h1" localSheetId="21" hidden="1">{"'TDTGT (theo Dphuong)'!$A$4:$F$75"}</definedName>
    <definedName name="_____h1" localSheetId="23" hidden="1">{"'TDTGT (theo Dphuong)'!$A$4:$F$75"}</definedName>
    <definedName name="_____h1" localSheetId="24" hidden="1">{"'TDTGT (theo Dphuong)'!$A$4:$F$75"}</definedName>
    <definedName name="_____h1" localSheetId="25" hidden="1">{"'TDTGT (theo Dphuong)'!$A$4:$F$75"}</definedName>
    <definedName name="_____h1" localSheetId="26" hidden="1">{"'TDTGT (theo Dphuong)'!$A$4:$F$75"}</definedName>
    <definedName name="_____h1" localSheetId="27" hidden="1">{"'TDTGT (theo Dphuong)'!$A$4:$F$75"}</definedName>
    <definedName name="_____h1" localSheetId="30" hidden="1">{"'TDTGT (theo Dphuong)'!$A$4:$F$75"}</definedName>
    <definedName name="_____h1" localSheetId="2" hidden="1">{"'TDTGT (theo Dphuong)'!$A$4:$F$75"}</definedName>
    <definedName name="_____h1" localSheetId="3" hidden="1">{"'TDTGT (theo Dphuong)'!$A$4:$F$75"}</definedName>
    <definedName name="_____h1" localSheetId="5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8" hidden="1">{"'TDTGT (theo Dphuong)'!$A$4:$F$75"}</definedName>
    <definedName name="_____h2" localSheetId="10" hidden="1">{"'TDTGT (theo Dphuong)'!$A$4:$F$75"}</definedName>
    <definedName name="_____h2" localSheetId="13" hidden="1">{"'TDTGT (theo Dphuong)'!$A$4:$F$75"}</definedName>
    <definedName name="_____h2" localSheetId="17" hidden="1">{"'TDTGT (theo Dphuong)'!$A$4:$F$75"}</definedName>
    <definedName name="_____h2" localSheetId="1" hidden="1">{"'TDTGT (theo Dphuong)'!$A$4:$F$75"}</definedName>
    <definedName name="_____h2" localSheetId="21" hidden="1">{"'TDTGT (theo Dphuong)'!$A$4:$F$75"}</definedName>
    <definedName name="_____h2" localSheetId="23" hidden="1">{"'TDTGT (theo Dphuong)'!$A$4:$F$75"}</definedName>
    <definedName name="_____h2" localSheetId="24" hidden="1">{"'TDTGT (theo Dphuong)'!$A$4:$F$75"}</definedName>
    <definedName name="_____h2" localSheetId="25" hidden="1">{"'TDTGT (theo Dphuong)'!$A$4:$F$75"}</definedName>
    <definedName name="_____h2" localSheetId="26" hidden="1">{"'TDTGT (theo Dphuong)'!$A$4:$F$75"}</definedName>
    <definedName name="_____h2" localSheetId="27" hidden="1">{"'TDTGT (theo Dphuong)'!$A$4:$F$75"}</definedName>
    <definedName name="_____h2" localSheetId="30" hidden="1">{"'TDTGT (theo Dphuong)'!$A$4:$F$75"}</definedName>
    <definedName name="_____h2" localSheetId="2" hidden="1">{"'TDTGT (theo Dphuong)'!$A$4:$F$75"}</definedName>
    <definedName name="_____h2" localSheetId="3" hidden="1">{"'TDTGT (theo Dphuong)'!$A$4:$F$75"}</definedName>
    <definedName name="_____h2" localSheetId="5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8" hidden="1">{#N/A,#N/A,FALSE,"Chung"}</definedName>
    <definedName name="____B5" localSheetId="10" hidden="1">{#N/A,#N/A,FALSE,"Chung"}</definedName>
    <definedName name="____B5" localSheetId="13" hidden="1">{#N/A,#N/A,FALSE,"Chung"}</definedName>
    <definedName name="____B5" localSheetId="17" hidden="1">{#N/A,#N/A,FALSE,"Chung"}</definedName>
    <definedName name="____B5" localSheetId="1" hidden="1">{#N/A,#N/A,FALSE,"Chung"}</definedName>
    <definedName name="____B5" localSheetId="21" hidden="1">{#N/A,#N/A,FALSE,"Chung"}</definedName>
    <definedName name="____B5" localSheetId="23" hidden="1">{#N/A,#N/A,FALSE,"Chung"}</definedName>
    <definedName name="____B5" localSheetId="24" hidden="1">{#N/A,#N/A,FALSE,"Chung"}</definedName>
    <definedName name="____B5" localSheetId="25" hidden="1">{#N/A,#N/A,FALSE,"Chung"}</definedName>
    <definedName name="____B5" localSheetId="26" hidden="1">{#N/A,#N/A,FALSE,"Chung"}</definedName>
    <definedName name="____B5" localSheetId="27" hidden="1">{#N/A,#N/A,FALSE,"Chung"}</definedName>
    <definedName name="____B5" localSheetId="30" hidden="1">{#N/A,#N/A,FALSE,"Chung"}</definedName>
    <definedName name="____B5" localSheetId="2" hidden="1">{#N/A,#N/A,FALSE,"Chung"}</definedName>
    <definedName name="____B5" localSheetId="3" hidden="1">{#N/A,#N/A,FALSE,"Chung"}</definedName>
    <definedName name="____B5" localSheetId="5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8" hidden="1">{"'TDTGT (theo Dphuong)'!$A$4:$F$75"}</definedName>
    <definedName name="____h1" localSheetId="10" hidden="1">{"'TDTGT (theo Dphuong)'!$A$4:$F$75"}</definedName>
    <definedName name="____h1" localSheetId="13" hidden="1">{"'TDTGT (theo Dphuong)'!$A$4:$F$75"}</definedName>
    <definedName name="____h1" localSheetId="17" hidden="1">{"'TDTGT (theo Dphuong)'!$A$4:$F$75"}</definedName>
    <definedName name="____h1" localSheetId="1" hidden="1">{"'TDTGT (theo Dphuong)'!$A$4:$F$75"}</definedName>
    <definedName name="____h1" localSheetId="21" hidden="1">{"'TDTGT (theo Dphuong)'!$A$4:$F$75"}</definedName>
    <definedName name="____h1" localSheetId="23" hidden="1">{"'TDTGT (theo Dphuong)'!$A$4:$F$75"}</definedName>
    <definedName name="____h1" localSheetId="24" hidden="1">{"'TDTGT (theo Dphuong)'!$A$4:$F$75"}</definedName>
    <definedName name="____h1" localSheetId="25" hidden="1">{"'TDTGT (theo Dphuong)'!$A$4:$F$75"}</definedName>
    <definedName name="____h1" localSheetId="26" hidden="1">{"'TDTGT (theo Dphuong)'!$A$4:$F$75"}</definedName>
    <definedName name="____h1" localSheetId="27" hidden="1">{"'TDTGT (theo Dphuong)'!$A$4:$F$75"}</definedName>
    <definedName name="____h1" localSheetId="30" hidden="1">{"'TDTGT (theo Dphuong)'!$A$4:$F$75"}</definedName>
    <definedName name="____h1" localSheetId="2" hidden="1">{"'TDTGT (theo Dphuong)'!$A$4:$F$75"}</definedName>
    <definedName name="____h1" localSheetId="3" hidden="1">{"'TDTGT (theo Dphuong)'!$A$4:$F$75"}</definedName>
    <definedName name="____h1" localSheetId="5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8" hidden="1">{"'TDTGT (theo Dphuong)'!$A$4:$F$75"}</definedName>
    <definedName name="____h2" localSheetId="10" hidden="1">{"'TDTGT (theo Dphuong)'!$A$4:$F$75"}</definedName>
    <definedName name="____h2" localSheetId="13" hidden="1">{"'TDTGT (theo Dphuong)'!$A$4:$F$75"}</definedName>
    <definedName name="____h2" localSheetId="17" hidden="1">{"'TDTGT (theo Dphuong)'!$A$4:$F$75"}</definedName>
    <definedName name="____h2" localSheetId="1" hidden="1">{"'TDTGT (theo Dphuong)'!$A$4:$F$75"}</definedName>
    <definedName name="____h2" localSheetId="21" hidden="1">{"'TDTGT (theo Dphuong)'!$A$4:$F$75"}</definedName>
    <definedName name="____h2" localSheetId="23" hidden="1">{"'TDTGT (theo Dphuong)'!$A$4:$F$75"}</definedName>
    <definedName name="____h2" localSheetId="24" hidden="1">{"'TDTGT (theo Dphuong)'!$A$4:$F$75"}</definedName>
    <definedName name="____h2" localSheetId="25" hidden="1">{"'TDTGT (theo Dphuong)'!$A$4:$F$75"}</definedName>
    <definedName name="____h2" localSheetId="26" hidden="1">{"'TDTGT (theo Dphuong)'!$A$4:$F$75"}</definedName>
    <definedName name="____h2" localSheetId="27" hidden="1">{"'TDTGT (theo Dphuong)'!$A$4:$F$75"}</definedName>
    <definedName name="____h2" localSheetId="30" hidden="1">{"'TDTGT (theo Dphuong)'!$A$4:$F$75"}</definedName>
    <definedName name="____h2" localSheetId="2" hidden="1">{"'TDTGT (theo Dphuong)'!$A$4:$F$75"}</definedName>
    <definedName name="____h2" localSheetId="3" hidden="1">{"'TDTGT (theo Dphuong)'!$A$4:$F$75"}</definedName>
    <definedName name="____h2" localSheetId="5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8" hidden="1">{#N/A,#N/A,FALSE,"Chung"}</definedName>
    <definedName name="___B5" localSheetId="10" hidden="1">{#N/A,#N/A,FALSE,"Chung"}</definedName>
    <definedName name="___B5" localSheetId="13" hidden="1">{#N/A,#N/A,FALSE,"Chung"}</definedName>
    <definedName name="___B5" localSheetId="17" hidden="1">{#N/A,#N/A,FALSE,"Chung"}</definedName>
    <definedName name="___B5" localSheetId="1" hidden="1">{#N/A,#N/A,FALSE,"Chung"}</definedName>
    <definedName name="___B5" localSheetId="21" hidden="1">{#N/A,#N/A,FALSE,"Chung"}</definedName>
    <definedName name="___B5" localSheetId="23" hidden="1">{#N/A,#N/A,FALSE,"Chung"}</definedName>
    <definedName name="___B5" localSheetId="24" hidden="1">{#N/A,#N/A,FALSE,"Chung"}</definedName>
    <definedName name="___B5" localSheetId="25" hidden="1">{#N/A,#N/A,FALSE,"Chung"}</definedName>
    <definedName name="___B5" localSheetId="26" hidden="1">{#N/A,#N/A,FALSE,"Chung"}</definedName>
    <definedName name="___B5" localSheetId="27" hidden="1">{#N/A,#N/A,FALSE,"Chung"}</definedName>
    <definedName name="___B5" localSheetId="30" hidden="1">{#N/A,#N/A,FALSE,"Chung"}</definedName>
    <definedName name="___B5" localSheetId="2" hidden="1">{#N/A,#N/A,FALSE,"Chung"}</definedName>
    <definedName name="___B5" localSheetId="3" hidden="1">{#N/A,#N/A,FALSE,"Chung"}</definedName>
    <definedName name="___B5" localSheetId="5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8" hidden="1">{"'TDTGT (theo Dphuong)'!$A$4:$F$75"}</definedName>
    <definedName name="___h1" localSheetId="10" hidden="1">{"'TDTGT (theo Dphuong)'!$A$4:$F$75"}</definedName>
    <definedName name="___h1" localSheetId="13" hidden="1">{"'TDTGT (theo Dphuong)'!$A$4:$F$75"}</definedName>
    <definedName name="___h1" localSheetId="17" hidden="1">{"'TDTGT (theo Dphuong)'!$A$4:$F$75"}</definedName>
    <definedName name="___h1" localSheetId="1" hidden="1">{"'TDTGT (theo Dphuong)'!$A$4:$F$75"}</definedName>
    <definedName name="___h1" localSheetId="21" hidden="1">{"'TDTGT (theo Dphuong)'!$A$4:$F$75"}</definedName>
    <definedName name="___h1" localSheetId="23" hidden="1">{"'TDTGT (theo Dphuong)'!$A$4:$F$75"}</definedName>
    <definedName name="___h1" localSheetId="24" hidden="1">{"'TDTGT (theo Dphuong)'!$A$4:$F$75"}</definedName>
    <definedName name="___h1" localSheetId="25" hidden="1">{"'TDTGT (theo Dphuong)'!$A$4:$F$75"}</definedName>
    <definedName name="___h1" localSheetId="26" hidden="1">{"'TDTGT (theo Dphuong)'!$A$4:$F$75"}</definedName>
    <definedName name="___h1" localSheetId="27" hidden="1">{"'TDTGT (theo Dphuong)'!$A$4:$F$75"}</definedName>
    <definedName name="___h1" localSheetId="30" hidden="1">{"'TDTGT (theo Dphuong)'!$A$4:$F$75"}</definedName>
    <definedName name="___h1" localSheetId="2" hidden="1">{"'TDTGT (theo Dphuong)'!$A$4:$F$75"}</definedName>
    <definedName name="___h1" localSheetId="3" hidden="1">{"'TDTGT (theo Dphuong)'!$A$4:$F$75"}</definedName>
    <definedName name="___h1" localSheetId="5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8" hidden="1">{"'TDTGT (theo Dphuong)'!$A$4:$F$75"}</definedName>
    <definedName name="___h2" localSheetId="10" hidden="1">{"'TDTGT (theo Dphuong)'!$A$4:$F$75"}</definedName>
    <definedName name="___h2" localSheetId="13" hidden="1">{"'TDTGT (theo Dphuong)'!$A$4:$F$75"}</definedName>
    <definedName name="___h2" localSheetId="17" hidden="1">{"'TDTGT (theo Dphuong)'!$A$4:$F$75"}</definedName>
    <definedName name="___h2" localSheetId="1" hidden="1">{"'TDTGT (theo Dphuong)'!$A$4:$F$75"}</definedName>
    <definedName name="___h2" localSheetId="21" hidden="1">{"'TDTGT (theo Dphuong)'!$A$4:$F$75"}</definedName>
    <definedName name="___h2" localSheetId="23" hidden="1">{"'TDTGT (theo Dphuong)'!$A$4:$F$75"}</definedName>
    <definedName name="___h2" localSheetId="24" hidden="1">{"'TDTGT (theo Dphuong)'!$A$4:$F$75"}</definedName>
    <definedName name="___h2" localSheetId="25" hidden="1">{"'TDTGT (theo Dphuong)'!$A$4:$F$75"}</definedName>
    <definedName name="___h2" localSheetId="26" hidden="1">{"'TDTGT (theo Dphuong)'!$A$4:$F$75"}</definedName>
    <definedName name="___h2" localSheetId="27" hidden="1">{"'TDTGT (theo Dphuong)'!$A$4:$F$75"}</definedName>
    <definedName name="___h2" localSheetId="30" hidden="1">{"'TDTGT (theo Dphuong)'!$A$4:$F$75"}</definedName>
    <definedName name="___h2" localSheetId="2" hidden="1">{"'TDTGT (theo Dphuong)'!$A$4:$F$75"}</definedName>
    <definedName name="___h2" localSheetId="3" hidden="1">{"'TDTGT (theo Dphuong)'!$A$4:$F$75"}</definedName>
    <definedName name="___h2" localSheetId="5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8" hidden="1">{#N/A,#N/A,FALSE,"Chung"}</definedName>
    <definedName name="__B5" localSheetId="10" hidden="1">{#N/A,#N/A,FALSE,"Chung"}</definedName>
    <definedName name="__B5" localSheetId="13" hidden="1">{#N/A,#N/A,FALSE,"Chung"}</definedName>
    <definedName name="__B5" localSheetId="17" hidden="1">{#N/A,#N/A,FALSE,"Chung"}</definedName>
    <definedName name="__B5" localSheetId="1" hidden="1">{#N/A,#N/A,FALSE,"Chung"}</definedName>
    <definedName name="__B5" localSheetId="21" hidden="1">{#N/A,#N/A,FALSE,"Chung"}</definedName>
    <definedName name="__B5" localSheetId="23" hidden="1">{#N/A,#N/A,FALSE,"Chung"}</definedName>
    <definedName name="__B5" localSheetId="24" hidden="1">{#N/A,#N/A,FALSE,"Chung"}</definedName>
    <definedName name="__B5" localSheetId="25" hidden="1">{#N/A,#N/A,FALSE,"Chung"}</definedName>
    <definedName name="__B5" localSheetId="26" hidden="1">{#N/A,#N/A,FALSE,"Chung"}</definedName>
    <definedName name="__B5" localSheetId="27" hidden="1">{#N/A,#N/A,FALSE,"Chung"}</definedName>
    <definedName name="__B5" localSheetId="30" hidden="1">{#N/A,#N/A,FALSE,"Chung"}</definedName>
    <definedName name="__B5" localSheetId="2" hidden="1">{#N/A,#N/A,FALSE,"Chung"}</definedName>
    <definedName name="__B5" localSheetId="3" hidden="1">{#N/A,#N/A,FALSE,"Chung"}</definedName>
    <definedName name="__B5" localSheetId="5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8" hidden="1">{"'TDTGT (theo Dphuong)'!$A$4:$F$75"}</definedName>
    <definedName name="__h1" localSheetId="10" hidden="1">{"'TDTGT (theo Dphuong)'!$A$4:$F$75"}</definedName>
    <definedName name="__h1" localSheetId="13" hidden="1">{"'TDTGT (theo Dphuong)'!$A$4:$F$75"}</definedName>
    <definedName name="__h1" localSheetId="17" hidden="1">{"'TDTGT (theo Dphuong)'!$A$4:$F$75"}</definedName>
    <definedName name="__h1" localSheetId="1" hidden="1">{"'TDTGT (theo Dphuong)'!$A$4:$F$75"}</definedName>
    <definedName name="__h1" localSheetId="21" hidden="1">{"'TDTGT (theo Dphuong)'!$A$4:$F$75"}</definedName>
    <definedName name="__h1" localSheetId="23" hidden="1">{"'TDTGT (theo Dphuong)'!$A$4:$F$75"}</definedName>
    <definedName name="__h1" localSheetId="24" hidden="1">{"'TDTGT (theo Dphuong)'!$A$4:$F$75"}</definedName>
    <definedName name="__h1" localSheetId="25" hidden="1">{"'TDTGT (theo Dphuong)'!$A$4:$F$75"}</definedName>
    <definedName name="__h1" localSheetId="26" hidden="1">{"'TDTGT (theo Dphuong)'!$A$4:$F$75"}</definedName>
    <definedName name="__h1" localSheetId="27" hidden="1">{"'TDTGT (theo Dphuong)'!$A$4:$F$75"}</definedName>
    <definedName name="__h1" localSheetId="30" hidden="1">{"'TDTGT (theo Dphuong)'!$A$4:$F$75"}</definedName>
    <definedName name="__h1" localSheetId="2" hidden="1">{"'TDTGT (theo Dphuong)'!$A$4:$F$75"}</definedName>
    <definedName name="__h1" localSheetId="3" hidden="1">{"'TDTGT (theo Dphuong)'!$A$4:$F$75"}</definedName>
    <definedName name="__h1" localSheetId="5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8" hidden="1">{"'TDTGT (theo Dphuong)'!$A$4:$F$75"}</definedName>
    <definedName name="__h2" localSheetId="10" hidden="1">{"'TDTGT (theo Dphuong)'!$A$4:$F$75"}</definedName>
    <definedName name="__h2" localSheetId="13" hidden="1">{"'TDTGT (theo Dphuong)'!$A$4:$F$75"}</definedName>
    <definedName name="__h2" localSheetId="17" hidden="1">{"'TDTGT (theo Dphuong)'!$A$4:$F$75"}</definedName>
    <definedName name="__h2" localSheetId="1" hidden="1">{"'TDTGT (theo Dphuong)'!$A$4:$F$75"}</definedName>
    <definedName name="__h2" localSheetId="21" hidden="1">{"'TDTGT (theo Dphuong)'!$A$4:$F$75"}</definedName>
    <definedName name="__h2" localSheetId="23" hidden="1">{"'TDTGT (theo Dphuong)'!$A$4:$F$75"}</definedName>
    <definedName name="__h2" localSheetId="24" hidden="1">{"'TDTGT (theo Dphuong)'!$A$4:$F$75"}</definedName>
    <definedName name="__h2" localSheetId="25" hidden="1">{"'TDTGT (theo Dphuong)'!$A$4:$F$75"}</definedName>
    <definedName name="__h2" localSheetId="26" hidden="1">{"'TDTGT (theo Dphuong)'!$A$4:$F$75"}</definedName>
    <definedName name="__h2" localSheetId="27" hidden="1">{"'TDTGT (theo Dphuong)'!$A$4:$F$75"}</definedName>
    <definedName name="__h2" localSheetId="30" hidden="1">{"'TDTGT (theo Dphuong)'!$A$4:$F$75"}</definedName>
    <definedName name="__h2" localSheetId="2" hidden="1">{"'TDTGT (theo Dphuong)'!$A$4:$F$75"}</definedName>
    <definedName name="__h2" localSheetId="3" hidden="1">{"'TDTGT (theo Dphuong)'!$A$4:$F$75"}</definedName>
    <definedName name="__h2" localSheetId="5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8" hidden="1">{#N/A,#N/A,FALSE,"Chung"}</definedName>
    <definedName name="_B5" localSheetId="10" hidden="1">{#N/A,#N/A,FALSE,"Chung"}</definedName>
    <definedName name="_B5" localSheetId="13" hidden="1">{#N/A,#N/A,FALSE,"Chung"}</definedName>
    <definedName name="_B5" localSheetId="17" hidden="1">{#N/A,#N/A,FALSE,"Chung"}</definedName>
    <definedName name="_B5" localSheetId="1" hidden="1">{#N/A,#N/A,FALSE,"Chung"}</definedName>
    <definedName name="_B5" localSheetId="21" hidden="1">{#N/A,#N/A,FALSE,"Chung"}</definedName>
    <definedName name="_B5" localSheetId="23" hidden="1">{#N/A,#N/A,FALSE,"Chung"}</definedName>
    <definedName name="_B5" localSheetId="24" hidden="1">{#N/A,#N/A,FALSE,"Chung"}</definedName>
    <definedName name="_B5" localSheetId="25" hidden="1">{#N/A,#N/A,FALSE,"Chung"}</definedName>
    <definedName name="_B5" localSheetId="26" hidden="1">{#N/A,#N/A,FALSE,"Chung"}</definedName>
    <definedName name="_B5" localSheetId="27" hidden="1">{#N/A,#N/A,FALSE,"Chung"}</definedName>
    <definedName name="_B5" localSheetId="30" hidden="1">{#N/A,#N/A,FALSE,"Chung"}</definedName>
    <definedName name="_B5" localSheetId="2" hidden="1">{#N/A,#N/A,FALSE,"Chung"}</definedName>
    <definedName name="_B5" localSheetId="3" hidden="1">{#N/A,#N/A,FALSE,"Chung"}</definedName>
    <definedName name="_B5" localSheetId="5" hidden="1">{#N/A,#N/A,FALSE,"Chung"}</definedName>
    <definedName name="_B5" hidden="1">{#N/A,#N/A,FALSE,"Chung"}</definedName>
    <definedName name="_Fill" localSheetId="0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7" hidden="1">#REF!</definedName>
    <definedName name="_Fill" localSheetId="1" hidden="1">#REF!</definedName>
    <definedName name="_Fill" localSheetId="21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30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hidden="1">#REF!</definedName>
    <definedName name="_xlnm._FilterDatabase" localSheetId="10" hidden="1">'12. Newly regis Enter'!$A$10:$C$10</definedName>
    <definedName name="_xlnm._FilterDatabase" localSheetId="11" hidden="1">'13. Enter returned'!$A$6:$D$6</definedName>
    <definedName name="_xlnm._FilterDatabase" localSheetId="12" hidden="1">'14. Temporarily ceased'!$A$8:$D$8</definedName>
    <definedName name="_xlnm._FilterDatabase" localSheetId="13" hidden="1">'15. Completed dissolution'!$A$8:$D$8</definedName>
    <definedName name="_h1" localSheetId="0" hidden="1">{"'TDTGT (theo Dphuong)'!$A$4:$F$75"}</definedName>
    <definedName name="_h1" localSheetId="8" hidden="1">{"'TDTGT (theo Dphuong)'!$A$4:$F$75"}</definedName>
    <definedName name="_h1" localSheetId="10" hidden="1">{"'TDTGT (theo Dphuong)'!$A$4:$F$75"}</definedName>
    <definedName name="_h1" localSheetId="13" hidden="1">{"'TDTGT (theo Dphuong)'!$A$4:$F$75"}</definedName>
    <definedName name="_h1" localSheetId="17" hidden="1">{"'TDTGT (theo Dphuong)'!$A$4:$F$75"}</definedName>
    <definedName name="_h1" localSheetId="1" hidden="1">{"'TDTGT (theo Dphuong)'!$A$4:$F$75"}</definedName>
    <definedName name="_h1" localSheetId="21" hidden="1">{"'TDTGT (theo Dphuong)'!$A$4:$F$75"}</definedName>
    <definedName name="_h1" localSheetId="23" hidden="1">{"'TDTGT (theo Dphuong)'!$A$4:$F$75"}</definedName>
    <definedName name="_h1" localSheetId="24" hidden="1">{"'TDTGT (theo Dphuong)'!$A$4:$F$75"}</definedName>
    <definedName name="_h1" localSheetId="25" hidden="1">{"'TDTGT (theo Dphuong)'!$A$4:$F$75"}</definedName>
    <definedName name="_h1" localSheetId="26" hidden="1">{"'TDTGT (theo Dphuong)'!$A$4:$F$75"}</definedName>
    <definedName name="_h1" localSheetId="27" hidden="1">{"'TDTGT (theo Dphuong)'!$A$4:$F$75"}</definedName>
    <definedName name="_h1" localSheetId="30" hidden="1">{"'TDTGT (theo Dphuong)'!$A$4:$F$75"}</definedName>
    <definedName name="_h1" localSheetId="2" hidden="1">{"'TDTGT (theo Dphuong)'!$A$4:$F$75"}</definedName>
    <definedName name="_h1" localSheetId="3" hidden="1">{"'TDTGT (theo Dphuong)'!$A$4:$F$75"}</definedName>
    <definedName name="_h1" localSheetId="5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8" hidden="1">{"'TDTGT (theo Dphuong)'!$A$4:$F$75"}</definedName>
    <definedName name="_h2" localSheetId="10" hidden="1">{"'TDTGT (theo Dphuong)'!$A$4:$F$75"}</definedName>
    <definedName name="_h2" localSheetId="13" hidden="1">{"'TDTGT (theo Dphuong)'!$A$4:$F$75"}</definedName>
    <definedName name="_h2" localSheetId="17" hidden="1">{"'TDTGT (theo Dphuong)'!$A$4:$F$75"}</definedName>
    <definedName name="_h2" localSheetId="1" hidden="1">{"'TDTGT (theo Dphuong)'!$A$4:$F$75"}</definedName>
    <definedName name="_h2" localSheetId="21" hidden="1">{"'TDTGT (theo Dphuong)'!$A$4:$F$75"}</definedName>
    <definedName name="_h2" localSheetId="23" hidden="1">{"'TDTGT (theo Dphuong)'!$A$4:$F$75"}</definedName>
    <definedName name="_h2" localSheetId="24" hidden="1">{"'TDTGT (theo Dphuong)'!$A$4:$F$75"}</definedName>
    <definedName name="_h2" localSheetId="25" hidden="1">{"'TDTGT (theo Dphuong)'!$A$4:$F$75"}</definedName>
    <definedName name="_h2" localSheetId="26" hidden="1">{"'TDTGT (theo Dphuong)'!$A$4:$F$75"}</definedName>
    <definedName name="_h2" localSheetId="27" hidden="1">{"'TDTGT (theo Dphuong)'!$A$4:$F$75"}</definedName>
    <definedName name="_h2" localSheetId="30" hidden="1">{"'TDTGT (theo Dphuong)'!$A$4:$F$75"}</definedName>
    <definedName name="_h2" localSheetId="2" hidden="1">{"'TDTGT (theo Dphuong)'!$A$4:$F$75"}</definedName>
    <definedName name="_h2" localSheetId="3" hidden="1">{"'TDTGT (theo Dphuong)'!$A$4:$F$75"}</definedName>
    <definedName name="_h2" localSheetId="5" hidden="1">{"'TDTGT (theo Dphuong)'!$A$4:$F$75"}</definedName>
    <definedName name="_h2" hidden="1">{"'TDTGT (theo Dphuong)'!$A$4:$F$75"}</definedName>
    <definedName name="A" localSheetId="0">'[1]PNT-QUOT-#3'!#REF!</definedName>
    <definedName name="A" localSheetId="8">'[2]PNT-QUOT-#3'!#REF!</definedName>
    <definedName name="A" localSheetId="10">'[2]PNT-QUOT-#3'!#REF!</definedName>
    <definedName name="A" localSheetId="11">'[2]PNT-QUOT-#3'!#REF!</definedName>
    <definedName name="A" localSheetId="12">'[2]PNT-QUOT-#3'!#REF!</definedName>
    <definedName name="A" localSheetId="13">'[2]PNT-QUOT-#3'!#REF!</definedName>
    <definedName name="A" localSheetId="17">'[2]PNT-QUOT-#3'!#REF!</definedName>
    <definedName name="A" localSheetId="24">'[3]PNT-QUOT-#3'!#REF!</definedName>
    <definedName name="A">'[1]PNT-QUOT-#3'!#REF!</definedName>
    <definedName name="AAA" localSheetId="0">'[4]MTL$-INTER'!#REF!</definedName>
    <definedName name="AAA" localSheetId="8">'[5]MTL$-INTER'!#REF!</definedName>
    <definedName name="AAA" localSheetId="10">'[5]MTL$-INTER'!#REF!</definedName>
    <definedName name="AAA" localSheetId="11">'[5]MTL$-INTER'!#REF!</definedName>
    <definedName name="AAA" localSheetId="12">'[5]MTL$-INTER'!#REF!</definedName>
    <definedName name="AAA" localSheetId="13">'[5]MTL$-INTER'!#REF!</definedName>
    <definedName name="AAA" localSheetId="17">'[5]MTL$-INTER'!#REF!</definedName>
    <definedName name="AAA" localSheetId="23">'[4]MTL$-INTER'!#REF!</definedName>
    <definedName name="AAA" localSheetId="24">'[6]MTL$-INTER'!#REF!</definedName>
    <definedName name="AAA">'[4]MTL$-INTER'!#REF!</definedName>
    <definedName name="abc" localSheetId="0" hidden="1">{"'TDTGT (theo Dphuong)'!$A$4:$F$75"}</definedName>
    <definedName name="abc" localSheetId="8" hidden="1">{"'TDTGT (theo Dphuong)'!$A$4:$F$75"}</definedName>
    <definedName name="abc" localSheetId="10" hidden="1">{"'TDTGT (theo Dphuong)'!$A$4:$F$75"}</definedName>
    <definedName name="abc" localSheetId="13" hidden="1">{"'TDTGT (theo Dphuong)'!$A$4:$F$75"}</definedName>
    <definedName name="abc" localSheetId="17" hidden="1">{"'TDTGT (theo Dphuong)'!$A$4:$F$75"}</definedName>
    <definedName name="abc" localSheetId="1" hidden="1">{"'TDTGT (theo Dphuong)'!$A$4:$F$75"}</definedName>
    <definedName name="abc" localSheetId="21" hidden="1">{"'TDTGT (theo Dphuong)'!$A$4:$F$75"}</definedName>
    <definedName name="abc" localSheetId="23" hidden="1">{"'TDTGT (theo Dphuong)'!$A$4:$F$75"}</definedName>
    <definedName name="abc" localSheetId="24" hidden="1">{"'TDTGT (theo Dphuong)'!$A$4:$F$75"}</definedName>
    <definedName name="abc" localSheetId="25" hidden="1">{"'TDTGT (theo Dphuong)'!$A$4:$F$75"}</definedName>
    <definedName name="abc" localSheetId="26" hidden="1">{"'TDTGT (theo Dphuong)'!$A$4:$F$75"}</definedName>
    <definedName name="abc" localSheetId="27" hidden="1">{"'TDTGT (theo Dphuong)'!$A$4:$F$75"}</definedName>
    <definedName name="abc" localSheetId="30" hidden="1">{"'TDTGT (theo Dphuong)'!$A$4:$F$75"}</definedName>
    <definedName name="abc" localSheetId="2" hidden="1">{"'TDTGT (theo Dphuong)'!$A$4:$F$75"}</definedName>
    <definedName name="abc" localSheetId="3" hidden="1">{"'TDTGT (theo Dphuong)'!$A$4:$F$75"}</definedName>
    <definedName name="abc" localSheetId="5" hidden="1">{"'TDTGT (theo Dphuong)'!$A$4:$F$75"}</definedName>
    <definedName name="abc" hidden="1">{"'TDTGT (theo Dphuong)'!$A$4:$F$75"}</definedName>
    <definedName name="adsf" localSheetId="0">#REF!</definedName>
    <definedName name="adsf" localSheetId="8">#REF!</definedName>
    <definedName name="adsf" localSheetId="10">#REF!</definedName>
    <definedName name="adsf" localSheetId="11">#REF!</definedName>
    <definedName name="adsf" localSheetId="12">#REF!</definedName>
    <definedName name="adsf" localSheetId="13">#REF!</definedName>
    <definedName name="adsf" localSheetId="17">#REF!</definedName>
    <definedName name="adsf" localSheetId="1">#REF!</definedName>
    <definedName name="adsf" localSheetId="21">#REF!</definedName>
    <definedName name="adsf" localSheetId="24">#REF!</definedName>
    <definedName name="adsf" localSheetId="25">#REF!</definedName>
    <definedName name="adsf" localSheetId="26">#REF!</definedName>
    <definedName name="adsf" localSheetId="27">#REF!</definedName>
    <definedName name="adsf" localSheetId="30">#REF!</definedName>
    <definedName name="adsf" localSheetId="2">#REF!</definedName>
    <definedName name="adsf" localSheetId="3">#REF!</definedName>
    <definedName name="adsf" localSheetId="5">#REF!</definedName>
    <definedName name="adsf">#REF!</definedName>
    <definedName name="anpha" localSheetId="0">#REF!</definedName>
    <definedName name="anpha" localSheetId="8">#REF!</definedName>
    <definedName name="anpha" localSheetId="10">#REF!</definedName>
    <definedName name="anpha" localSheetId="11">#REF!</definedName>
    <definedName name="anpha" localSheetId="12">#REF!</definedName>
    <definedName name="anpha" localSheetId="13">#REF!</definedName>
    <definedName name="anpha" localSheetId="17">#REF!</definedName>
    <definedName name="anpha" localSheetId="1">#REF!</definedName>
    <definedName name="anpha" localSheetId="21">#REF!</definedName>
    <definedName name="anpha" localSheetId="24">#REF!</definedName>
    <definedName name="anpha" localSheetId="30">#REF!</definedName>
    <definedName name="anpha" localSheetId="2">#REF!</definedName>
    <definedName name="anpha" localSheetId="3">#REF!</definedName>
    <definedName name="anpha" localSheetId="5">#REF!</definedName>
    <definedName name="anpha">#REF!</definedName>
    <definedName name="B" localSheetId="0">'[1]PNT-QUOT-#3'!#REF!</definedName>
    <definedName name="B" localSheetId="8">'[2]PNT-QUOT-#3'!#REF!</definedName>
    <definedName name="B" localSheetId="10">'[2]PNT-QUOT-#3'!#REF!</definedName>
    <definedName name="B" localSheetId="11">'[2]PNT-QUOT-#3'!#REF!</definedName>
    <definedName name="B" localSheetId="12">'[2]PNT-QUOT-#3'!#REF!</definedName>
    <definedName name="B" localSheetId="13">'[2]PNT-QUOT-#3'!#REF!</definedName>
    <definedName name="B" localSheetId="17">'[2]PNT-QUOT-#3'!#REF!</definedName>
    <definedName name="B" localSheetId="24">'[3]PNT-QUOT-#3'!#REF!</definedName>
    <definedName name="B" localSheetId="30">'[1]PNT-QUOT-#3'!#REF!</definedName>
    <definedName name="B" localSheetId="5">'[1]PNT-QUOT-#3'!#REF!</definedName>
    <definedName name="B">'[1]PNT-QUOT-#3'!#REF!</definedName>
    <definedName name="B5new" localSheetId="0" hidden="1">{"'TDTGT (theo Dphuong)'!$A$4:$F$75"}</definedName>
    <definedName name="B5new" localSheetId="8" hidden="1">{"'TDTGT (theo Dphuong)'!$A$4:$F$75"}</definedName>
    <definedName name="B5new" localSheetId="10" hidden="1">{"'TDTGT (theo Dphuong)'!$A$4:$F$75"}</definedName>
    <definedName name="B5new" localSheetId="13" hidden="1">{"'TDTGT (theo Dphuong)'!$A$4:$F$75"}</definedName>
    <definedName name="B5new" localSheetId="17" hidden="1">{"'TDTGT (theo Dphuong)'!$A$4:$F$75"}</definedName>
    <definedName name="B5new" localSheetId="1" hidden="1">{"'TDTGT (theo Dphuong)'!$A$4:$F$75"}</definedName>
    <definedName name="B5new" localSheetId="21" hidden="1">{"'TDTGT (theo Dphuong)'!$A$4:$F$75"}</definedName>
    <definedName name="B5new" localSheetId="23" hidden="1">{"'TDTGT (theo Dphuong)'!$A$4:$F$75"}</definedName>
    <definedName name="B5new" localSheetId="24" hidden="1">{"'TDTGT (theo Dphuong)'!$A$4:$F$75"}</definedName>
    <definedName name="B5new" localSheetId="25" hidden="1">{"'TDTGT (theo Dphuong)'!$A$4:$F$75"}</definedName>
    <definedName name="B5new" localSheetId="26" hidden="1">{"'TDTGT (theo Dphuong)'!$A$4:$F$75"}</definedName>
    <definedName name="B5new" localSheetId="27" hidden="1">{"'TDTGT (theo Dphuong)'!$A$4:$F$75"}</definedName>
    <definedName name="B5new" localSheetId="30" hidden="1">{"'TDTGT (theo Dphuong)'!$A$4:$F$75"}</definedName>
    <definedName name="B5new" localSheetId="2" hidden="1">{"'TDTGT (theo Dphuong)'!$A$4:$F$75"}</definedName>
    <definedName name="B5new" localSheetId="3" hidden="1">{"'TDTGT (theo Dphuong)'!$A$4:$F$75"}</definedName>
    <definedName name="B5new" localSheetId="5" hidden="1">{"'TDTGT (theo Dphuong)'!$A$4:$F$75"}</definedName>
    <definedName name="B5new" hidden="1">{"'TDTGT (theo Dphuong)'!$A$4:$F$75"}</definedName>
    <definedName name="beta" localSheetId="0">#REF!</definedName>
    <definedName name="beta" localSheetId="8">#REF!</definedName>
    <definedName name="beta" localSheetId="10">#REF!</definedName>
    <definedName name="beta" localSheetId="11">#REF!</definedName>
    <definedName name="beta" localSheetId="12">#REF!</definedName>
    <definedName name="beta" localSheetId="13">#REF!</definedName>
    <definedName name="beta" localSheetId="17">#REF!</definedName>
    <definedName name="beta" localSheetId="1">#REF!</definedName>
    <definedName name="beta" localSheetId="21">#REF!</definedName>
    <definedName name="beta" localSheetId="24">#REF!</definedName>
    <definedName name="beta" localSheetId="25">#REF!</definedName>
    <definedName name="beta" localSheetId="26">#REF!</definedName>
    <definedName name="beta" localSheetId="27">#REF!</definedName>
    <definedName name="beta" localSheetId="30">#REF!</definedName>
    <definedName name="beta" localSheetId="2">#REF!</definedName>
    <definedName name="beta" localSheetId="3">#REF!</definedName>
    <definedName name="beta" localSheetId="5">#REF!</definedName>
    <definedName name="beta">#REF!</definedName>
    <definedName name="BT" localSheetId="0">#REF!</definedName>
    <definedName name="BT" localSheetId="8">#REF!</definedName>
    <definedName name="BT" localSheetId="10">#REF!</definedName>
    <definedName name="BT" localSheetId="11">#REF!</definedName>
    <definedName name="BT" localSheetId="12">#REF!</definedName>
    <definedName name="BT" localSheetId="13">#REF!</definedName>
    <definedName name="BT" localSheetId="14">#REF!</definedName>
    <definedName name="BT" localSheetId="15">#REF!</definedName>
    <definedName name="BT" localSheetId="17">#REF!</definedName>
    <definedName name="BT" localSheetId="1">#REF!</definedName>
    <definedName name="BT" localSheetId="21">#REF!</definedName>
    <definedName name="BT" localSheetId="24">#REF!</definedName>
    <definedName name="BT" localSheetId="30">#REF!</definedName>
    <definedName name="BT" localSheetId="2">#REF!</definedName>
    <definedName name="BT" localSheetId="3">#REF!</definedName>
    <definedName name="BT" localSheetId="5">#REF!</definedName>
    <definedName name="BT">#REF!</definedName>
    <definedName name="bv" localSheetId="0">#REF!</definedName>
    <definedName name="bv" localSheetId="8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7">#REF!</definedName>
    <definedName name="bv" localSheetId="1">#REF!</definedName>
    <definedName name="bv" localSheetId="21">#REF!</definedName>
    <definedName name="bv" localSheetId="24">#REF!</definedName>
    <definedName name="bv" localSheetId="30">#REF!</definedName>
    <definedName name="bv" localSheetId="2">#REF!</definedName>
    <definedName name="bv" localSheetId="3">#REF!</definedName>
    <definedName name="bv" localSheetId="5">#REF!</definedName>
    <definedName name="bv">#REF!</definedName>
    <definedName name="COAT" localSheetId="0">'[1]PNT-QUOT-#3'!#REF!</definedName>
    <definedName name="COAT" localSheetId="8">'[2]PNT-QUOT-#3'!#REF!</definedName>
    <definedName name="COAT" localSheetId="10">'[2]PNT-QUOT-#3'!#REF!</definedName>
    <definedName name="COAT" localSheetId="11">'[2]PNT-QUOT-#3'!#REF!</definedName>
    <definedName name="COAT" localSheetId="12">'[2]PNT-QUOT-#3'!#REF!</definedName>
    <definedName name="COAT" localSheetId="13">'[2]PNT-QUOT-#3'!#REF!</definedName>
    <definedName name="COAT" localSheetId="17">'[2]PNT-QUOT-#3'!#REF!</definedName>
    <definedName name="COAT" localSheetId="1">'[1]PNT-QUOT-#3'!#REF!</definedName>
    <definedName name="COAT" localSheetId="24">'[3]PNT-QUOT-#3'!#REF!</definedName>
    <definedName name="COAT" localSheetId="30">'[1]PNT-QUOT-#3'!#REF!</definedName>
    <definedName name="COAT" localSheetId="2">'[1]PNT-QUOT-#3'!#REF!</definedName>
    <definedName name="COAT" localSheetId="5">'[1]PNT-QUOT-#3'!#REF!</definedName>
    <definedName name="COAT">'[1]PNT-QUOT-#3'!#REF!</definedName>
    <definedName name="CS_10" localSheetId="0">#REF!</definedName>
    <definedName name="CS_10" localSheetId="8">#REF!</definedName>
    <definedName name="CS_10" localSheetId="10">#REF!</definedName>
    <definedName name="CS_10" localSheetId="11">#REF!</definedName>
    <definedName name="CS_10" localSheetId="12">#REF!</definedName>
    <definedName name="CS_10" localSheetId="13">#REF!</definedName>
    <definedName name="CS_10" localSheetId="14">#REF!</definedName>
    <definedName name="CS_10" localSheetId="15">#REF!</definedName>
    <definedName name="CS_10" localSheetId="17">#REF!</definedName>
    <definedName name="CS_10" localSheetId="1">#REF!</definedName>
    <definedName name="CS_10" localSheetId="21">#REF!</definedName>
    <definedName name="CS_10" localSheetId="24">#REF!</definedName>
    <definedName name="CS_10" localSheetId="25">#REF!</definedName>
    <definedName name="CS_10" localSheetId="26">#REF!</definedName>
    <definedName name="CS_10" localSheetId="27">#REF!</definedName>
    <definedName name="CS_10" localSheetId="30">#REF!</definedName>
    <definedName name="CS_10" localSheetId="2">#REF!</definedName>
    <definedName name="CS_10" localSheetId="3">#REF!</definedName>
    <definedName name="CS_10" localSheetId="5">#REF!</definedName>
    <definedName name="CS_10">#REF!</definedName>
    <definedName name="CS_100" localSheetId="0">#REF!</definedName>
    <definedName name="CS_100" localSheetId="8">#REF!</definedName>
    <definedName name="CS_100" localSheetId="10">#REF!</definedName>
    <definedName name="CS_100" localSheetId="11">#REF!</definedName>
    <definedName name="CS_100" localSheetId="12">#REF!</definedName>
    <definedName name="CS_100" localSheetId="13">#REF!</definedName>
    <definedName name="CS_100" localSheetId="14">#REF!</definedName>
    <definedName name="CS_100" localSheetId="15">#REF!</definedName>
    <definedName name="CS_100" localSheetId="17">#REF!</definedName>
    <definedName name="CS_100" localSheetId="1">#REF!</definedName>
    <definedName name="CS_100" localSheetId="21">#REF!</definedName>
    <definedName name="CS_100" localSheetId="24">#REF!</definedName>
    <definedName name="CS_100" localSheetId="30">#REF!</definedName>
    <definedName name="CS_100" localSheetId="2">#REF!</definedName>
    <definedName name="CS_100" localSheetId="3">#REF!</definedName>
    <definedName name="CS_100" localSheetId="5">#REF!</definedName>
    <definedName name="CS_100">#REF!</definedName>
    <definedName name="CS_10S" localSheetId="0">#REF!</definedName>
    <definedName name="CS_10S" localSheetId="8">#REF!</definedName>
    <definedName name="CS_10S" localSheetId="10">#REF!</definedName>
    <definedName name="CS_10S" localSheetId="11">#REF!</definedName>
    <definedName name="CS_10S" localSheetId="12">#REF!</definedName>
    <definedName name="CS_10S" localSheetId="13">#REF!</definedName>
    <definedName name="CS_10S" localSheetId="14">#REF!</definedName>
    <definedName name="CS_10S" localSheetId="15">#REF!</definedName>
    <definedName name="CS_10S" localSheetId="17">#REF!</definedName>
    <definedName name="CS_10S" localSheetId="1">#REF!</definedName>
    <definedName name="CS_10S" localSheetId="21">#REF!</definedName>
    <definedName name="CS_10S" localSheetId="24">#REF!</definedName>
    <definedName name="CS_10S" localSheetId="30">#REF!</definedName>
    <definedName name="CS_10S" localSheetId="2">#REF!</definedName>
    <definedName name="CS_10S" localSheetId="3">#REF!</definedName>
    <definedName name="CS_10S" localSheetId="5">#REF!</definedName>
    <definedName name="CS_10S">#REF!</definedName>
    <definedName name="CS_120" localSheetId="0">#REF!</definedName>
    <definedName name="CS_120" localSheetId="8">#REF!</definedName>
    <definedName name="CS_120" localSheetId="10">#REF!</definedName>
    <definedName name="CS_120" localSheetId="11">#REF!</definedName>
    <definedName name="CS_120" localSheetId="12">#REF!</definedName>
    <definedName name="CS_120" localSheetId="13">#REF!</definedName>
    <definedName name="CS_120" localSheetId="14">#REF!</definedName>
    <definedName name="CS_120" localSheetId="15">#REF!</definedName>
    <definedName name="CS_120" localSheetId="17">#REF!</definedName>
    <definedName name="CS_120" localSheetId="1">#REF!</definedName>
    <definedName name="CS_120" localSheetId="21">#REF!</definedName>
    <definedName name="CS_120" localSheetId="24">#REF!</definedName>
    <definedName name="CS_120" localSheetId="30">#REF!</definedName>
    <definedName name="CS_120" localSheetId="2">#REF!</definedName>
    <definedName name="CS_120" localSheetId="3">#REF!</definedName>
    <definedName name="CS_120" localSheetId="5">#REF!</definedName>
    <definedName name="CS_120">#REF!</definedName>
    <definedName name="CS_140" localSheetId="0">#REF!</definedName>
    <definedName name="CS_140" localSheetId="8">#REF!</definedName>
    <definedName name="CS_140" localSheetId="10">#REF!</definedName>
    <definedName name="CS_140" localSheetId="11">#REF!</definedName>
    <definedName name="CS_140" localSheetId="12">#REF!</definedName>
    <definedName name="CS_140" localSheetId="13">#REF!</definedName>
    <definedName name="CS_140" localSheetId="14">#REF!</definedName>
    <definedName name="CS_140" localSheetId="15">#REF!</definedName>
    <definedName name="CS_140" localSheetId="17">#REF!</definedName>
    <definedName name="CS_140" localSheetId="1">#REF!</definedName>
    <definedName name="CS_140" localSheetId="21">#REF!</definedName>
    <definedName name="CS_140" localSheetId="24">#REF!</definedName>
    <definedName name="CS_140" localSheetId="30">#REF!</definedName>
    <definedName name="CS_140" localSheetId="2">#REF!</definedName>
    <definedName name="CS_140" localSheetId="3">#REF!</definedName>
    <definedName name="CS_140" localSheetId="5">#REF!</definedName>
    <definedName name="CS_140">#REF!</definedName>
    <definedName name="CS_160" localSheetId="0">#REF!</definedName>
    <definedName name="CS_160" localSheetId="8">#REF!</definedName>
    <definedName name="CS_160" localSheetId="10">#REF!</definedName>
    <definedName name="CS_160" localSheetId="11">#REF!</definedName>
    <definedName name="CS_160" localSheetId="12">#REF!</definedName>
    <definedName name="CS_160" localSheetId="13">#REF!</definedName>
    <definedName name="CS_160" localSheetId="14">#REF!</definedName>
    <definedName name="CS_160" localSheetId="15">#REF!</definedName>
    <definedName name="CS_160" localSheetId="17">#REF!</definedName>
    <definedName name="CS_160" localSheetId="1">#REF!</definedName>
    <definedName name="CS_160" localSheetId="21">#REF!</definedName>
    <definedName name="CS_160" localSheetId="24">#REF!</definedName>
    <definedName name="CS_160" localSheetId="30">#REF!</definedName>
    <definedName name="CS_160" localSheetId="2">#REF!</definedName>
    <definedName name="CS_160" localSheetId="3">#REF!</definedName>
    <definedName name="CS_160" localSheetId="5">#REF!</definedName>
    <definedName name="CS_160">#REF!</definedName>
    <definedName name="CS_20" localSheetId="0">#REF!</definedName>
    <definedName name="CS_20" localSheetId="8">#REF!</definedName>
    <definedName name="CS_20" localSheetId="10">#REF!</definedName>
    <definedName name="CS_20" localSheetId="11">#REF!</definedName>
    <definedName name="CS_20" localSheetId="12">#REF!</definedName>
    <definedName name="CS_20" localSheetId="13">#REF!</definedName>
    <definedName name="CS_20" localSheetId="14">#REF!</definedName>
    <definedName name="CS_20" localSheetId="15">#REF!</definedName>
    <definedName name="CS_20" localSheetId="17">#REF!</definedName>
    <definedName name="CS_20" localSheetId="1">#REF!</definedName>
    <definedName name="CS_20" localSheetId="21">#REF!</definedName>
    <definedName name="CS_20" localSheetId="24">#REF!</definedName>
    <definedName name="CS_20" localSheetId="30">#REF!</definedName>
    <definedName name="CS_20" localSheetId="2">#REF!</definedName>
    <definedName name="CS_20" localSheetId="3">#REF!</definedName>
    <definedName name="CS_20" localSheetId="5">#REF!</definedName>
    <definedName name="CS_20">#REF!</definedName>
    <definedName name="CS_30" localSheetId="0">#REF!</definedName>
    <definedName name="CS_30" localSheetId="8">#REF!</definedName>
    <definedName name="CS_30" localSheetId="10">#REF!</definedName>
    <definedName name="CS_30" localSheetId="11">#REF!</definedName>
    <definedName name="CS_30" localSheetId="12">#REF!</definedName>
    <definedName name="CS_30" localSheetId="13">#REF!</definedName>
    <definedName name="CS_30" localSheetId="14">#REF!</definedName>
    <definedName name="CS_30" localSheetId="15">#REF!</definedName>
    <definedName name="CS_30" localSheetId="17">#REF!</definedName>
    <definedName name="CS_30" localSheetId="1">#REF!</definedName>
    <definedName name="CS_30" localSheetId="21">#REF!</definedName>
    <definedName name="CS_30" localSheetId="24">#REF!</definedName>
    <definedName name="CS_30" localSheetId="30">#REF!</definedName>
    <definedName name="CS_30" localSheetId="2">#REF!</definedName>
    <definedName name="CS_30" localSheetId="3">#REF!</definedName>
    <definedName name="CS_30" localSheetId="5">#REF!</definedName>
    <definedName name="CS_30">#REF!</definedName>
    <definedName name="CS_40" localSheetId="0">#REF!</definedName>
    <definedName name="CS_40" localSheetId="8">#REF!</definedName>
    <definedName name="CS_40" localSheetId="10">#REF!</definedName>
    <definedName name="CS_40" localSheetId="11">#REF!</definedName>
    <definedName name="CS_40" localSheetId="12">#REF!</definedName>
    <definedName name="CS_40" localSheetId="13">#REF!</definedName>
    <definedName name="CS_40" localSheetId="14">#REF!</definedName>
    <definedName name="CS_40" localSheetId="15">#REF!</definedName>
    <definedName name="CS_40" localSheetId="17">#REF!</definedName>
    <definedName name="CS_40" localSheetId="1">#REF!</definedName>
    <definedName name="CS_40" localSheetId="21">#REF!</definedName>
    <definedName name="CS_40" localSheetId="24">#REF!</definedName>
    <definedName name="CS_40" localSheetId="30">#REF!</definedName>
    <definedName name="CS_40" localSheetId="2">#REF!</definedName>
    <definedName name="CS_40" localSheetId="3">#REF!</definedName>
    <definedName name="CS_40" localSheetId="5">#REF!</definedName>
    <definedName name="CS_40">#REF!</definedName>
    <definedName name="CS_40S" localSheetId="0">#REF!</definedName>
    <definedName name="CS_40S" localSheetId="8">#REF!</definedName>
    <definedName name="CS_40S" localSheetId="10">#REF!</definedName>
    <definedName name="CS_40S" localSheetId="11">#REF!</definedName>
    <definedName name="CS_40S" localSheetId="12">#REF!</definedName>
    <definedName name="CS_40S" localSheetId="13">#REF!</definedName>
    <definedName name="CS_40S" localSheetId="14">#REF!</definedName>
    <definedName name="CS_40S" localSheetId="15">#REF!</definedName>
    <definedName name="CS_40S" localSheetId="17">#REF!</definedName>
    <definedName name="CS_40S" localSheetId="1">#REF!</definedName>
    <definedName name="CS_40S" localSheetId="21">#REF!</definedName>
    <definedName name="CS_40S" localSheetId="24">#REF!</definedName>
    <definedName name="CS_40S" localSheetId="30">#REF!</definedName>
    <definedName name="CS_40S" localSheetId="2">#REF!</definedName>
    <definedName name="CS_40S" localSheetId="3">#REF!</definedName>
    <definedName name="CS_40S" localSheetId="5">#REF!</definedName>
    <definedName name="CS_40S">#REF!</definedName>
    <definedName name="CS_5S" localSheetId="0">#REF!</definedName>
    <definedName name="CS_5S" localSheetId="8">#REF!</definedName>
    <definedName name="CS_5S" localSheetId="10">#REF!</definedName>
    <definedName name="CS_5S" localSheetId="11">#REF!</definedName>
    <definedName name="CS_5S" localSheetId="12">#REF!</definedName>
    <definedName name="CS_5S" localSheetId="13">#REF!</definedName>
    <definedName name="CS_5S" localSheetId="14">#REF!</definedName>
    <definedName name="CS_5S" localSheetId="15">#REF!</definedName>
    <definedName name="CS_5S" localSheetId="17">#REF!</definedName>
    <definedName name="CS_5S" localSheetId="1">#REF!</definedName>
    <definedName name="CS_5S" localSheetId="21">#REF!</definedName>
    <definedName name="CS_5S" localSheetId="24">#REF!</definedName>
    <definedName name="CS_5S" localSheetId="30">#REF!</definedName>
    <definedName name="CS_5S" localSheetId="2">#REF!</definedName>
    <definedName name="CS_5S" localSheetId="3">#REF!</definedName>
    <definedName name="CS_5S" localSheetId="5">#REF!</definedName>
    <definedName name="CS_5S">#REF!</definedName>
    <definedName name="CS_60" localSheetId="0">#REF!</definedName>
    <definedName name="CS_60" localSheetId="8">#REF!</definedName>
    <definedName name="CS_60" localSheetId="10">#REF!</definedName>
    <definedName name="CS_60" localSheetId="11">#REF!</definedName>
    <definedName name="CS_60" localSheetId="12">#REF!</definedName>
    <definedName name="CS_60" localSheetId="13">#REF!</definedName>
    <definedName name="CS_60" localSheetId="14">#REF!</definedName>
    <definedName name="CS_60" localSheetId="15">#REF!</definedName>
    <definedName name="CS_60" localSheetId="17">#REF!</definedName>
    <definedName name="CS_60" localSheetId="1">#REF!</definedName>
    <definedName name="CS_60" localSheetId="21">#REF!</definedName>
    <definedName name="CS_60" localSheetId="24">#REF!</definedName>
    <definedName name="CS_60" localSheetId="30">#REF!</definedName>
    <definedName name="CS_60" localSheetId="2">#REF!</definedName>
    <definedName name="CS_60" localSheetId="3">#REF!</definedName>
    <definedName name="CS_60" localSheetId="5">#REF!</definedName>
    <definedName name="CS_60">#REF!</definedName>
    <definedName name="CS_80" localSheetId="0">#REF!</definedName>
    <definedName name="CS_80" localSheetId="8">#REF!</definedName>
    <definedName name="CS_80" localSheetId="10">#REF!</definedName>
    <definedName name="CS_80" localSheetId="11">#REF!</definedName>
    <definedName name="CS_80" localSheetId="12">#REF!</definedName>
    <definedName name="CS_80" localSheetId="13">#REF!</definedName>
    <definedName name="CS_80" localSheetId="14">#REF!</definedName>
    <definedName name="CS_80" localSheetId="15">#REF!</definedName>
    <definedName name="CS_80" localSheetId="17">#REF!</definedName>
    <definedName name="CS_80" localSheetId="1">#REF!</definedName>
    <definedName name="CS_80" localSheetId="21">#REF!</definedName>
    <definedName name="CS_80" localSheetId="24">#REF!</definedName>
    <definedName name="CS_80" localSheetId="30">#REF!</definedName>
    <definedName name="CS_80" localSheetId="2">#REF!</definedName>
    <definedName name="CS_80" localSheetId="3">#REF!</definedName>
    <definedName name="CS_80" localSheetId="5">#REF!</definedName>
    <definedName name="CS_80">#REF!</definedName>
    <definedName name="CS_80S" localSheetId="0">#REF!</definedName>
    <definedName name="CS_80S" localSheetId="8">#REF!</definedName>
    <definedName name="CS_80S" localSheetId="10">#REF!</definedName>
    <definedName name="CS_80S" localSheetId="11">#REF!</definedName>
    <definedName name="CS_80S" localSheetId="12">#REF!</definedName>
    <definedName name="CS_80S" localSheetId="13">#REF!</definedName>
    <definedName name="CS_80S" localSheetId="14">#REF!</definedName>
    <definedName name="CS_80S" localSheetId="15">#REF!</definedName>
    <definedName name="CS_80S" localSheetId="17">#REF!</definedName>
    <definedName name="CS_80S" localSheetId="1">#REF!</definedName>
    <definedName name="CS_80S" localSheetId="21">#REF!</definedName>
    <definedName name="CS_80S" localSheetId="24">#REF!</definedName>
    <definedName name="CS_80S" localSheetId="30">#REF!</definedName>
    <definedName name="CS_80S" localSheetId="2">#REF!</definedName>
    <definedName name="CS_80S" localSheetId="3">#REF!</definedName>
    <definedName name="CS_80S" localSheetId="5">#REF!</definedName>
    <definedName name="CS_80S">#REF!</definedName>
    <definedName name="CS_STD" localSheetId="0">#REF!</definedName>
    <definedName name="CS_STD" localSheetId="8">#REF!</definedName>
    <definedName name="CS_STD" localSheetId="10">#REF!</definedName>
    <definedName name="CS_STD" localSheetId="11">#REF!</definedName>
    <definedName name="CS_STD" localSheetId="12">#REF!</definedName>
    <definedName name="CS_STD" localSheetId="13">#REF!</definedName>
    <definedName name="CS_STD" localSheetId="14">#REF!</definedName>
    <definedName name="CS_STD" localSheetId="15">#REF!</definedName>
    <definedName name="CS_STD" localSheetId="17">#REF!</definedName>
    <definedName name="CS_STD" localSheetId="1">#REF!</definedName>
    <definedName name="CS_STD" localSheetId="21">#REF!</definedName>
    <definedName name="CS_STD" localSheetId="24">#REF!</definedName>
    <definedName name="CS_STD" localSheetId="30">#REF!</definedName>
    <definedName name="CS_STD" localSheetId="2">#REF!</definedName>
    <definedName name="CS_STD" localSheetId="3">#REF!</definedName>
    <definedName name="CS_STD" localSheetId="5">#REF!</definedName>
    <definedName name="CS_STD">#REF!</definedName>
    <definedName name="CS_XS" localSheetId="0">#REF!</definedName>
    <definedName name="CS_XS" localSheetId="8">#REF!</definedName>
    <definedName name="CS_XS" localSheetId="10">#REF!</definedName>
    <definedName name="CS_XS" localSheetId="11">#REF!</definedName>
    <definedName name="CS_XS" localSheetId="12">#REF!</definedName>
    <definedName name="CS_XS" localSheetId="13">#REF!</definedName>
    <definedName name="CS_XS" localSheetId="14">#REF!</definedName>
    <definedName name="CS_XS" localSheetId="15">#REF!</definedName>
    <definedName name="CS_XS" localSheetId="17">#REF!</definedName>
    <definedName name="CS_XS" localSheetId="1">#REF!</definedName>
    <definedName name="CS_XS" localSheetId="21">#REF!</definedName>
    <definedName name="CS_XS" localSheetId="24">#REF!</definedName>
    <definedName name="CS_XS" localSheetId="30">#REF!</definedName>
    <definedName name="CS_XS" localSheetId="2">#REF!</definedName>
    <definedName name="CS_XS" localSheetId="3">#REF!</definedName>
    <definedName name="CS_XS" localSheetId="5">#REF!</definedName>
    <definedName name="CS_XS">#REF!</definedName>
    <definedName name="CS_XXS" localSheetId="0">#REF!</definedName>
    <definedName name="CS_XXS" localSheetId="8">#REF!</definedName>
    <definedName name="CS_XXS" localSheetId="10">#REF!</definedName>
    <definedName name="CS_XXS" localSheetId="11">#REF!</definedName>
    <definedName name="CS_XXS" localSheetId="12">#REF!</definedName>
    <definedName name="CS_XXS" localSheetId="13">#REF!</definedName>
    <definedName name="CS_XXS" localSheetId="14">#REF!</definedName>
    <definedName name="CS_XXS" localSheetId="15">#REF!</definedName>
    <definedName name="CS_XXS" localSheetId="17">#REF!</definedName>
    <definedName name="CS_XXS" localSheetId="1">#REF!</definedName>
    <definedName name="CS_XXS" localSheetId="21">#REF!</definedName>
    <definedName name="CS_XXS" localSheetId="24">#REF!</definedName>
    <definedName name="CS_XXS" localSheetId="30">#REF!</definedName>
    <definedName name="CS_XXS" localSheetId="2">#REF!</definedName>
    <definedName name="CS_XXS" localSheetId="3">#REF!</definedName>
    <definedName name="CS_XXS" localSheetId="5">#REF!</definedName>
    <definedName name="CS_XXS">#REF!</definedName>
    <definedName name="cv" localSheetId="0" hidden="1">{"'TDTGT (theo Dphuong)'!$A$4:$F$75"}</definedName>
    <definedName name="cv" localSheetId="8" hidden="1">{"'TDTGT (theo Dphuong)'!$A$4:$F$75"}</definedName>
    <definedName name="cv" localSheetId="10" hidden="1">{"'TDTGT (theo Dphuong)'!$A$4:$F$75"}</definedName>
    <definedName name="cv" localSheetId="13" hidden="1">{"'TDTGT (theo Dphuong)'!$A$4:$F$75"}</definedName>
    <definedName name="cv" localSheetId="17" hidden="1">{"'TDTGT (theo Dphuong)'!$A$4:$F$75"}</definedName>
    <definedName name="cv" localSheetId="1" hidden="1">{"'TDTGT (theo Dphuong)'!$A$4:$F$75"}</definedName>
    <definedName name="cv" localSheetId="21" hidden="1">{"'TDTGT (theo Dphuong)'!$A$4:$F$75"}</definedName>
    <definedName name="cv" localSheetId="23" hidden="1">{"'TDTGT (theo Dphuong)'!$A$4:$F$75"}</definedName>
    <definedName name="cv" localSheetId="24" hidden="1">{"'TDTGT (theo Dphuong)'!$A$4:$F$75"}</definedName>
    <definedName name="cv" localSheetId="25" hidden="1">{"'TDTGT (theo Dphuong)'!$A$4:$F$75"}</definedName>
    <definedName name="cv" localSheetId="26" hidden="1">{"'TDTGT (theo Dphuong)'!$A$4:$F$75"}</definedName>
    <definedName name="cv" localSheetId="27" hidden="1">{"'TDTGT (theo Dphuong)'!$A$4:$F$75"}</definedName>
    <definedName name="cv" localSheetId="30" hidden="1">{"'TDTGT (theo Dphuong)'!$A$4:$F$75"}</definedName>
    <definedName name="cv" localSheetId="2" hidden="1">{"'TDTGT (theo Dphuong)'!$A$4:$F$75"}</definedName>
    <definedName name="cv" localSheetId="3" hidden="1">{"'TDTGT (theo Dphuong)'!$A$4:$F$75"}</definedName>
    <definedName name="cv" localSheetId="5" hidden="1">{"'TDTGT (theo Dphuong)'!$A$4:$F$75"}</definedName>
    <definedName name="cv" hidden="1">{"'TDTGT (theo Dphuong)'!$A$4:$F$75"}</definedName>
    <definedName name="cx" localSheetId="0">#REF!</definedName>
    <definedName name="cx" localSheetId="8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7">#REF!</definedName>
    <definedName name="cx" localSheetId="1">#REF!</definedName>
    <definedName name="cx" localSheetId="21">#REF!</definedName>
    <definedName name="cx" localSheetId="24">#REF!</definedName>
    <definedName name="cx" localSheetId="25">#REF!</definedName>
    <definedName name="cx" localSheetId="26">#REF!</definedName>
    <definedName name="cx" localSheetId="27">#REF!</definedName>
    <definedName name="cx" localSheetId="30">#REF!</definedName>
    <definedName name="cx" localSheetId="2">#REF!</definedName>
    <definedName name="cx" localSheetId="3">#REF!</definedName>
    <definedName name="cx" localSheetId="5">#REF!</definedName>
    <definedName name="cx">#REF!</definedName>
    <definedName name="d" localSheetId="0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4" hidden="1">#REF!</definedName>
    <definedName name="d" localSheetId="15" hidden="1">#REF!</definedName>
    <definedName name="d" localSheetId="17" hidden="1">#REF!</definedName>
    <definedName name="d" localSheetId="1" hidden="1">#REF!</definedName>
    <definedName name="d" localSheetId="21" hidden="1">#REF!</definedName>
    <definedName name="d" localSheetId="24" hidden="1">#REF!</definedName>
    <definedName name="d" localSheetId="30" hidden="1">#REF!</definedName>
    <definedName name="d" localSheetId="2" hidden="1">#REF!</definedName>
    <definedName name="d" localSheetId="3" hidden="1">#REF!</definedName>
    <definedName name="d" localSheetId="5" hidden="1">#REF!</definedName>
    <definedName name="d" hidden="1">#REF!</definedName>
    <definedName name="dd" localSheetId="0">#REF!</definedName>
    <definedName name="dd" localSheetId="8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7">#REF!</definedName>
    <definedName name="dd" localSheetId="1">#REF!</definedName>
    <definedName name="dd" localSheetId="21">#REF!</definedName>
    <definedName name="dd" localSheetId="24">#REF!</definedName>
    <definedName name="dd" localSheetId="30">#REF!</definedName>
    <definedName name="dd" localSheetId="2">#REF!</definedName>
    <definedName name="dd" localSheetId="3">#REF!</definedName>
    <definedName name="dd" localSheetId="5">#REF!</definedName>
    <definedName name="dd">#REF!</definedName>
    <definedName name="df" localSheetId="0" hidden="1">#REF!</definedName>
    <definedName name="df" localSheetId="8" hidden="1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4" hidden="1">#REF!</definedName>
    <definedName name="df" localSheetId="17" hidden="1">#REF!</definedName>
    <definedName name="df" localSheetId="1" hidden="1">#REF!</definedName>
    <definedName name="df" localSheetId="21" hidden="1">#REF!</definedName>
    <definedName name="df" localSheetId="24" hidden="1">#REF!</definedName>
    <definedName name="df" localSheetId="30" hidden="1">#REF!</definedName>
    <definedName name="df" localSheetId="2" hidden="1">#REF!</definedName>
    <definedName name="df" localSheetId="3" hidden="1">#REF!</definedName>
    <definedName name="df" localSheetId="5" hidden="1">#REF!</definedName>
    <definedName name="df" hidden="1">#REF!</definedName>
    <definedName name="dg" localSheetId="0">#REF!</definedName>
    <definedName name="dg" localSheetId="8">#REF!</definedName>
    <definedName name="dg" localSheetId="10">#REF!</definedName>
    <definedName name="dg" localSheetId="11">#REF!</definedName>
    <definedName name="dg" localSheetId="12">#REF!</definedName>
    <definedName name="dg" localSheetId="13">#REF!</definedName>
    <definedName name="dg" localSheetId="17">#REF!</definedName>
    <definedName name="dg" localSheetId="1">#REF!</definedName>
    <definedName name="dg" localSheetId="21">#REF!</definedName>
    <definedName name="dg" localSheetId="24">#REF!</definedName>
    <definedName name="dg" localSheetId="30">#REF!</definedName>
    <definedName name="dg" localSheetId="2">#REF!</definedName>
    <definedName name="dg" localSheetId="3">#REF!</definedName>
    <definedName name="dg" localSheetId="5">#REF!</definedName>
    <definedName name="dg">#REF!</definedName>
    <definedName name="dien" localSheetId="0">#REF!</definedName>
    <definedName name="dien" localSheetId="8">#REF!</definedName>
    <definedName name="dien" localSheetId="10">#REF!</definedName>
    <definedName name="dien" localSheetId="11">#REF!</definedName>
    <definedName name="dien" localSheetId="12">#REF!</definedName>
    <definedName name="dien" localSheetId="13">#REF!</definedName>
    <definedName name="dien" localSheetId="17">#REF!</definedName>
    <definedName name="dien" localSheetId="1">#REF!</definedName>
    <definedName name="dien" localSheetId="21">#REF!</definedName>
    <definedName name="dien" localSheetId="24">#REF!</definedName>
    <definedName name="dien" localSheetId="30">#REF!</definedName>
    <definedName name="dien" localSheetId="2">#REF!</definedName>
    <definedName name="dien" localSheetId="3">#REF!</definedName>
    <definedName name="dien" localSheetId="5">#REF!</definedName>
    <definedName name="dien">#REF!</definedName>
    <definedName name="dn" localSheetId="0" hidden="1">{"'TDTGT (theo Dphuong)'!$A$4:$F$75"}</definedName>
    <definedName name="dn" localSheetId="8" hidden="1">{"'TDTGT (theo Dphuong)'!$A$4:$F$75"}</definedName>
    <definedName name="dn" localSheetId="10" hidden="1">{"'TDTGT (theo Dphuong)'!$A$4:$F$75"}</definedName>
    <definedName name="dn" localSheetId="13" hidden="1">{"'TDTGT (theo Dphuong)'!$A$4:$F$75"}</definedName>
    <definedName name="dn" localSheetId="17" hidden="1">{"'TDTGT (theo Dphuong)'!$A$4:$F$75"}</definedName>
    <definedName name="dn" localSheetId="1" hidden="1">{"'TDTGT (theo Dphuong)'!$A$4:$F$75"}</definedName>
    <definedName name="dn" localSheetId="21" hidden="1">{"'TDTGT (theo Dphuong)'!$A$4:$F$75"}</definedName>
    <definedName name="dn" localSheetId="23" hidden="1">{"'TDTGT (theo Dphuong)'!$A$4:$F$75"}</definedName>
    <definedName name="dn" localSheetId="24" hidden="1">{"'TDTGT (theo Dphuong)'!$A$4:$F$75"}</definedName>
    <definedName name="dn" localSheetId="25" hidden="1">{"'TDTGT (theo Dphuong)'!$A$4:$F$75"}</definedName>
    <definedName name="dn" localSheetId="26" hidden="1">{"'TDTGT (theo Dphuong)'!$A$4:$F$75"}</definedName>
    <definedName name="dn" localSheetId="27" hidden="1">{"'TDTGT (theo Dphuong)'!$A$4:$F$75"}</definedName>
    <definedName name="dn" localSheetId="30" hidden="1">{"'TDTGT (theo Dphuong)'!$A$4:$F$75"}</definedName>
    <definedName name="dn" localSheetId="2" hidden="1">{"'TDTGT (theo Dphuong)'!$A$4:$F$75"}</definedName>
    <definedName name="dn" localSheetId="3" hidden="1">{"'TDTGT (theo Dphuong)'!$A$4:$F$75"}</definedName>
    <definedName name="dn" localSheetId="5" hidden="1">{"'TDTGT (theo Dphuong)'!$A$4:$F$75"}</definedName>
    <definedName name="dn" hidden="1">{"'TDTGT (theo Dphuong)'!$A$4:$F$75"}</definedName>
    <definedName name="ffddg" localSheetId="0">#REF!</definedName>
    <definedName name="ffddg" localSheetId="8">#REF!</definedName>
    <definedName name="ffddg" localSheetId="10">#REF!</definedName>
    <definedName name="ffddg" localSheetId="11">#REF!</definedName>
    <definedName name="ffddg" localSheetId="12">#REF!</definedName>
    <definedName name="ffddg" localSheetId="13">#REF!</definedName>
    <definedName name="ffddg" localSheetId="17">#REF!</definedName>
    <definedName name="ffddg" localSheetId="1">#REF!</definedName>
    <definedName name="ffddg" localSheetId="21">#REF!</definedName>
    <definedName name="ffddg" localSheetId="24">#REF!</definedName>
    <definedName name="ffddg" localSheetId="25">#REF!</definedName>
    <definedName name="ffddg" localSheetId="26">#REF!</definedName>
    <definedName name="ffddg" localSheetId="27">#REF!</definedName>
    <definedName name="ffddg" localSheetId="30">#REF!</definedName>
    <definedName name="ffddg" localSheetId="2">#REF!</definedName>
    <definedName name="ffddg" localSheetId="3">#REF!</definedName>
    <definedName name="ffddg" localSheetId="5">#REF!</definedName>
    <definedName name="ffddg">#REF!</definedName>
    <definedName name="FP" localSheetId="0">'[1]COAT&amp;WRAP-QIOT-#3'!#REF!</definedName>
    <definedName name="FP" localSheetId="8">'[2]COAT&amp;WRAP-QIOT-#3'!#REF!</definedName>
    <definedName name="FP" localSheetId="10">'[2]COAT&amp;WRAP-QIOT-#3'!#REF!</definedName>
    <definedName name="FP" localSheetId="11">'[2]COAT&amp;WRAP-QIOT-#3'!#REF!</definedName>
    <definedName name="FP" localSheetId="12">'[2]COAT&amp;WRAP-QIOT-#3'!#REF!</definedName>
    <definedName name="FP" localSheetId="13">'[2]COAT&amp;WRAP-QIOT-#3'!#REF!</definedName>
    <definedName name="FP" localSheetId="17">'[2]COAT&amp;WRAP-QIOT-#3'!#REF!</definedName>
    <definedName name="FP" localSheetId="24">'[3]COAT&amp;WRAP-QIOT-#3'!#REF!</definedName>
    <definedName name="FP">'[1]COAT&amp;WRAP-QIOT-#3'!#REF!</definedName>
    <definedName name="h" localSheetId="0" hidden="1">{"'TDTGT (theo Dphuong)'!$A$4:$F$75"}</definedName>
    <definedName name="h" localSheetId="8" hidden="1">{"'TDTGT (theo Dphuong)'!$A$4:$F$75"}</definedName>
    <definedName name="h" localSheetId="10" hidden="1">{"'TDTGT (theo Dphuong)'!$A$4:$F$75"}</definedName>
    <definedName name="h" localSheetId="13" hidden="1">{"'TDTGT (theo Dphuong)'!$A$4:$F$75"}</definedName>
    <definedName name="h" localSheetId="17" hidden="1">{"'TDTGT (theo Dphuong)'!$A$4:$F$75"}</definedName>
    <definedName name="h" localSheetId="1" hidden="1">{"'TDTGT (theo Dphuong)'!$A$4:$F$75"}</definedName>
    <definedName name="h" localSheetId="21" hidden="1">{"'TDTGT (theo Dphuong)'!$A$4:$F$75"}</definedName>
    <definedName name="h" localSheetId="23" hidden="1">{"'TDTGT (theo Dphuong)'!$A$4:$F$75"}</definedName>
    <definedName name="h" localSheetId="24" hidden="1">{"'TDTGT (theo Dphuong)'!$A$4:$F$75"}</definedName>
    <definedName name="h" localSheetId="25" hidden="1">{"'TDTGT (theo Dphuong)'!$A$4:$F$75"}</definedName>
    <definedName name="h" localSheetId="26" hidden="1">{"'TDTGT (theo Dphuong)'!$A$4:$F$75"}</definedName>
    <definedName name="h" localSheetId="27" hidden="1">{"'TDTGT (theo Dphuong)'!$A$4:$F$75"}</definedName>
    <definedName name="h" localSheetId="30" hidden="1">{"'TDTGT (theo Dphuong)'!$A$4:$F$75"}</definedName>
    <definedName name="h" localSheetId="2" hidden="1">{"'TDTGT (theo Dphuong)'!$A$4:$F$75"}</definedName>
    <definedName name="h" localSheetId="3" hidden="1">{"'TDTGT (theo Dphuong)'!$A$4:$F$75"}</definedName>
    <definedName name="h" localSheetId="5" hidden="1">{"'TDTGT (theo Dphuong)'!$A$4:$F$75"}</definedName>
    <definedName name="h" hidden="1">{"'TDTGT (theo Dphuong)'!$A$4:$F$75"}</definedName>
    <definedName name="hab" localSheetId="0">#REF!</definedName>
    <definedName name="hab" localSheetId="8">#REF!</definedName>
    <definedName name="hab" localSheetId="10">#REF!</definedName>
    <definedName name="hab" localSheetId="11">#REF!</definedName>
    <definedName name="hab" localSheetId="12">#REF!</definedName>
    <definedName name="hab" localSheetId="13">#REF!</definedName>
    <definedName name="hab" localSheetId="14">#REF!</definedName>
    <definedName name="hab" localSheetId="15">#REF!</definedName>
    <definedName name="hab" localSheetId="17">#REF!</definedName>
    <definedName name="hab" localSheetId="1">#REF!</definedName>
    <definedName name="hab" localSheetId="21">#REF!</definedName>
    <definedName name="hab" localSheetId="24">#REF!</definedName>
    <definedName name="hab" localSheetId="25">#REF!</definedName>
    <definedName name="hab" localSheetId="26">#REF!</definedName>
    <definedName name="hab" localSheetId="27">#REF!</definedName>
    <definedName name="hab" localSheetId="30">#REF!</definedName>
    <definedName name="hab" localSheetId="2">#REF!</definedName>
    <definedName name="hab" localSheetId="3">#REF!</definedName>
    <definedName name="hab" localSheetId="5">#REF!</definedName>
    <definedName name="hab">#REF!</definedName>
    <definedName name="habac" localSheetId="0">#REF!</definedName>
    <definedName name="habac" localSheetId="8">#REF!</definedName>
    <definedName name="habac" localSheetId="10">#REF!</definedName>
    <definedName name="habac" localSheetId="11">#REF!</definedName>
    <definedName name="habac" localSheetId="12">#REF!</definedName>
    <definedName name="habac" localSheetId="13">#REF!</definedName>
    <definedName name="habac" localSheetId="14">#REF!</definedName>
    <definedName name="habac" localSheetId="15">#REF!</definedName>
    <definedName name="habac" localSheetId="17">#REF!</definedName>
    <definedName name="habac" localSheetId="1">#REF!</definedName>
    <definedName name="habac" localSheetId="21">#REF!</definedName>
    <definedName name="habac" localSheetId="24">#REF!</definedName>
    <definedName name="habac" localSheetId="30">#REF!</definedName>
    <definedName name="habac" localSheetId="2">#REF!</definedName>
    <definedName name="habac" localSheetId="3">#REF!</definedName>
    <definedName name="habac" localSheetId="5">#REF!</definedName>
    <definedName name="habac">#REF!</definedName>
    <definedName name="Habac1">'[7]7 THAI NGUYEN'!$A$11</definedName>
    <definedName name="hhg" localSheetId="0">#REF!</definedName>
    <definedName name="hhg" localSheetId="8">#REF!</definedName>
    <definedName name="hhg" localSheetId="10">#REF!</definedName>
    <definedName name="hhg" localSheetId="11">#REF!</definedName>
    <definedName name="hhg" localSheetId="12">#REF!</definedName>
    <definedName name="hhg" localSheetId="13">#REF!</definedName>
    <definedName name="hhg" localSheetId="14">#REF!</definedName>
    <definedName name="hhg" localSheetId="15">#REF!</definedName>
    <definedName name="hhg" localSheetId="17">#REF!</definedName>
    <definedName name="hhg" localSheetId="1">#REF!</definedName>
    <definedName name="hhg" localSheetId="21">#REF!</definedName>
    <definedName name="hhg" localSheetId="24">#REF!</definedName>
    <definedName name="hhg" localSheetId="25">#REF!</definedName>
    <definedName name="hhg" localSheetId="26">#REF!</definedName>
    <definedName name="hhg" localSheetId="27">#REF!</definedName>
    <definedName name="hhg" localSheetId="30">#REF!</definedName>
    <definedName name="hhg" localSheetId="2">#REF!</definedName>
    <definedName name="hhg" localSheetId="3">#REF!</definedName>
    <definedName name="hhg" localSheetId="5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8" hidden="1">{"'TDTGT (theo Dphuong)'!$A$4:$F$75"}</definedName>
    <definedName name="HTML_Control" localSheetId="10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5" hidden="1">{"'TDTGT (theo Dphuong)'!$A$4:$F$75"}</definedName>
    <definedName name="HTML_Control" localSheetId="17" hidden="1">{"'TDTGT (theo Dphuong)'!$A$4:$F$75"}</definedName>
    <definedName name="HTML_Control" localSheetId="1" hidden="1">{"'TDTGT (theo Dphuong)'!$A$4:$F$75"}</definedName>
    <definedName name="HTML_Control" localSheetId="21" hidden="1">{"'TDTGT (theo Dphuong)'!$A$4:$F$75"}</definedName>
    <definedName name="HTML_Control" localSheetId="23" hidden="1">{"'TDTGT (theo Dphuong)'!$A$4:$F$75"}</definedName>
    <definedName name="HTML_Control" localSheetId="24" hidden="1">{"'TDTGT (theo Dphuong)'!$A$4:$F$75"}</definedName>
    <definedName name="HTML_Control" localSheetId="25" hidden="1">{"'TDTGT (theo Dphuong)'!$A$4:$F$75"}</definedName>
    <definedName name="HTML_Control" localSheetId="26" hidden="1">{"'TDTGT (theo Dphuong)'!$A$4:$F$75"}</definedName>
    <definedName name="HTML_Control" localSheetId="27" hidden="1">{"'TDTGT (theo Dphuong)'!$A$4:$F$75"}</definedName>
    <definedName name="HTML_Control" localSheetId="30" hidden="1">{"'TDTGT (theo Dphuong)'!$A$4:$F$75"}</definedName>
    <definedName name="HTML_Control" localSheetId="2" hidden="1">{"'TDTGT (theo Dphuong)'!$A$4:$F$75"}</definedName>
    <definedName name="HTML_Control" localSheetId="3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8" hidden="1">{#N/A,#N/A,FALSE,"Chung"}</definedName>
    <definedName name="i" localSheetId="10" hidden="1">{#N/A,#N/A,FALSE,"Chung"}</definedName>
    <definedName name="i" localSheetId="13" hidden="1">{#N/A,#N/A,FALSE,"Chung"}</definedName>
    <definedName name="i" localSheetId="17" hidden="1">{#N/A,#N/A,FALSE,"Chung"}</definedName>
    <definedName name="i" localSheetId="1" hidden="1">{#N/A,#N/A,FALSE,"Chung"}</definedName>
    <definedName name="i" localSheetId="21" hidden="1">{#N/A,#N/A,FALSE,"Chung"}</definedName>
    <definedName name="i" localSheetId="23" hidden="1">{#N/A,#N/A,FALSE,"Chung"}</definedName>
    <definedName name="i" localSheetId="24" hidden="1">{#N/A,#N/A,FALSE,"Chung"}</definedName>
    <definedName name="i" localSheetId="25" hidden="1">{#N/A,#N/A,FALSE,"Chung"}</definedName>
    <definedName name="i" localSheetId="26" hidden="1">{#N/A,#N/A,FALSE,"Chung"}</definedName>
    <definedName name="i" localSheetId="27" hidden="1">{#N/A,#N/A,FALSE,"Chung"}</definedName>
    <definedName name="i" localSheetId="30" hidden="1">{#N/A,#N/A,FALSE,"Chung"}</definedName>
    <definedName name="i" localSheetId="2" hidden="1">{#N/A,#N/A,FALSE,"Chung"}</definedName>
    <definedName name="i" localSheetId="3" hidden="1">{#N/A,#N/A,FALSE,"Chung"}</definedName>
    <definedName name="i" localSheetId="5" hidden="1">{#N/A,#N/A,FALSE,"Chung"}</definedName>
    <definedName name="i" hidden="1">{#N/A,#N/A,FALSE,"Chung"}</definedName>
    <definedName name="IO" localSheetId="0">'[1]COAT&amp;WRAP-QIOT-#3'!#REF!</definedName>
    <definedName name="IO" localSheetId="8">'[2]COAT&amp;WRAP-QIOT-#3'!#REF!</definedName>
    <definedName name="IO" localSheetId="10">'[2]COAT&amp;WRAP-QIOT-#3'!#REF!</definedName>
    <definedName name="IO" localSheetId="11">'[2]COAT&amp;WRAP-QIOT-#3'!#REF!</definedName>
    <definedName name="IO" localSheetId="12">'[2]COAT&amp;WRAP-QIOT-#3'!#REF!</definedName>
    <definedName name="IO" localSheetId="13">'[2]COAT&amp;WRAP-QIOT-#3'!#REF!</definedName>
    <definedName name="IO" localSheetId="17">'[2]COAT&amp;WRAP-QIOT-#3'!#REF!</definedName>
    <definedName name="IO" localSheetId="24">'[3]COAT&amp;WRAP-QIOT-#3'!#REF!</definedName>
    <definedName name="IO">'[1]COAT&amp;WRAP-QIOT-#3'!#REF!</definedName>
    <definedName name="kjh" localSheetId="0" hidden="1">{#N/A,#N/A,FALSE,"Chung"}</definedName>
    <definedName name="kjh" localSheetId="8" hidden="1">{#N/A,#N/A,FALSE,"Chung"}</definedName>
    <definedName name="kjh" localSheetId="10" hidden="1">{#N/A,#N/A,FALSE,"Chung"}</definedName>
    <definedName name="kjh" localSheetId="13" hidden="1">{#N/A,#N/A,FALSE,"Chung"}</definedName>
    <definedName name="kjh" localSheetId="17" hidden="1">{#N/A,#N/A,FALSE,"Chung"}</definedName>
    <definedName name="kjh" localSheetId="1" hidden="1">{#N/A,#N/A,FALSE,"Chung"}</definedName>
    <definedName name="kjh" localSheetId="21" hidden="1">{#N/A,#N/A,FALSE,"Chung"}</definedName>
    <definedName name="kjh" localSheetId="23" hidden="1">{#N/A,#N/A,FALSE,"Chung"}</definedName>
    <definedName name="kjh" localSheetId="24" hidden="1">{#N/A,#N/A,FALSE,"Chung"}</definedName>
    <definedName name="kjh" localSheetId="25" hidden="1">{#N/A,#N/A,FALSE,"Chung"}</definedName>
    <definedName name="kjh" localSheetId="26" hidden="1">{#N/A,#N/A,FALSE,"Chung"}</definedName>
    <definedName name="kjh" localSheetId="27" hidden="1">{#N/A,#N/A,FALSE,"Chung"}</definedName>
    <definedName name="kjh" localSheetId="30" hidden="1">{#N/A,#N/A,FALSE,"Chung"}</definedName>
    <definedName name="kjh" localSheetId="2" hidden="1">{#N/A,#N/A,FALSE,"Chung"}</definedName>
    <definedName name="kjh" localSheetId="3" hidden="1">{#N/A,#N/A,FALSE,"Chung"}</definedName>
    <definedName name="kjh" localSheetId="5" hidden="1">{#N/A,#N/A,FALSE,"Chung"}</definedName>
    <definedName name="kjh" hidden="1">{#N/A,#N/A,FALSE,"Chung"}</definedName>
    <definedName name="kjhjfhdjkfndfndf" localSheetId="0">#REF!</definedName>
    <definedName name="kjhjfhdjkfndfndf" localSheetId="8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4">#REF!</definedName>
    <definedName name="kjhjfhdjkfndfndf" localSheetId="15">#REF!</definedName>
    <definedName name="kjhjfhdjkfndfndf" localSheetId="17">#REF!</definedName>
    <definedName name="kjhjfhdjkfndfndf" localSheetId="1">#REF!</definedName>
    <definedName name="kjhjfhdjkfndfndf" localSheetId="21">#REF!</definedName>
    <definedName name="kjhjfhdjkfndfndf" localSheetId="24">#REF!</definedName>
    <definedName name="kjhjfhdjkfndfndf" localSheetId="25">#REF!</definedName>
    <definedName name="kjhjfhdjkfndfndf" localSheetId="26">#REF!</definedName>
    <definedName name="kjhjfhdjkfndfndf" localSheetId="27">#REF!</definedName>
    <definedName name="kjhjfhdjkfndfndf" localSheetId="30">#REF!</definedName>
    <definedName name="kjhjfhdjkfndfndf" localSheetId="2">#REF!</definedName>
    <definedName name="kjhjfhdjkfndfndf" localSheetId="3">#REF!</definedName>
    <definedName name="kjhjfhdjkfndfndf" localSheetId="5">#REF!</definedName>
    <definedName name="kjhjfhdjkfndfndf">#REF!</definedName>
    <definedName name="m" localSheetId="0" hidden="1">{"'TDTGT (theo Dphuong)'!$A$4:$F$75"}</definedName>
    <definedName name="m" localSheetId="8" hidden="1">{"'TDTGT (theo Dphuong)'!$A$4:$F$75"}</definedName>
    <definedName name="m" localSheetId="10" hidden="1">{"'TDTGT (theo Dphuong)'!$A$4:$F$75"}</definedName>
    <definedName name="m" localSheetId="13" hidden="1">{"'TDTGT (theo Dphuong)'!$A$4:$F$75"}</definedName>
    <definedName name="m" localSheetId="17" hidden="1">{"'TDTGT (theo Dphuong)'!$A$4:$F$75"}</definedName>
    <definedName name="m" localSheetId="1" hidden="1">{"'TDTGT (theo Dphuong)'!$A$4:$F$75"}</definedName>
    <definedName name="m" localSheetId="21" hidden="1">{"'TDTGT (theo Dphuong)'!$A$4:$F$75"}</definedName>
    <definedName name="m" localSheetId="23" hidden="1">{"'TDTGT (theo Dphuong)'!$A$4:$F$75"}</definedName>
    <definedName name="m" localSheetId="24" hidden="1">{"'TDTGT (theo Dphuong)'!$A$4:$F$75"}</definedName>
    <definedName name="m" localSheetId="25" hidden="1">{"'TDTGT (theo Dphuong)'!$A$4:$F$75"}</definedName>
    <definedName name="m" localSheetId="26" hidden="1">{"'TDTGT (theo Dphuong)'!$A$4:$F$75"}</definedName>
    <definedName name="m" localSheetId="27" hidden="1">{"'TDTGT (theo Dphuong)'!$A$4:$F$75"}</definedName>
    <definedName name="m" localSheetId="30" hidden="1">{"'TDTGT (theo Dphuong)'!$A$4:$F$75"}</definedName>
    <definedName name="m" localSheetId="2" hidden="1">{"'TDTGT (theo Dphuong)'!$A$4:$F$75"}</definedName>
    <definedName name="m" localSheetId="3" hidden="1">{"'TDTGT (theo Dphuong)'!$A$4:$F$75"}</definedName>
    <definedName name="m" localSheetId="5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8">'[2]COAT&amp;WRAP-QIOT-#3'!#REF!</definedName>
    <definedName name="MAT" localSheetId="10">'[2]COAT&amp;WRAP-QIOT-#3'!#REF!</definedName>
    <definedName name="MAT" localSheetId="11">'[2]COAT&amp;WRAP-QIOT-#3'!#REF!</definedName>
    <definedName name="MAT" localSheetId="12">'[2]COAT&amp;WRAP-QIOT-#3'!#REF!</definedName>
    <definedName name="MAT" localSheetId="13">'[2]COAT&amp;WRAP-QIOT-#3'!#REF!</definedName>
    <definedName name="MAT" localSheetId="17">'[2]COAT&amp;WRAP-QIOT-#3'!#REF!</definedName>
    <definedName name="MAT" localSheetId="24">'[3]COAT&amp;WRAP-QIOT-#3'!#REF!</definedName>
    <definedName name="MAT">'[1]COAT&amp;WRAP-QIOT-#3'!#REF!</definedName>
    <definedName name="mc" localSheetId="0">#REF!</definedName>
    <definedName name="mc" localSheetId="8">#REF!</definedName>
    <definedName name="mc" localSheetId="10">#REF!</definedName>
    <definedName name="mc" localSheetId="11">#REF!</definedName>
    <definedName name="mc" localSheetId="12">#REF!</definedName>
    <definedName name="mc" localSheetId="13">#REF!</definedName>
    <definedName name="mc" localSheetId="14">#REF!</definedName>
    <definedName name="mc" localSheetId="15">#REF!</definedName>
    <definedName name="mc" localSheetId="17">#REF!</definedName>
    <definedName name="mc" localSheetId="1">#REF!</definedName>
    <definedName name="mc" localSheetId="21">#REF!</definedName>
    <definedName name="mc" localSheetId="24">#REF!</definedName>
    <definedName name="mc" localSheetId="25">#REF!</definedName>
    <definedName name="mc" localSheetId="26">#REF!</definedName>
    <definedName name="mc" localSheetId="27">#REF!</definedName>
    <definedName name="mc" localSheetId="30">#REF!</definedName>
    <definedName name="mc" localSheetId="2">#REF!</definedName>
    <definedName name="mc" localSheetId="3">#REF!</definedName>
    <definedName name="mc" localSheetId="5">#REF!</definedName>
    <definedName name="mc">#REF!</definedName>
    <definedName name="MF" localSheetId="0">'[1]COAT&amp;WRAP-QIOT-#3'!#REF!</definedName>
    <definedName name="MF" localSheetId="8">'[2]COAT&amp;WRAP-QIOT-#3'!#REF!</definedName>
    <definedName name="MF" localSheetId="10">'[2]COAT&amp;WRAP-QIOT-#3'!#REF!</definedName>
    <definedName name="MF" localSheetId="11">'[2]COAT&amp;WRAP-QIOT-#3'!#REF!</definedName>
    <definedName name="MF" localSheetId="12">'[2]COAT&amp;WRAP-QIOT-#3'!#REF!</definedName>
    <definedName name="MF" localSheetId="13">'[2]COAT&amp;WRAP-QIOT-#3'!#REF!</definedName>
    <definedName name="MF" localSheetId="17">'[2]COAT&amp;WRAP-QIOT-#3'!#REF!</definedName>
    <definedName name="MF" localSheetId="1">'[1]COAT&amp;WRAP-QIOT-#3'!#REF!</definedName>
    <definedName name="MF" localSheetId="24">'[3]COAT&amp;WRAP-QIOT-#3'!#REF!</definedName>
    <definedName name="MF" localSheetId="30">'[1]COAT&amp;WRAP-QIOT-#3'!#REF!</definedName>
    <definedName name="MF" localSheetId="2">'[1]COAT&amp;WRAP-QIOT-#3'!#REF!</definedName>
    <definedName name="MF" localSheetId="5">'[1]COAT&amp;WRAP-QIOT-#3'!#REF!</definedName>
    <definedName name="MF">'[1]COAT&amp;WRAP-QIOT-#3'!#REF!</definedName>
    <definedName name="mnh" localSheetId="0">'[8]2.74'!#REF!</definedName>
    <definedName name="mnh" localSheetId="10">'[9]2.74'!#REF!</definedName>
    <definedName name="mnh" localSheetId="11">'[9]2.74'!#REF!</definedName>
    <definedName name="mnh" localSheetId="12">'[9]2.74'!#REF!</definedName>
    <definedName name="mnh" localSheetId="13">'[9]2.74'!#REF!</definedName>
    <definedName name="mnh" localSheetId="17">'[8]2.74'!#REF!</definedName>
    <definedName name="mnh" localSheetId="1">'[8]2.74'!#REF!</definedName>
    <definedName name="mnh" localSheetId="24">'[8]2.74'!#REF!</definedName>
    <definedName name="mnh" localSheetId="30">'[8]2.74'!#REF!</definedName>
    <definedName name="mnh" localSheetId="2">'[8]2.74'!#REF!</definedName>
    <definedName name="mnh">'[8]2.74'!#REF!</definedName>
    <definedName name="n" localSheetId="0">'[8]2.74'!#REF!</definedName>
    <definedName name="n" localSheetId="11">'[9]2.74'!#REF!</definedName>
    <definedName name="n" localSheetId="12">'[9]2.74'!#REF!</definedName>
    <definedName name="n" localSheetId="13">'[9]2.74'!#REF!</definedName>
    <definedName name="n" localSheetId="17">'[8]2.74'!#REF!</definedName>
    <definedName name="n" localSheetId="1">'[8]2.74'!#REF!</definedName>
    <definedName name="n" localSheetId="24">'[8]2.74'!#REF!</definedName>
    <definedName name="n" localSheetId="30">'[8]2.74'!#REF!</definedName>
    <definedName name="n" localSheetId="2">'[8]2.74'!#REF!</definedName>
    <definedName name="n">'[8]2.74'!#REF!</definedName>
    <definedName name="nhan" localSheetId="0">#REF!</definedName>
    <definedName name="nhan" localSheetId="8">#REF!</definedName>
    <definedName name="nhan" localSheetId="10">#REF!</definedName>
    <definedName name="nhan" localSheetId="11">#REF!</definedName>
    <definedName name="nhan" localSheetId="12">#REF!</definedName>
    <definedName name="nhan" localSheetId="13">#REF!</definedName>
    <definedName name="nhan" localSheetId="14">#REF!</definedName>
    <definedName name="nhan" localSheetId="15">#REF!</definedName>
    <definedName name="nhan" localSheetId="17">#REF!</definedName>
    <definedName name="nhan" localSheetId="1">#REF!</definedName>
    <definedName name="nhan" localSheetId="21">#REF!</definedName>
    <definedName name="nhan" localSheetId="24">#REF!</definedName>
    <definedName name="nhan" localSheetId="25">#REF!</definedName>
    <definedName name="nhan" localSheetId="26">#REF!</definedName>
    <definedName name="nhan" localSheetId="30">#REF!</definedName>
    <definedName name="nhan" localSheetId="2">#REF!</definedName>
    <definedName name="nhan" localSheetId="3">#REF!</definedName>
    <definedName name="nhan" localSheetId="5">#REF!</definedName>
    <definedName name="nhan">#REF!</definedName>
    <definedName name="Nhan_xet_cua_dai">"Picture 1"</definedName>
    <definedName name="nuoc" localSheetId="0">#REF!</definedName>
    <definedName name="nuoc" localSheetId="8">#REF!</definedName>
    <definedName name="nuoc" localSheetId="10">#REF!</definedName>
    <definedName name="nuoc" localSheetId="11">#REF!</definedName>
    <definedName name="nuoc" localSheetId="12">#REF!</definedName>
    <definedName name="nuoc" localSheetId="13">#REF!</definedName>
    <definedName name="nuoc" localSheetId="17">#REF!</definedName>
    <definedName name="nuoc" localSheetId="1">#REF!</definedName>
    <definedName name="nuoc" localSheetId="21">#REF!</definedName>
    <definedName name="nuoc" localSheetId="24">#REF!</definedName>
    <definedName name="nuoc" localSheetId="25">#REF!</definedName>
    <definedName name="nuoc" localSheetId="26">#REF!</definedName>
    <definedName name="nuoc" localSheetId="27">#REF!</definedName>
    <definedName name="nuoc" localSheetId="30">#REF!</definedName>
    <definedName name="nuoc" localSheetId="2">#REF!</definedName>
    <definedName name="nuoc" localSheetId="3">#REF!</definedName>
    <definedName name="nuoc" localSheetId="5">#REF!</definedName>
    <definedName name="nuoc">#REF!</definedName>
    <definedName name="oanh" localSheetId="0" hidden="1">{#N/A,#N/A,FALSE,"Chung"}</definedName>
    <definedName name="oanh" localSheetId="8" hidden="1">{#N/A,#N/A,FALSE,"Chung"}</definedName>
    <definedName name="oanh" localSheetId="10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5" hidden="1">{#N/A,#N/A,FALSE,"Chung"}</definedName>
    <definedName name="oanh" localSheetId="17" hidden="1">{#N/A,#N/A,FALSE,"Chung"}</definedName>
    <definedName name="oanh" localSheetId="1" hidden="1">{#N/A,#N/A,FALSE,"Chung"}</definedName>
    <definedName name="oanh" localSheetId="21" hidden="1">{#N/A,#N/A,FALSE,"Chung"}</definedName>
    <definedName name="oanh" localSheetId="23" hidden="1">{#N/A,#N/A,FALSE,"Chung"}</definedName>
    <definedName name="oanh" localSheetId="24" hidden="1">{#N/A,#N/A,FALSE,"Chung"}</definedName>
    <definedName name="oanh" localSheetId="25" hidden="1">{#N/A,#N/A,FALSE,"Chung"}</definedName>
    <definedName name="oanh" localSheetId="26" hidden="1">{#N/A,#N/A,FALSE,"Chung"}</definedName>
    <definedName name="oanh" localSheetId="27" hidden="1">{#N/A,#N/A,FALSE,"Chung"}</definedName>
    <definedName name="oanh" localSheetId="30" hidden="1">{#N/A,#N/A,FALSE,"Chung"}</definedName>
    <definedName name="oanh" localSheetId="2" hidden="1">{#N/A,#N/A,FALSE,"Chung"}</definedName>
    <definedName name="oanh" localSheetId="3" hidden="1">{#N/A,#N/A,FALSE,"Chung"}</definedName>
    <definedName name="oanh" localSheetId="5" hidden="1">{#N/A,#N/A,FALSE,"Chung"}</definedName>
    <definedName name="oanh" hidden="1">{#N/A,#N/A,FALSE,"Chung"}</definedName>
    <definedName name="P" localSheetId="0">'[1]PNT-QUOT-#3'!#REF!</definedName>
    <definedName name="P" localSheetId="8">'[2]PNT-QUOT-#3'!#REF!</definedName>
    <definedName name="P" localSheetId="10">'[2]PNT-QUOT-#3'!#REF!</definedName>
    <definedName name="P" localSheetId="11">'[2]PNT-QUOT-#3'!#REF!</definedName>
    <definedName name="P" localSheetId="12">'[2]PNT-QUOT-#3'!#REF!</definedName>
    <definedName name="P" localSheetId="13">'[2]PNT-QUOT-#3'!#REF!</definedName>
    <definedName name="P" localSheetId="17">'[2]PNT-QUOT-#3'!#REF!</definedName>
    <definedName name="P" localSheetId="24">'[3]PNT-QUOT-#3'!#REF!</definedName>
    <definedName name="P">'[1]PNT-QUOT-#3'!#REF!</definedName>
    <definedName name="PEJM" localSheetId="0">'[1]COAT&amp;WRAP-QIOT-#3'!#REF!</definedName>
    <definedName name="PEJM" localSheetId="8">'[2]COAT&amp;WRAP-QIOT-#3'!#REF!</definedName>
    <definedName name="PEJM" localSheetId="10">'[2]COAT&amp;WRAP-QIOT-#3'!#REF!</definedName>
    <definedName name="PEJM" localSheetId="11">'[2]COAT&amp;WRAP-QIOT-#3'!#REF!</definedName>
    <definedName name="PEJM" localSheetId="12">'[2]COAT&amp;WRAP-QIOT-#3'!#REF!</definedName>
    <definedName name="PEJM" localSheetId="13">'[2]COAT&amp;WRAP-QIOT-#3'!#REF!</definedName>
    <definedName name="PEJM" localSheetId="17">'[2]COAT&amp;WRAP-QIOT-#3'!#REF!</definedName>
    <definedName name="PEJM" localSheetId="24">'[3]COAT&amp;WRAP-QIOT-#3'!#REF!</definedName>
    <definedName name="PEJM">'[1]COAT&amp;WRAP-QIOT-#3'!#REF!</definedName>
    <definedName name="PF" localSheetId="0">'[1]PNT-QUOT-#3'!#REF!</definedName>
    <definedName name="PF" localSheetId="8">'[2]PNT-QUOT-#3'!#REF!</definedName>
    <definedName name="PF" localSheetId="10">'[2]PNT-QUOT-#3'!#REF!</definedName>
    <definedName name="PF" localSheetId="11">'[2]PNT-QUOT-#3'!#REF!</definedName>
    <definedName name="PF" localSheetId="12">'[2]PNT-QUOT-#3'!#REF!</definedName>
    <definedName name="PF" localSheetId="13">'[2]PNT-QUOT-#3'!#REF!</definedName>
    <definedName name="PF" localSheetId="17">'[2]PNT-QUOT-#3'!#REF!</definedName>
    <definedName name="PF" localSheetId="24">'[3]PNT-QUOT-#3'!#REF!</definedName>
    <definedName name="PF">'[1]PNT-QUOT-#3'!#REF!</definedName>
    <definedName name="PM" localSheetId="8">[10]IBASE!$AH$16:$AV$110</definedName>
    <definedName name="PM" localSheetId="10">[10]IBASE!$AH$16:$AV$110</definedName>
    <definedName name="PM" localSheetId="13">[10]IBASE!$AH$16:$AV$110</definedName>
    <definedName name="PM" localSheetId="17">[10]IBASE!$AH$16:$AV$110</definedName>
    <definedName name="PM">[11]IBASE!$AH$16:$AV$110</definedName>
    <definedName name="Print_Area_MI" localSheetId="8">[12]ESTI.!$A$1:$U$52</definedName>
    <definedName name="Print_Area_MI" localSheetId="10">[12]ESTI.!$A$1:$U$52</definedName>
    <definedName name="Print_Area_MI" localSheetId="13">[12]ESTI.!$A$1:$U$52</definedName>
    <definedName name="Print_Area_MI" localSheetId="17">[12]ESTI.!$A$1:$U$52</definedName>
    <definedName name="Print_Area_MI" localSheetId="23">[13]ESTI.!$A$1:$U$52</definedName>
    <definedName name="Print_Area_MI">[13]ESTI.!$A$1:$U$52</definedName>
    <definedName name="_xlnm.Print_Titles" localSheetId="8">'[14]TiÕn ®é thùc hiÖn KC'!#REF!</definedName>
    <definedName name="_xlnm.Print_Titles" localSheetId="11">'[14]TiÕn ®é thùc hiÖn KC'!#REF!</definedName>
    <definedName name="_xlnm.Print_Titles" localSheetId="12">'[14]TiÕn ®é thùc hiÖn KC'!#REF!</definedName>
    <definedName name="_xlnm.Print_Titles" localSheetId="13">'[14]TiÕn ®é thùc hiÖn KC'!#REF!</definedName>
    <definedName name="_xlnm.Print_Titles" localSheetId="17">'[14]TiÕn ®é thùc hiÖn KC'!#REF!</definedName>
    <definedName name="_xlnm.Print_Titles" localSheetId="1">'[14]TiÕn ®é thùc hiÖn KC'!#REF!</definedName>
    <definedName name="_xlnm.Print_Titles" localSheetId="23">'25. Materials, fuels price'!#REF!,'25. Materials, fuels price'!#REF!</definedName>
    <definedName name="_xlnm.Print_Titles" localSheetId="24">'26. Trans wareh index'!#REF!,'26. Trans wareh index'!#REF!</definedName>
    <definedName name="_xlnm.Print_Titles" localSheetId="30">'[14]TiÕn ®é thùc hiÖn KC'!#REF!</definedName>
    <definedName name="_xlnm.Print_Titles" localSheetId="2">'[14]TiÕn ®é thùc hiÖn KC'!#REF!</definedName>
    <definedName name="_xlnm.Print_Titles" localSheetId="5">'[14]TiÕn ®é thùc hiÖn KC'!#REF!</definedName>
    <definedName name="_xlnm.Print_Titles">'[14]TiÕn ®é thùc hiÖn KC'!#REF!</definedName>
    <definedName name="pt" localSheetId="0">#REF!</definedName>
    <definedName name="pt" localSheetId="8">#REF!</definedName>
    <definedName name="pt" localSheetId="10">#REF!</definedName>
    <definedName name="pt" localSheetId="11">#REF!</definedName>
    <definedName name="pt" localSheetId="12">#REF!</definedName>
    <definedName name="pt" localSheetId="13">#REF!</definedName>
    <definedName name="pt" localSheetId="17">#REF!</definedName>
    <definedName name="pt" localSheetId="1">#REF!</definedName>
    <definedName name="pt" localSheetId="21">#REF!</definedName>
    <definedName name="pt" localSheetId="24">#REF!</definedName>
    <definedName name="pt" localSheetId="25">#REF!</definedName>
    <definedName name="pt" localSheetId="26">#REF!</definedName>
    <definedName name="pt" localSheetId="27">#REF!</definedName>
    <definedName name="pt" localSheetId="30">#REF!</definedName>
    <definedName name="pt" localSheetId="2">#REF!</definedName>
    <definedName name="pt" localSheetId="3">#REF!</definedName>
    <definedName name="pt" localSheetId="5">#REF!</definedName>
    <definedName name="pt">#REF!</definedName>
    <definedName name="ptr" localSheetId="0">#REF!</definedName>
    <definedName name="ptr" localSheetId="8">#REF!</definedName>
    <definedName name="ptr" localSheetId="10">#REF!</definedName>
    <definedName name="ptr" localSheetId="11">#REF!</definedName>
    <definedName name="ptr" localSheetId="12">#REF!</definedName>
    <definedName name="ptr" localSheetId="13">#REF!</definedName>
    <definedName name="ptr" localSheetId="17">#REF!</definedName>
    <definedName name="ptr" localSheetId="1">#REF!</definedName>
    <definedName name="ptr" localSheetId="21">#REF!</definedName>
    <definedName name="ptr" localSheetId="24">#REF!</definedName>
    <definedName name="ptr" localSheetId="30">#REF!</definedName>
    <definedName name="ptr" localSheetId="2">#REF!</definedName>
    <definedName name="ptr" localSheetId="3">#REF!</definedName>
    <definedName name="ptr" localSheetId="5">#REF!</definedName>
    <definedName name="ptr">#REF!</definedName>
    <definedName name="ptvt">'[15]ma-pt'!$A$6:$IV$228</definedName>
    <definedName name="qưeqwrqw" localSheetId="0" hidden="1">{#N/A,#N/A,FALSE,"Chung"}</definedName>
    <definedName name="qưeqwrqw" localSheetId="8" hidden="1">{#N/A,#N/A,FALSE,"Chung"}</definedName>
    <definedName name="qưeqwrqw" localSheetId="10" hidden="1">{#N/A,#N/A,FALSE,"Chung"}</definedName>
    <definedName name="qưeqwrqw" localSheetId="13" hidden="1">{#N/A,#N/A,FALSE,"Chung"}</definedName>
    <definedName name="qưeqwrqw" localSheetId="17" hidden="1">{#N/A,#N/A,FALSE,"Chung"}</definedName>
    <definedName name="qưeqwrqw" localSheetId="1" hidden="1">{#N/A,#N/A,FALSE,"Chung"}</definedName>
    <definedName name="qưeqwrqw" localSheetId="21" hidden="1">{#N/A,#N/A,FALSE,"Chung"}</definedName>
    <definedName name="qưeqwrqw" localSheetId="23" hidden="1">{#N/A,#N/A,FALSE,"Chung"}</definedName>
    <definedName name="qưeqwrqw" localSheetId="24" hidden="1">{#N/A,#N/A,FALSE,"Chung"}</definedName>
    <definedName name="qưeqwrqw" localSheetId="25" hidden="1">{#N/A,#N/A,FALSE,"Chung"}</definedName>
    <definedName name="qưeqwrqw" localSheetId="26" hidden="1">{#N/A,#N/A,FALSE,"Chung"}</definedName>
    <definedName name="qưeqwrqw" localSheetId="27" hidden="1">{#N/A,#N/A,FALSE,"Chung"}</definedName>
    <definedName name="qưeqwrqw" localSheetId="30" hidden="1">{#N/A,#N/A,FALSE,"Chung"}</definedName>
    <definedName name="qưeqwrqw" localSheetId="2" hidden="1">{#N/A,#N/A,FALSE,"Chung"}</definedName>
    <definedName name="qưeqwrqw" localSheetId="3" hidden="1">{#N/A,#N/A,FALSE,"Chung"}</definedName>
    <definedName name="qưeqwrqw" localSheetId="5" hidden="1">{#N/A,#N/A,FALSE,"Chung"}</definedName>
    <definedName name="qưeqwrqw" hidden="1">{#N/A,#N/A,FALSE,"Chung"}</definedName>
    <definedName name="RT" localSheetId="0">'[1]COAT&amp;WRAP-QIOT-#3'!#REF!</definedName>
    <definedName name="RT" localSheetId="8">'[2]COAT&amp;WRAP-QIOT-#3'!#REF!</definedName>
    <definedName name="RT" localSheetId="10">'[2]COAT&amp;WRAP-QIOT-#3'!#REF!</definedName>
    <definedName name="RT" localSheetId="11">'[2]COAT&amp;WRAP-QIOT-#3'!#REF!</definedName>
    <definedName name="RT" localSheetId="12">'[2]COAT&amp;WRAP-QIOT-#3'!#REF!</definedName>
    <definedName name="RT" localSheetId="13">'[2]COAT&amp;WRAP-QIOT-#3'!#REF!</definedName>
    <definedName name="RT" localSheetId="17">'[2]COAT&amp;WRAP-QIOT-#3'!#REF!</definedName>
    <definedName name="RT" localSheetId="24">'[3]COAT&amp;WRAP-QIOT-#3'!#REF!</definedName>
    <definedName name="RT">'[1]COAT&amp;WRAP-QIOT-#3'!#REF!</definedName>
    <definedName name="SB" localSheetId="8">[10]IBASE!$AH$7:$AL$14</definedName>
    <definedName name="SB" localSheetId="10">[10]IBASE!$AH$7:$AL$14</definedName>
    <definedName name="SB" localSheetId="13">[10]IBASE!$AH$7:$AL$14</definedName>
    <definedName name="SB" localSheetId="17">[10]IBASE!$AH$7:$AL$14</definedName>
    <definedName name="SB">[11]IBASE!$AH$7:$AL$14</definedName>
    <definedName name="SORT" localSheetId="0">#REF!</definedName>
    <definedName name="SORT" localSheetId="8">#REF!</definedName>
    <definedName name="SORT" localSheetId="10">#REF!</definedName>
    <definedName name="SORT" localSheetId="11">#REF!</definedName>
    <definedName name="SORT" localSheetId="12">#REF!</definedName>
    <definedName name="SORT" localSheetId="13">#REF!</definedName>
    <definedName name="SORT" localSheetId="14">#REF!</definedName>
    <definedName name="SORT" localSheetId="15">#REF!</definedName>
    <definedName name="SORT" localSheetId="17">#REF!</definedName>
    <definedName name="SORT" localSheetId="1">#REF!</definedName>
    <definedName name="SORT" localSheetId="21">#REF!</definedName>
    <definedName name="SORT" localSheetId="24">#REF!</definedName>
    <definedName name="SORT" localSheetId="25">#REF!</definedName>
    <definedName name="SORT" localSheetId="26">#REF!</definedName>
    <definedName name="SORT" localSheetId="27">#REF!</definedName>
    <definedName name="SORT" localSheetId="30">#REF!</definedName>
    <definedName name="SORT" localSheetId="2">#REF!</definedName>
    <definedName name="SORT" localSheetId="3">#REF!</definedName>
    <definedName name="SORT" localSheetId="5">#REF!</definedName>
    <definedName name="SORT">#REF!</definedName>
    <definedName name="SORT_AREA" localSheetId="8">'[12]DI-ESTI'!$A$8:$R$489</definedName>
    <definedName name="SORT_AREA" localSheetId="10">'[12]DI-ESTI'!$A$8:$R$489</definedName>
    <definedName name="SORT_AREA" localSheetId="13">'[12]DI-ESTI'!$A$8:$R$489</definedName>
    <definedName name="SORT_AREA" localSheetId="17">'[12]DI-ESTI'!$A$8:$R$489</definedName>
    <definedName name="SORT_AREA" localSheetId="23">'[13]DI-ESTI'!$A$8:$R$489</definedName>
    <definedName name="SORT_AREA">'[13]DI-ESTI'!$A$8:$R$489</definedName>
    <definedName name="SP" localSheetId="0">'[1]PNT-QUOT-#3'!#REF!</definedName>
    <definedName name="SP" localSheetId="8">'[2]PNT-QUOT-#3'!#REF!</definedName>
    <definedName name="SP" localSheetId="10">'[2]PNT-QUOT-#3'!#REF!</definedName>
    <definedName name="SP" localSheetId="11">'[2]PNT-QUOT-#3'!#REF!</definedName>
    <definedName name="SP" localSheetId="12">'[2]PNT-QUOT-#3'!#REF!</definedName>
    <definedName name="SP" localSheetId="13">'[2]PNT-QUOT-#3'!#REF!</definedName>
    <definedName name="SP" localSheetId="17">'[2]PNT-QUOT-#3'!#REF!</definedName>
    <definedName name="SP" localSheetId="1">'[1]PNT-QUOT-#3'!#REF!</definedName>
    <definedName name="SP" localSheetId="24">'[3]PNT-QUOT-#3'!#REF!</definedName>
    <definedName name="SP" localSheetId="30">'[1]PNT-QUOT-#3'!#REF!</definedName>
    <definedName name="SP" localSheetId="2">'[1]PNT-QUOT-#3'!#REF!</definedName>
    <definedName name="SP" localSheetId="5">'[1]PNT-QUOT-#3'!#REF!</definedName>
    <definedName name="SP">'[1]PNT-QUOT-#3'!#REF!</definedName>
    <definedName name="sss" localSheetId="0">#REF!</definedName>
    <definedName name="sss" localSheetId="8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7">#REF!</definedName>
    <definedName name="sss" localSheetId="1">#REF!</definedName>
    <definedName name="sss" localSheetId="21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30">#REF!</definedName>
    <definedName name="sss" localSheetId="2">#REF!</definedName>
    <definedName name="sss" localSheetId="3">#REF!</definedName>
    <definedName name="sss" localSheetId="5">#REF!</definedName>
    <definedName name="sss">#REF!</definedName>
    <definedName name="TBA" localSheetId="0">#REF!</definedName>
    <definedName name="TBA" localSheetId="8">#REF!</definedName>
    <definedName name="TBA" localSheetId="10">#REF!</definedName>
    <definedName name="TBA" localSheetId="11">#REF!</definedName>
    <definedName name="TBA" localSheetId="12">#REF!</definedName>
    <definedName name="TBA" localSheetId="13">#REF!</definedName>
    <definedName name="TBA" localSheetId="14">#REF!</definedName>
    <definedName name="TBA" localSheetId="15">#REF!</definedName>
    <definedName name="TBA" localSheetId="17">#REF!</definedName>
    <definedName name="TBA" localSheetId="1">#REF!</definedName>
    <definedName name="TBA" localSheetId="21">#REF!</definedName>
    <definedName name="TBA" localSheetId="24">#REF!</definedName>
    <definedName name="TBA" localSheetId="30">#REF!</definedName>
    <definedName name="TBA" localSheetId="2">#REF!</definedName>
    <definedName name="TBA" localSheetId="3">#REF!</definedName>
    <definedName name="TBA" localSheetId="5">#REF!</definedName>
    <definedName name="TBA">#REF!</definedName>
    <definedName name="td" localSheetId="0">#REF!</definedName>
    <definedName name="td" localSheetId="8">#REF!</definedName>
    <definedName name="td" localSheetId="10">#REF!</definedName>
    <definedName name="td" localSheetId="11">#REF!</definedName>
    <definedName name="td" localSheetId="12">#REF!</definedName>
    <definedName name="td" localSheetId="13">#REF!</definedName>
    <definedName name="td" localSheetId="17">#REF!</definedName>
    <definedName name="td" localSheetId="1">#REF!</definedName>
    <definedName name="td" localSheetId="21">#REF!</definedName>
    <definedName name="td" localSheetId="24">#REF!</definedName>
    <definedName name="td" localSheetId="30">#REF!</definedName>
    <definedName name="td" localSheetId="2">#REF!</definedName>
    <definedName name="td" localSheetId="3">#REF!</definedName>
    <definedName name="td" localSheetId="5">#REF!</definedName>
    <definedName name="td">#REF!</definedName>
    <definedName name="th_bl" localSheetId="0">#REF!</definedName>
    <definedName name="th_bl" localSheetId="8">#REF!</definedName>
    <definedName name="th_bl" localSheetId="10">#REF!</definedName>
    <definedName name="th_bl" localSheetId="11">#REF!</definedName>
    <definedName name="th_bl" localSheetId="12">#REF!</definedName>
    <definedName name="th_bl" localSheetId="13">#REF!</definedName>
    <definedName name="th_bl" localSheetId="14">#REF!</definedName>
    <definedName name="th_bl" localSheetId="15">#REF!</definedName>
    <definedName name="th_bl" localSheetId="17">#REF!</definedName>
    <definedName name="th_bl" localSheetId="1">#REF!</definedName>
    <definedName name="th_bl" localSheetId="21">#REF!</definedName>
    <definedName name="th_bl" localSheetId="24">#REF!</definedName>
    <definedName name="th_bl" localSheetId="25">#REF!</definedName>
    <definedName name="th_bl" localSheetId="26">#REF!</definedName>
    <definedName name="th_bl" localSheetId="27">#REF!</definedName>
    <definedName name="th_bl" localSheetId="30">#REF!</definedName>
    <definedName name="th_bl" localSheetId="2">#REF!</definedName>
    <definedName name="th_bl" localSheetId="3">#REF!</definedName>
    <definedName name="th_bl" localSheetId="5">#REF!</definedName>
    <definedName name="th_bl">#REF!</definedName>
    <definedName name="thanh" localSheetId="0" hidden="1">{"'TDTGT (theo Dphuong)'!$A$4:$F$75"}</definedName>
    <definedName name="thanh" localSheetId="8" hidden="1">{"'TDTGT (theo Dphuong)'!$A$4:$F$75"}</definedName>
    <definedName name="thanh" localSheetId="10" hidden="1">{"'TDTGT (theo Dphuong)'!$A$4:$F$75"}</definedName>
    <definedName name="thanh" localSheetId="13" hidden="1">{"'TDTGT (theo Dphuong)'!$A$4:$F$75"}</definedName>
    <definedName name="thanh" localSheetId="17" hidden="1">{"'TDTGT (theo Dphuong)'!$A$4:$F$75"}</definedName>
    <definedName name="thanh" localSheetId="1" hidden="1">{"'TDTGT (theo Dphuong)'!$A$4:$F$75"}</definedName>
    <definedName name="thanh" localSheetId="21" hidden="1">{"'TDTGT (theo Dphuong)'!$A$4:$F$75"}</definedName>
    <definedName name="thanh" localSheetId="23" hidden="1">{"'TDTGT (theo Dphuong)'!$A$4:$F$75"}</definedName>
    <definedName name="thanh" localSheetId="24" hidden="1">{"'TDTGT (theo Dphuong)'!$A$4:$F$75"}</definedName>
    <definedName name="thanh" localSheetId="25" hidden="1">{"'TDTGT (theo Dphuong)'!$A$4:$F$75"}</definedName>
    <definedName name="thanh" localSheetId="26" hidden="1">{"'TDTGT (theo Dphuong)'!$A$4:$F$75"}</definedName>
    <definedName name="thanh" localSheetId="27" hidden="1">{"'TDTGT (theo Dphuong)'!$A$4:$F$75"}</definedName>
    <definedName name="thanh" localSheetId="30" hidden="1">{"'TDTGT (theo Dphuong)'!$A$4:$F$75"}</definedName>
    <definedName name="thanh" localSheetId="2" hidden="1">{"'TDTGT (theo Dphuong)'!$A$4:$F$75"}</definedName>
    <definedName name="thanh" localSheetId="3" hidden="1">{"'TDTGT (theo Dphuong)'!$A$4:$F$75"}</definedName>
    <definedName name="thanh" localSheetId="5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8">'[2]COAT&amp;WRAP-QIOT-#3'!#REF!</definedName>
    <definedName name="THK" localSheetId="10">'[2]COAT&amp;WRAP-QIOT-#3'!#REF!</definedName>
    <definedName name="THK" localSheetId="11">'[2]COAT&amp;WRAP-QIOT-#3'!#REF!</definedName>
    <definedName name="THK" localSheetId="12">'[2]COAT&amp;WRAP-QIOT-#3'!#REF!</definedName>
    <definedName name="THK" localSheetId="13">'[2]COAT&amp;WRAP-QIOT-#3'!#REF!</definedName>
    <definedName name="THK" localSheetId="17">'[2]COAT&amp;WRAP-QIOT-#3'!#REF!</definedName>
    <definedName name="THK" localSheetId="24">'[3]COAT&amp;WRAP-QIOT-#3'!#REF!</definedName>
    <definedName name="THK">'[1]COAT&amp;WRAP-QIOT-#3'!#REF!</definedName>
    <definedName name="TMBLCSG" localSheetId="0">#REF!</definedName>
    <definedName name="TMBLCSG" localSheetId="8">#REF!</definedName>
    <definedName name="TMBLCSG" localSheetId="17">#REF!</definedName>
    <definedName name="TMBLCSG" localSheetId="1">#REF!</definedName>
    <definedName name="TMBLCSG" localSheetId="30">#REF!</definedName>
    <definedName name="TMBLCSG" localSheetId="2">#REF!</definedName>
    <definedName name="TMBLCSG" localSheetId="5">#REF!</definedName>
    <definedName name="TMBLCSG">#REF!</definedName>
    <definedName name="Tnghiep" localSheetId="0" hidden="1">{"'TDTGT (theo Dphuong)'!$A$4:$F$75"}</definedName>
    <definedName name="Tnghiep" localSheetId="8" hidden="1">{"'TDTGT (theo Dphuong)'!$A$4:$F$75"}</definedName>
    <definedName name="Tnghiep" localSheetId="10" hidden="1">{"'TDTGT (theo Dphuong)'!$A$4:$F$75"}</definedName>
    <definedName name="Tnghiep" localSheetId="13" hidden="1">{"'TDTGT (theo Dphuong)'!$A$4:$F$75"}</definedName>
    <definedName name="Tnghiep" localSheetId="17" hidden="1">{"'TDTGT (theo Dphuong)'!$A$4:$F$75"}</definedName>
    <definedName name="Tnghiep" localSheetId="1" hidden="1">{"'TDTGT (theo Dphuong)'!$A$4:$F$75"}</definedName>
    <definedName name="Tnghiep" localSheetId="21" hidden="1">{"'TDTGT (theo Dphuong)'!$A$4:$F$75"}</definedName>
    <definedName name="Tnghiep" localSheetId="23" hidden="1">{"'TDTGT (theo Dphuong)'!$A$4:$F$75"}</definedName>
    <definedName name="Tnghiep" localSheetId="24" hidden="1">{"'TDTGT (theo Dphuong)'!$A$4:$F$75"}</definedName>
    <definedName name="Tnghiep" localSheetId="25" hidden="1">{"'TDTGT (theo Dphuong)'!$A$4:$F$75"}</definedName>
    <definedName name="Tnghiep" localSheetId="26" hidden="1">{"'TDTGT (theo Dphuong)'!$A$4:$F$75"}</definedName>
    <definedName name="Tnghiep" localSheetId="27" hidden="1">{"'TDTGT (theo Dphuong)'!$A$4:$F$75"}</definedName>
    <definedName name="Tnghiep" localSheetId="30" hidden="1">{"'TDTGT (theo Dphuong)'!$A$4:$F$75"}</definedName>
    <definedName name="Tnghiep" localSheetId="2" hidden="1">{"'TDTGT (theo Dphuong)'!$A$4:$F$75"}</definedName>
    <definedName name="Tnghiep" localSheetId="3" hidden="1">{"'TDTGT (theo Dphuong)'!$A$4:$F$75"}</definedName>
    <definedName name="Tnghiep" localSheetId="5" hidden="1">{"'TDTGT (theo Dphuong)'!$A$4:$F$75"}</definedName>
    <definedName name="Tnghiep" hidden="1">{"'TDTGT (theo Dphuong)'!$A$4:$F$75"}</definedName>
    <definedName name="ttt" localSheetId="0">#REF!</definedName>
    <definedName name="ttt" localSheetId="8">#REF!</definedName>
    <definedName name="ttt" localSheetId="10">#REF!</definedName>
    <definedName name="ttt" localSheetId="11">#REF!</definedName>
    <definedName name="ttt" localSheetId="12">#REF!</definedName>
    <definedName name="ttt" localSheetId="13">#REF!</definedName>
    <definedName name="ttt" localSheetId="17">#REF!</definedName>
    <definedName name="ttt" localSheetId="1">#REF!</definedName>
    <definedName name="ttt" localSheetId="21">#REF!</definedName>
    <definedName name="ttt" localSheetId="24">#REF!</definedName>
    <definedName name="ttt" localSheetId="25">#REF!</definedName>
    <definedName name="ttt" localSheetId="26">#REF!</definedName>
    <definedName name="ttt" localSheetId="27">#REF!</definedName>
    <definedName name="ttt" localSheetId="30">#REF!</definedName>
    <definedName name="ttt" localSheetId="2">#REF!</definedName>
    <definedName name="ttt" localSheetId="3">#REF!</definedName>
    <definedName name="ttt" localSheetId="5">#REF!</definedName>
    <definedName name="ttt">#REF!</definedName>
    <definedName name="vfff" localSheetId="0">#REF!</definedName>
    <definedName name="vfff" localSheetId="8">#REF!</definedName>
    <definedName name="vfff" localSheetId="10">#REF!</definedName>
    <definedName name="vfff" localSheetId="11">#REF!</definedName>
    <definedName name="vfff" localSheetId="12">#REF!</definedName>
    <definedName name="vfff" localSheetId="13">#REF!</definedName>
    <definedName name="vfff" localSheetId="14">#REF!</definedName>
    <definedName name="vfff" localSheetId="15">#REF!</definedName>
    <definedName name="vfff" localSheetId="17">#REF!</definedName>
    <definedName name="vfff" localSheetId="1">#REF!</definedName>
    <definedName name="vfff" localSheetId="21">#REF!</definedName>
    <definedName name="vfff" localSheetId="24">#REF!</definedName>
    <definedName name="vfff" localSheetId="30">#REF!</definedName>
    <definedName name="vfff" localSheetId="2">#REF!</definedName>
    <definedName name="vfff" localSheetId="3">#REF!</definedName>
    <definedName name="vfff" localSheetId="5">#REF!</definedName>
    <definedName name="vfff">#REF!</definedName>
    <definedName name="vn" localSheetId="0">#REF!</definedName>
    <definedName name="vn" localSheetId="8">#REF!</definedName>
    <definedName name="vn" localSheetId="17">#REF!</definedName>
    <definedName name="vn" localSheetId="1">#REF!</definedName>
    <definedName name="vn" localSheetId="30">#REF!</definedName>
    <definedName name="vn" localSheetId="2">#REF!</definedName>
    <definedName name="vn" localSheetId="5">#REF!</definedName>
    <definedName name="vn">#REF!</definedName>
    <definedName name="vv" localSheetId="0" hidden="1">{"'TDTGT (theo Dphuong)'!$A$4:$F$75"}</definedName>
    <definedName name="vv" localSheetId="8" hidden="1">{"'TDTGT (theo Dphuong)'!$A$4:$F$75"}</definedName>
    <definedName name="vv" localSheetId="10" hidden="1">{"'TDTGT (theo Dphuong)'!$A$4:$F$75"}</definedName>
    <definedName name="vv" localSheetId="13" hidden="1">{"'TDTGT (theo Dphuong)'!$A$4:$F$75"}</definedName>
    <definedName name="vv" localSheetId="17" hidden="1">{"'TDTGT (theo Dphuong)'!$A$4:$F$75"}</definedName>
    <definedName name="vv" localSheetId="1" hidden="1">{"'TDTGT (theo Dphuong)'!$A$4:$F$75"}</definedName>
    <definedName name="vv" localSheetId="21" hidden="1">{"'TDTGT (theo Dphuong)'!$A$4:$F$75"}</definedName>
    <definedName name="vv" localSheetId="23" hidden="1">{"'TDTGT (theo Dphuong)'!$A$4:$F$75"}</definedName>
    <definedName name="vv" localSheetId="24" hidden="1">{"'TDTGT (theo Dphuong)'!$A$4:$F$75"}</definedName>
    <definedName name="vv" localSheetId="25" hidden="1">{"'TDTGT (theo Dphuong)'!$A$4:$F$75"}</definedName>
    <definedName name="vv" localSheetId="26" hidden="1">{"'TDTGT (theo Dphuong)'!$A$4:$F$75"}</definedName>
    <definedName name="vv" localSheetId="27" hidden="1">{"'TDTGT (theo Dphuong)'!$A$4:$F$75"}</definedName>
    <definedName name="vv" localSheetId="30" hidden="1">{"'TDTGT (theo Dphuong)'!$A$4:$F$75"}</definedName>
    <definedName name="vv" localSheetId="2" hidden="1">{"'TDTGT (theo Dphuong)'!$A$4:$F$75"}</definedName>
    <definedName name="vv" localSheetId="3" hidden="1">{"'TDTGT (theo Dphuong)'!$A$4:$F$75"}</definedName>
    <definedName name="vv" localSheetId="5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8" hidden="1">{#N/A,#N/A,FALSE,"Chung"}</definedName>
    <definedName name="wrn.thu." localSheetId="10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5" hidden="1">{#N/A,#N/A,FALSE,"Chung"}</definedName>
    <definedName name="wrn.thu." localSheetId="17" hidden="1">{#N/A,#N/A,FALSE,"Chung"}</definedName>
    <definedName name="wrn.thu." localSheetId="1" hidden="1">{#N/A,#N/A,FALSE,"Chung"}</definedName>
    <definedName name="wrn.thu." localSheetId="21" hidden="1">{#N/A,#N/A,FALSE,"Chung"}</definedName>
    <definedName name="wrn.thu." localSheetId="23" hidden="1">{#N/A,#N/A,FALSE,"Chung"}</definedName>
    <definedName name="wrn.thu." localSheetId="24" hidden="1">{#N/A,#N/A,FALSE,"Chung"}</definedName>
    <definedName name="wrn.thu." localSheetId="25" hidden="1">{#N/A,#N/A,FALSE,"Chung"}</definedName>
    <definedName name="wrn.thu." localSheetId="26" hidden="1">{#N/A,#N/A,FALSE,"Chung"}</definedName>
    <definedName name="wrn.thu." localSheetId="27" hidden="1">{#N/A,#N/A,FALSE,"Chung"}</definedName>
    <definedName name="wrn.thu." localSheetId="30" hidden="1">{#N/A,#N/A,FALSE,"Chung"}</definedName>
    <definedName name="wrn.thu." localSheetId="2" hidden="1">{#N/A,#N/A,FALSE,"Chung"}</definedName>
    <definedName name="wrn.thu." localSheetId="3" hidden="1">{#N/A,#N/A,FALSE,"Chung"}</definedName>
    <definedName name="wrn.thu." localSheetId="5" hidden="1">{#N/A,#N/A,FALSE,"Chung"}</definedName>
    <definedName name="wrn.thu." hidden="1">{#N/A,#N/A,FALSE,"Chung"}</definedName>
    <definedName name="xd" localSheetId="0">'[16]7 THAI NGUYEN'!$A$11</definedName>
    <definedName name="xd" localSheetId="8">'[17]7 THAI NGUYEN'!$A$11</definedName>
    <definedName name="xd" localSheetId="13">'[17]7 THAI NGUYEN'!$A$11</definedName>
    <definedName name="xd" localSheetId="17">'[17]7 THAI NGUYEN'!$A$11</definedName>
    <definedName name="xd" localSheetId="23">'[16]7 THAI NGUYEN'!$A$11</definedName>
    <definedName name="xd">'[18]7 THAI NGUYEN'!$A$11</definedName>
    <definedName name="ZYX" localSheetId="0">#REF!</definedName>
    <definedName name="ZYX" localSheetId="8">#REF!</definedName>
    <definedName name="ZYX" localSheetId="10">#REF!</definedName>
    <definedName name="ZYX" localSheetId="11">#REF!</definedName>
    <definedName name="ZYX" localSheetId="12">#REF!</definedName>
    <definedName name="ZYX" localSheetId="13">#REF!</definedName>
    <definedName name="ZYX" localSheetId="14">#REF!</definedName>
    <definedName name="ZYX" localSheetId="15">#REF!</definedName>
    <definedName name="ZYX" localSheetId="17">#REF!</definedName>
    <definedName name="ZYX" localSheetId="1">#REF!</definedName>
    <definedName name="ZYX" localSheetId="21">#REF!</definedName>
    <definedName name="ZYX" localSheetId="24">#REF!</definedName>
    <definedName name="ZYX" localSheetId="25">#REF!</definedName>
    <definedName name="ZYX" localSheetId="26">#REF!</definedName>
    <definedName name="ZYX" localSheetId="27">#REF!</definedName>
    <definedName name="ZYX" localSheetId="30">#REF!</definedName>
    <definedName name="ZYX" localSheetId="2">#REF!</definedName>
    <definedName name="ZYX" localSheetId="3">#REF!</definedName>
    <definedName name="ZYX" localSheetId="5">#REF!</definedName>
    <definedName name="ZYX">#REF!</definedName>
    <definedName name="ZZZ" localSheetId="0">#REF!</definedName>
    <definedName name="ZZZ" localSheetId="8">#REF!</definedName>
    <definedName name="ZZZ" localSheetId="10">#REF!</definedName>
    <definedName name="ZZZ" localSheetId="11">#REF!</definedName>
    <definedName name="ZZZ" localSheetId="12">#REF!</definedName>
    <definedName name="ZZZ" localSheetId="13">#REF!</definedName>
    <definedName name="ZZZ" localSheetId="14">#REF!</definedName>
    <definedName name="ZZZ" localSheetId="15">#REF!</definedName>
    <definedName name="ZZZ" localSheetId="17">#REF!</definedName>
    <definedName name="ZZZ" localSheetId="1">#REF!</definedName>
    <definedName name="ZZZ" localSheetId="21">#REF!</definedName>
    <definedName name="ZZZ" localSheetId="24">#REF!</definedName>
    <definedName name="ZZZ" localSheetId="30">#REF!</definedName>
    <definedName name="ZZZ" localSheetId="2">#REF!</definedName>
    <definedName name="ZZZ" localSheetId="3">#REF!</definedName>
    <definedName name="ZZZ" localSheetId="5">#REF!</definedName>
    <definedName name="ZZZ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3" i="96" l="1"/>
  <c r="B33" i="96"/>
  <c r="C32" i="96"/>
  <c r="B32" i="96"/>
  <c r="C31" i="96"/>
  <c r="B31" i="96"/>
  <c r="C29" i="96"/>
  <c r="B29" i="96"/>
  <c r="C28" i="96"/>
  <c r="B28" i="96"/>
  <c r="C26" i="96"/>
  <c r="B26" i="96"/>
  <c r="C25" i="96"/>
  <c r="B25" i="96"/>
  <c r="D8" i="106" l="1"/>
  <c r="C9" i="106"/>
  <c r="D10" i="106"/>
  <c r="D11" i="106"/>
  <c r="D12" i="106"/>
  <c r="D13" i="106"/>
  <c r="C14" i="106"/>
  <c r="D14" i="106"/>
  <c r="D15" i="106"/>
  <c r="D16" i="106"/>
  <c r="D17" i="106"/>
  <c r="D18" i="106"/>
  <c r="D19" i="106"/>
  <c r="D20" i="106"/>
  <c r="D21" i="106"/>
  <c r="D22" i="106"/>
  <c r="D23" i="106"/>
  <c r="D24" i="106"/>
  <c r="D25" i="106"/>
  <c r="D26" i="106"/>
  <c r="D8" i="105"/>
  <c r="C9" i="105"/>
  <c r="C7" i="105" s="1"/>
  <c r="D7" i="105" s="1"/>
  <c r="D10" i="105"/>
  <c r="D11" i="105"/>
  <c r="D12" i="105"/>
  <c r="D13" i="105"/>
  <c r="C14" i="105"/>
  <c r="D14" i="105" s="1"/>
  <c r="D15" i="105"/>
  <c r="D16" i="105"/>
  <c r="D17" i="105"/>
  <c r="D18" i="105"/>
  <c r="D19" i="105"/>
  <c r="D20" i="105"/>
  <c r="D21" i="105"/>
  <c r="D22" i="105"/>
  <c r="D23" i="105"/>
  <c r="D24" i="105"/>
  <c r="D25" i="105"/>
  <c r="D26" i="105"/>
  <c r="D8" i="104"/>
  <c r="C9" i="104"/>
  <c r="D9" i="104" s="1"/>
  <c r="D10" i="104"/>
  <c r="D11" i="104"/>
  <c r="D12" i="104"/>
  <c r="D13" i="104"/>
  <c r="C14" i="104"/>
  <c r="D14" i="104" s="1"/>
  <c r="D15" i="104"/>
  <c r="D16" i="104"/>
  <c r="D17" i="104"/>
  <c r="D18" i="104"/>
  <c r="D19" i="104"/>
  <c r="D20" i="104"/>
  <c r="D21" i="104"/>
  <c r="D22" i="104"/>
  <c r="D23" i="104"/>
  <c r="D24" i="104"/>
  <c r="D25" i="104"/>
  <c r="D26" i="104"/>
  <c r="C7" i="106" l="1"/>
  <c r="D7" i="106" s="1"/>
  <c r="D9" i="105"/>
  <c r="C7" i="104"/>
  <c r="D7" i="104" s="1"/>
  <c r="D9" i="106"/>
</calcChain>
</file>

<file path=xl/sharedStrings.xml><?xml version="1.0" encoding="utf-8"?>
<sst xmlns="http://schemas.openxmlformats.org/spreadsheetml/2006/main" count="1256" uniqueCount="679">
  <si>
    <t>"</t>
  </si>
  <si>
    <t xml:space="preserve">     </t>
  </si>
  <si>
    <t>An Giang</t>
  </si>
  <si>
    <t>(%)</t>
  </si>
  <si>
    <t>%</t>
  </si>
  <si>
    <t xml:space="preserve">An Giang </t>
  </si>
  <si>
    <t>Long An</t>
  </si>
  <si>
    <t>Gia Lai</t>
  </si>
  <si>
    <t>Kon Tum</t>
  </si>
  <si>
    <t>(2019)</t>
  </si>
  <si>
    <t>2021 (%)</t>
  </si>
  <si>
    <t>31/3/2022</t>
  </si>
  <si>
    <t>1. Gross domestic products in the 1st quarter of 2022</t>
  </si>
  <si>
    <t>At current prices</t>
  </si>
  <si>
    <t>Total</t>
  </si>
  <si>
    <t>Structure</t>
  </si>
  <si>
    <t xml:space="preserve">compared with </t>
  </si>
  <si>
    <t xml:space="preserve">1st quarter, 
2021 (%) </t>
  </si>
  <si>
    <t>TOTAL</t>
  </si>
  <si>
    <t>Agriculture, Forestry and Fishing</t>
  </si>
  <si>
    <t>Agriculture</t>
  </si>
  <si>
    <t>Forestry</t>
  </si>
  <si>
    <t>Fishery</t>
  </si>
  <si>
    <t>Industry and Construction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</si>
  <si>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</si>
  <si>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</si>
  <si>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</si>
  <si>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</si>
  <si>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</si>
  <si>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</si>
  <si>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Services</t>
  </si>
  <si>
    <t>Wholesales and retail trade; vehicles and motorcycles repairs</t>
  </si>
  <si>
    <t>Transportation and storage</t>
  </si>
  <si>
    <t>Accommodation &amp; catering services</t>
  </si>
  <si>
    <t>Information &amp; communication</t>
  </si>
  <si>
    <t>Finance, banking &amp; insurance</t>
  </si>
  <si>
    <t xml:space="preserve">Real estate business </t>
  </si>
  <si>
    <t>Scientific and technical specialty</t>
  </si>
  <si>
    <t>Administrative activity and supporting service</t>
  </si>
  <si>
    <t>Activities of Communist Party, socio-political organizations; State management and national defense; compulsory social security</t>
  </si>
  <si>
    <t>Education and training</t>
  </si>
  <si>
    <t>Health care &amp; social relief</t>
  </si>
  <si>
    <t>Art, entertainment and recreation</t>
  </si>
  <si>
    <t>Other service activities</t>
  </si>
  <si>
    <t>Activities of households as employers; undifferentiated goods and services producing activities of households for own use</t>
  </si>
  <si>
    <t>Products taxes less subsidies on production</t>
  </si>
  <si>
    <t>2. Agricultural production as of March 15, 2022</t>
  </si>
  <si>
    <t>Thousand ha</t>
  </si>
  <si>
    <t>Performance</t>
  </si>
  <si>
    <t xml:space="preserve">Estimate </t>
  </si>
  <si>
    <t>This period versus</t>
  </si>
  <si>
    <t>same period</t>
  </si>
  <si>
    <t>this period</t>
  </si>
  <si>
    <t>last year</t>
  </si>
  <si>
    <t>last year (%)</t>
  </si>
  <si>
    <t>Spring rice cultivation</t>
  </si>
  <si>
    <t>The North</t>
  </si>
  <si>
    <t>The South</t>
  </si>
  <si>
    <t>Spring rice harvest in the South</t>
  </si>
  <si>
    <t>Of which: Mekong River Delta</t>
  </si>
  <si>
    <t>Cultivation of other crops</t>
  </si>
  <si>
    <t xml:space="preserve">Of which: </t>
  </si>
  <si>
    <t>Maize</t>
  </si>
  <si>
    <t>Sweet potato</t>
  </si>
  <si>
    <t>Soya</t>
  </si>
  <si>
    <t>Peanut</t>
  </si>
  <si>
    <t>Cultivation of vegetables and beans</t>
  </si>
  <si>
    <t>3. Main products of livestock</t>
  </si>
  <si>
    <t>Estimate</t>
  </si>
  <si>
    <t>1st quarter</t>
  </si>
  <si>
    <t>compared with</t>
  </si>
  <si>
    <t xml:space="preserve"> the same period </t>
  </si>
  <si>
    <t>Output of living-weight (Thous. tons)</t>
  </si>
  <si>
    <t>Buffalo</t>
  </si>
  <si>
    <t>Cattle</t>
  </si>
  <si>
    <t>Pig</t>
  </si>
  <si>
    <t>Poultry</t>
  </si>
  <si>
    <t>Output of other livestock products</t>
  </si>
  <si>
    <t>Eggs (Mill. pieces)</t>
  </si>
  <si>
    <t>Milk (Thous. tons)</t>
  </si>
  <si>
    <t>4. Forest production results</t>
  </si>
  <si>
    <t>Preliminary</t>
  </si>
  <si>
    <t>over the same period</t>
  </si>
  <si>
    <t>Newly concentrated planted forest area (Thous. ha)</t>
  </si>
  <si>
    <t>Number of scattered planted trees  (Mill. trees)</t>
  </si>
  <si>
    <r>
      <t>Exploited timber production (Thous.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</si>
  <si>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Exploited firewood production (Mill. steres)</t>
  </si>
  <si>
    <t>Damaged forest area (Ha)</t>
  </si>
  <si>
    <t>Forest fires</t>
  </si>
  <si>
    <t xml:space="preserve">
Deforestation</t>
  </si>
  <si>
    <t xml:space="preserve">6. Index of industrial production </t>
  </si>
  <si>
    <t>Feb. 2022</t>
  </si>
  <si>
    <t>Mar. 2022</t>
  </si>
  <si>
    <t>1st quarter, 2022</t>
  </si>
  <si>
    <t>versus</t>
  </si>
  <si>
    <t xml:space="preserve">previous </t>
  </si>
  <si>
    <t>month</t>
  </si>
  <si>
    <t>WHOLE INDUSTRY</t>
  </si>
  <si>
    <t>Mining and quarying</t>
  </si>
  <si>
    <t>Mining of coal and lignite</t>
  </si>
  <si>
    <t>Extraction of crude petroleum and nutural gas</t>
  </si>
  <si>
    <t>Mining of metal ores</t>
  </si>
  <si>
    <t>Other mining and quarrying (stone, sand and clay)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</si>
  <si>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</si>
  <si>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</si>
  <si>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</si>
  <si>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</si>
  <si>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</si>
  <si>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</si>
  <si>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</si>
  <si>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</si>
  <si>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</si>
  <si>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</si>
  <si>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</si>
  <si>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</si>
  <si>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</si>
  <si>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</si>
  <si>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</si>
  <si>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</si>
  <si>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</si>
  <si>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</si>
  <si>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</si>
  <si>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</si>
  <si>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</si>
  <si>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</si>
  <si>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</si>
  <si>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</si>
  <si>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</si>
  <si>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Water collection, treatment and supply</t>
  </si>
  <si>
    <t>Sewerage and sewer treatment activities</t>
  </si>
  <si>
    <t>Waste collection, treatment and disposal activities; materials recovery</t>
  </si>
  <si>
    <t>7. Some key industrial products</t>
  </si>
  <si>
    <t>Unit</t>
  </si>
  <si>
    <t>Feb.</t>
  </si>
  <si>
    <t>Mar.</t>
  </si>
  <si>
    <t>same period last year (%)</t>
  </si>
  <si>
    <t>Coal (pure)</t>
  </si>
  <si>
    <t>‘000 tons</t>
  </si>
  <si>
    <t>Extracted crude oil</t>
  </si>
  <si>
    <t>Natural gas (in the form of air)</t>
  </si>
  <si>
    <t>Liquidized gas (LPG)</t>
  </si>
  <si>
    <t>Petroleum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</si>
  <si>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</si>
  <si>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</si>
  <si>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</si>
  <si>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</si>
  <si>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</si>
  <si>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</si>
  <si>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</si>
  <si>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</si>
  <si>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</si>
  <si>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</si>
  <si>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</si>
  <si>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</si>
  <si>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</si>
  <si>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t>Textile fabric from polyester or artificial yarn</t>
  </si>
  <si>
    <t>Clothes</t>
  </si>
  <si>
    <t>MN pieces</t>
  </si>
  <si>
    <t>Leather footgear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</si>
  <si>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</si>
  <si>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</si>
  <si>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</si>
  <si>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</si>
  <si>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</si>
  <si>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</si>
  <si>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</si>
  <si>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</si>
  <si>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</si>
  <si>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</si>
  <si>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</si>
  <si>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</si>
  <si>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</si>
  <si>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</si>
  <si>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Automobile</t>
  </si>
  <si>
    <t>Motorbike</t>
  </si>
  <si>
    <t>Generated electricity</t>
  </si>
  <si>
    <t>BN kwh</t>
  </si>
  <si>
    <t>Running water</t>
  </si>
  <si>
    <r>
      <t>MN m</t>
    </r>
    <r>
      <rPr>
        <vertAlign val="superscript"/>
        <sz val="10"/>
        <rFont val="Arial"/>
        <family val="2"/>
      </rPr>
      <t>3</t>
    </r>
  </si>
  <si>
    <t>8. Consumption and inventory index of manufacturing</t>
  </si>
  <si>
    <t>Consumption index</t>
  </si>
  <si>
    <t>Inventory index</t>
  </si>
  <si>
    <t xml:space="preserve">1st quarter </t>
  </si>
  <si>
    <t>As of</t>
  </si>
  <si>
    <t>previous month</t>
  </si>
  <si>
    <t>10. Labour employed index (LEI) of industrial enterprise by province</t>
  </si>
  <si>
    <t>LEI</t>
  </si>
  <si>
    <t>as of 01/3/2021</t>
  </si>
  <si>
    <t>over the same period last month</t>
  </si>
  <si>
    <t>over the same period last year</t>
  </si>
  <si>
    <t>WHOLE COUNTRY</t>
  </si>
  <si>
    <t>Ha Noi</t>
  </si>
  <si>
    <t>Vinh Phuc</t>
  </si>
  <si>
    <t>Bac Ninh</t>
  </si>
  <si>
    <t>Quang Ninh</t>
  </si>
  <si>
    <t>Hai Duong</t>
  </si>
  <si>
    <t>Hai Phong</t>
  </si>
  <si>
    <t>Hung Yen</t>
  </si>
  <si>
    <t>Thai Binh</t>
  </si>
  <si>
    <t>Ha Nam</t>
  </si>
  <si>
    <t>Nam Dinh</t>
  </si>
  <si>
    <t>Ninh Binh</t>
  </si>
  <si>
    <t>Ha Giang</t>
  </si>
  <si>
    <t>Cao Bang</t>
  </si>
  <si>
    <t>Tuyen Quang</t>
  </si>
  <si>
    <t>Lao Cai</t>
  </si>
  <si>
    <t>Yen Bai</t>
  </si>
  <si>
    <t>Thai Nguyen</t>
  </si>
  <si>
    <t>Lang Son</t>
  </si>
  <si>
    <t>Bac Giang</t>
  </si>
  <si>
    <t>Phu Tho</t>
  </si>
  <si>
    <t>Dien Bien</t>
  </si>
  <si>
    <t>Lai Chau</t>
  </si>
  <si>
    <t>Son La</t>
  </si>
  <si>
    <t>Hoa Binh</t>
  </si>
  <si>
    <t>Thanh Hoa</t>
  </si>
  <si>
    <t>Nghe An</t>
  </si>
  <si>
    <t>Ha Tinh</t>
  </si>
  <si>
    <t>Quang Binh</t>
  </si>
  <si>
    <t>Quang Tri</t>
  </si>
  <si>
    <t>Thua Thien - Hue</t>
  </si>
  <si>
    <t>Quang Nam</t>
  </si>
  <si>
    <t>Quang Ngai</t>
  </si>
  <si>
    <t>Binh Dinh</t>
  </si>
  <si>
    <t>Phu Yen</t>
  </si>
  <si>
    <t>Khanh Hoa</t>
  </si>
  <si>
    <t>Binh Thuan</t>
  </si>
  <si>
    <t>Dak Lak</t>
  </si>
  <si>
    <t>Dak Nong</t>
  </si>
  <si>
    <t>Lam Dong</t>
  </si>
  <si>
    <t>Binh Phuoc</t>
  </si>
  <si>
    <t>Tay Ninh</t>
  </si>
  <si>
    <t>Binh Duong</t>
  </si>
  <si>
    <t>Dong Nai</t>
  </si>
  <si>
    <t>Ba Ria - Vung Tau</t>
  </si>
  <si>
    <t>Tien Giang</t>
  </si>
  <si>
    <t>Vinh Long</t>
  </si>
  <si>
    <t>Kien Giang</t>
  </si>
  <si>
    <t>Can Tho</t>
  </si>
  <si>
    <t>Hau Giang</t>
  </si>
  <si>
    <t>Soc Trang</t>
  </si>
  <si>
    <t>Bac Lieu</t>
  </si>
  <si>
    <t>Ca Mau</t>
  </si>
  <si>
    <t>9. Labour employed index (LEI) of industrial enterprise</t>
  </si>
  <si>
    <t>Pollution treatment and other waste management activities</t>
  </si>
  <si>
    <t>February</t>
  </si>
  <si>
    <t>March</t>
  </si>
  <si>
    <t xml:space="preserve"> 3 months</t>
  </si>
  <si>
    <t>March of 2022</t>
  </si>
  <si>
    <t>over (%)</t>
  </si>
  <si>
    <t xml:space="preserve">over the same </t>
  </si>
  <si>
    <t>of 2022</t>
  </si>
  <si>
    <t>period of 2021 (%)</t>
  </si>
  <si>
    <t>Number of newly established enterprises (Enterprise)</t>
  </si>
  <si>
    <t>The registered capital  (Billion VND)</t>
  </si>
  <si>
    <t>Number of registered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</si>
  <si>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</si>
  <si>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</si>
  <si>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</si>
  <si>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(Emterprise)</t>
  </si>
  <si>
    <t>Number of enterprises completed dissolution procedures (Enterprise)</t>
  </si>
  <si>
    <t>3 months of 2022</t>
  </si>
  <si>
    <t>3 months of 2022 over</t>
  </si>
  <si>
    <t xml:space="preserve"> the same period of 2021 (%)</t>
  </si>
  <si>
    <t>Number</t>
  </si>
  <si>
    <t xml:space="preserve">Registered </t>
  </si>
  <si>
    <t>enterprise</t>
  </si>
  <si>
    <t>employee</t>
  </si>
  <si>
    <t>(Enterprise)</t>
  </si>
  <si>
    <t>(Billion VND)</t>
  </si>
  <si>
    <t>(Employee)</t>
  </si>
  <si>
    <t>By kinds of economic activity</t>
  </si>
  <si>
    <t>Agriculture, forestry and fishery</t>
  </si>
  <si>
    <t>Industry and construction</t>
  </si>
  <si>
    <t>Production and distribution of electricity, water, gas</t>
  </si>
  <si>
    <t>Service</t>
  </si>
  <si>
    <t>Wholesale and retail trade; repair of motor vehicles and motorcycles</t>
  </si>
  <si>
    <t>Accommodation and catering service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</si>
  <si>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</si>
  <si>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</si>
  <si>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</si>
  <si>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</si>
  <si>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</si>
  <si>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</si>
  <si>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Enterprise</t>
  </si>
  <si>
    <t xml:space="preserve">3 months </t>
  </si>
  <si>
    <t>the same period of 2021 (%)</t>
  </si>
  <si>
    <t>Bill. dongs</t>
  </si>
  <si>
    <t xml:space="preserve">Performance </t>
  </si>
  <si>
    <r>
      <t>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 xml:space="preserve"> quarter</t>
    </r>
  </si>
  <si>
    <t>quarter 1</t>
  </si>
  <si>
    <t>of 2022 versus</t>
  </si>
  <si>
    <r>
      <t>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 xml:space="preserve"> quarter of 2021</t>
    </r>
  </si>
  <si>
    <t>Central</t>
  </si>
  <si>
    <t>Of which:</t>
  </si>
  <si>
    <t>Ministry of Transport</t>
  </si>
  <si>
    <t>Ministry of Agriculture &amp; Rural Development</t>
  </si>
  <si>
    <t>Ministry of Natural Resources &amp; Environment</t>
  </si>
  <si>
    <t>Ministry of Construction</t>
  </si>
  <si>
    <t>Ministry of Education &amp; Training</t>
  </si>
  <si>
    <t>Ministry of Health</t>
  </si>
  <si>
    <t>Ministry of Culture, Sports &amp; Tourism</t>
  </si>
  <si>
    <t>Ministry of Industry &amp; Trade</t>
  </si>
  <si>
    <t>Ministry of Science &amp; Technology</t>
  </si>
  <si>
    <t>Ministry of Information &amp; Communications</t>
  </si>
  <si>
    <t>Local</t>
  </si>
  <si>
    <t>Provincial level</t>
  </si>
  <si>
    <t>District level</t>
  </si>
  <si>
    <t>Commune level</t>
  </si>
  <si>
    <t>Selected localities</t>
  </si>
  <si>
    <t>Trillion dongs</t>
  </si>
  <si>
    <r>
      <t>1</t>
    </r>
    <r>
      <rPr>
        <vertAlign val="superscript"/>
        <sz val="9"/>
        <rFont val="Arial"/>
        <family val="2"/>
      </rPr>
      <t xml:space="preserve">st </t>
    </r>
    <r>
      <rPr>
        <sz val="9"/>
        <rFont val="Arial"/>
        <family val="2"/>
      </rPr>
      <t>quarter</t>
    </r>
  </si>
  <si>
    <t>Capital under State budget</t>
  </si>
  <si>
    <t>Capital from government bond</t>
  </si>
  <si>
    <t>Investment capital credit under the State plan</t>
  </si>
  <si>
    <t>Loans from other sources (of State sector)</t>
  </si>
  <si>
    <t>Investment capital of State owned enterprises (Owned capital)</t>
  </si>
  <si>
    <t>Investment capital of households and individuals</t>
  </si>
  <si>
    <t>Foreign direct investment</t>
  </si>
  <si>
    <t>Capital from other resources</t>
  </si>
  <si>
    <t>18. Licensed FDI projects from January 01 to March 20, 2022</t>
  </si>
  <si>
    <t>Mill. USD</t>
  </si>
  <si>
    <t>Number of projects</t>
  </si>
  <si>
    <t>Newly registered</t>
  </si>
  <si>
    <t xml:space="preserve">Registered capital </t>
  </si>
  <si>
    <t>(Project)</t>
  </si>
  <si>
    <t>capital</t>
  </si>
  <si>
    <t>for adjustment</t>
  </si>
  <si>
    <t>By province</t>
  </si>
  <si>
    <t>Ho Chi Minh city</t>
  </si>
  <si>
    <t>Thua Thien Hue</t>
  </si>
  <si>
    <t>By country and geographical territory</t>
  </si>
  <si>
    <t>Denmark</t>
  </si>
  <si>
    <t>Singapore</t>
  </si>
  <si>
    <t>China</t>
  </si>
  <si>
    <t>Taiwan</t>
  </si>
  <si>
    <t>Special Administration Hong Kong</t>
  </si>
  <si>
    <t>Japan</t>
  </si>
  <si>
    <t>United State</t>
  </si>
  <si>
    <t>South Korea</t>
  </si>
  <si>
    <t>BritishVirginIslands</t>
  </si>
  <si>
    <t>France</t>
  </si>
  <si>
    <t>Seychelles</t>
  </si>
  <si>
    <t>Thailand</t>
  </si>
  <si>
    <t>Marshall Islands</t>
  </si>
  <si>
    <t>Samoa</t>
  </si>
  <si>
    <t>Germany</t>
  </si>
  <si>
    <t>Australia</t>
  </si>
  <si>
    <t>Czech</t>
  </si>
  <si>
    <t>Belgium</t>
  </si>
  <si>
    <t>Canada</t>
  </si>
  <si>
    <t>Israsel</t>
  </si>
  <si>
    <t xml:space="preserve">Compared to the same </t>
  </si>
  <si>
    <t>period last year (%)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</si>
  <si>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</si>
  <si>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</si>
  <si>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</si>
  <si>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</si>
  <si>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>1000 tons, Mill. USD</t>
  </si>
  <si>
    <t>March 2022</t>
  </si>
  <si>
    <r>
      <t>1</t>
    </r>
    <r>
      <rPr>
        <vertAlign val="superscript"/>
        <sz val="9"/>
        <color theme="1"/>
        <rFont val="Arial"/>
        <family val="2"/>
      </rPr>
      <t>st</t>
    </r>
    <r>
      <rPr>
        <sz val="9"/>
        <color theme="1"/>
        <rFont val="Arial"/>
        <family val="2"/>
      </rPr>
      <t xml:space="preserve"> of 2022</t>
    </r>
  </si>
  <si>
    <t>first quarter</t>
  </si>
  <si>
    <t>versus same period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</si>
  <si>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</si>
  <si>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</si>
  <si>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</si>
  <si>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</si>
  <si>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</si>
  <si>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</si>
  <si>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</si>
  <si>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</si>
  <si>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</si>
  <si>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</si>
  <si>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</si>
  <si>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</si>
  <si>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</si>
  <si>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</si>
  <si>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</si>
  <si>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Clinker and cement</t>
  </si>
  <si>
    <t>Crude oil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</si>
  <si>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</si>
  <si>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</si>
  <si>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</si>
  <si>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</si>
  <si>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</si>
  <si>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</si>
  <si>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</si>
  <si>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</si>
  <si>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</si>
  <si>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</si>
  <si>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</si>
  <si>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</si>
  <si>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</si>
  <si>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</si>
  <si>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</si>
  <si>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</si>
  <si>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</si>
  <si>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</si>
  <si>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Machinery, instrument, accessory</t>
  </si>
  <si>
    <t>Electrical wire and cable</t>
  </si>
  <si>
    <t>Means of transport and components</t>
  </si>
  <si>
    <t>Furniture made of non-wood materials</t>
  </si>
  <si>
    <t>Toys, sports equipment and their parts</t>
  </si>
  <si>
    <t>TOTAL VALUE</t>
  </si>
  <si>
    <t>Aquatic products</t>
  </si>
  <si>
    <t>Milk and dairy products</t>
  </si>
  <si>
    <t xml:space="preserve">Cashew nut </t>
  </si>
  <si>
    <t>Cattle feed and supplies</t>
  </si>
  <si>
    <t>Ores and other minerals</t>
  </si>
  <si>
    <t>Coal</t>
  </si>
  <si>
    <t>Liquefied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</si>
  <si>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</si>
  <si>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</si>
  <si>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</si>
  <si>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</si>
  <si>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</si>
  <si>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</si>
  <si>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</si>
  <si>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</si>
  <si>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</si>
  <si>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</si>
  <si>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</si>
  <si>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</si>
  <si>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</si>
  <si>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</si>
  <si>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</si>
  <si>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r>
      <rPr>
        <i/>
        <vertAlign val="superscript"/>
        <sz val="9"/>
        <rFont val="Arial"/>
        <family val="2"/>
      </rPr>
      <t>(*)</t>
    </r>
    <r>
      <rPr>
        <i/>
        <sz val="9"/>
        <rFont val="Arial"/>
        <family val="2"/>
      </rPr>
      <t>Unit, US$ million</t>
    </r>
  </si>
  <si>
    <t>Million USD</t>
  </si>
  <si>
    <t>EXPORTS OF SERVICES</t>
  </si>
  <si>
    <t>Transport service</t>
  </si>
  <si>
    <t>Postal and telecomunication service</t>
  </si>
  <si>
    <t>Travel service</t>
  </si>
  <si>
    <t>Finance service</t>
  </si>
  <si>
    <t>Insurance service</t>
  </si>
  <si>
    <t>Government service</t>
  </si>
  <si>
    <t>IMPORTS OF SERVICES</t>
  </si>
  <si>
    <t xml:space="preserve">   In which: freight charges for imported goods</t>
  </si>
  <si>
    <t xml:space="preserve">   In which: insurance fees for imported goods</t>
  </si>
  <si>
    <t xml:space="preserve">23. Consumer price indexes, gold, US dollar price indexes </t>
  </si>
  <si>
    <t xml:space="preserve">      and core inflation in March 2022</t>
  </si>
  <si>
    <t>March 2022 versus:</t>
  </si>
  <si>
    <t>1st quarter of 2022</t>
  </si>
  <si>
    <t>Base Year</t>
  </si>
  <si>
    <t>December</t>
  </si>
  <si>
    <t xml:space="preserve"> last year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</si>
  <si>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</si>
  <si>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</si>
  <si>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</si>
  <si>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</si>
  <si>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</si>
  <si>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</si>
  <si>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</si>
  <si>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</si>
  <si>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</si>
  <si>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</si>
  <si>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</si>
  <si>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Medical service</t>
  </si>
  <si>
    <t>Transport</t>
  </si>
  <si>
    <t>Postal and communicational service</t>
  </si>
  <si>
    <t>Education</t>
  </si>
  <si>
    <t xml:space="preserve">   Of which:</t>
  </si>
  <si>
    <t>Educational service</t>
  </si>
  <si>
    <t>Culture, entertainment and tourism</t>
  </si>
  <si>
    <t>Others goods and services</t>
  </si>
  <si>
    <t>GOLD PRICE INDEXES</t>
  </si>
  <si>
    <t>US DOLLAR PRICE INDEXES</t>
  </si>
  <si>
    <t>CORE INFLATION</t>
  </si>
  <si>
    <t>24. Producer price indexes</t>
  </si>
  <si>
    <t>1st quarter, 2022 versus:</t>
  </si>
  <si>
    <t>4th quarter</t>
  </si>
  <si>
    <t>Production &amp; supply of electricity, gas, hot water, steam and air-conditioning</t>
  </si>
  <si>
    <t>Accomodation and catering service</t>
  </si>
  <si>
    <t>Information and communication</t>
  </si>
  <si>
    <t>25. Price index of materials, fuels used for production</t>
  </si>
  <si>
    <t>GENERAL INDEX</t>
  </si>
  <si>
    <t>By purposes of using</t>
  </si>
  <si>
    <t>Used for agriculture, forestry and fishing</t>
  </si>
  <si>
    <t>Used for manufacturing</t>
  </si>
  <si>
    <t>Used for construction</t>
  </si>
  <si>
    <t>By product industry</t>
  </si>
  <si>
    <t>Agriculture, forestry and fishing</t>
  </si>
  <si>
    <t>Exploited natural water</t>
  </si>
  <si>
    <t>Specialized construction activities</t>
  </si>
  <si>
    <t>Professional, scientific and technical activities</t>
  </si>
  <si>
    <t>26. Transport and warehouse charge index</t>
  </si>
  <si>
    <t>Road and railway transport services</t>
  </si>
  <si>
    <t>Railway transport services</t>
  </si>
  <si>
    <t>Road transport and bus services</t>
  </si>
  <si>
    <t>Waterway transport services</t>
  </si>
  <si>
    <t>Sea and coastal transport services</t>
  </si>
  <si>
    <t>Inland waterway transport services</t>
  </si>
  <si>
    <t>Airway transport services</t>
  </si>
  <si>
    <t>Warehouse and transport support service activities</t>
  </si>
  <si>
    <t>Services related to transport support activities</t>
  </si>
  <si>
    <t>Cargo handling services</t>
  </si>
  <si>
    <t>Postal and courier activities</t>
  </si>
  <si>
    <t>27. Merchandise export price index</t>
  </si>
  <si>
    <t>Agricultural and food products</t>
  </si>
  <si>
    <t>Fruits &amp; vegetables</t>
  </si>
  <si>
    <t>Fuels</t>
  </si>
  <si>
    <t>Petroleum oil, refined</t>
  </si>
  <si>
    <t>Other manufacturing products</t>
  </si>
  <si>
    <t>Fertilizer</t>
  </si>
  <si>
    <t>Articles of plastics</t>
  </si>
  <si>
    <t>Bags, wallets, hats</t>
  </si>
  <si>
    <t>Rattan</t>
  </si>
  <si>
    <t>Wood and articles of wood</t>
  </si>
  <si>
    <t>Electronic parts (including TV parts), mobile, computer and their parts</t>
  </si>
  <si>
    <t>Phones and mobile equipments</t>
  </si>
  <si>
    <t>Machinery, apparatus, accessory</t>
  </si>
  <si>
    <t>28. Merchandise import price index</t>
  </si>
  <si>
    <t>Vegestable and fruits</t>
  </si>
  <si>
    <t xml:space="preserve">Wheat </t>
  </si>
  <si>
    <t>Animal or vegetable oil and fats</t>
  </si>
  <si>
    <t>Pharmaceutical products</t>
  </si>
  <si>
    <t xml:space="preserve">Fuels </t>
  </si>
  <si>
    <t>Liquefied petroleum gas</t>
  </si>
  <si>
    <t>Animal fodder and materials</t>
  </si>
  <si>
    <t>Chemicals</t>
  </si>
  <si>
    <t>Plastic in primary form</t>
  </si>
  <si>
    <t>Paper</t>
  </si>
  <si>
    <t>Insecticides and materials</t>
  </si>
  <si>
    <t>Fibres of all kinds</t>
  </si>
  <si>
    <t>Garment fabrics of all kinds</t>
  </si>
  <si>
    <t>Auxiliary materials for textile, garment, leather, footwear</t>
  </si>
  <si>
    <t>Computers, electronic goods and their parts</t>
  </si>
  <si>
    <t>Car of all kinds</t>
  </si>
  <si>
    <t>Unassembled and parts for motor</t>
  </si>
  <si>
    <t>29. Merchandise term of trade</t>
  </si>
  <si>
    <t>Vegetables and fruit</t>
  </si>
  <si>
    <t>Petroleum, refined</t>
  </si>
  <si>
    <t>Wood &amp; wood products</t>
  </si>
  <si>
    <t>Computer, electronic products and their parts</t>
  </si>
  <si>
    <t xml:space="preserve">32. International visitors to Viet Nam </t>
  </si>
  <si>
    <t>Arrivals</t>
  </si>
  <si>
    <t>1st. Quarter, 2022</t>
  </si>
  <si>
    <t>the same period</t>
  </si>
  <si>
    <t>By means of transport</t>
  </si>
  <si>
    <t>Airway</t>
  </si>
  <si>
    <t>Seaway</t>
  </si>
  <si>
    <t>Road</t>
  </si>
  <si>
    <t>By citizenship and geographical territory</t>
  </si>
  <si>
    <t>Asia</t>
  </si>
  <si>
    <t>Malaysia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</si>
  <si>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</si>
  <si>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</si>
  <si>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</si>
  <si>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</si>
  <si>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</si>
  <si>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</si>
  <si>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</si>
  <si>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</si>
  <si>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Other American countries</t>
  </si>
  <si>
    <t xml:space="preserve">Europe </t>
  </si>
  <si>
    <t>Russia</t>
  </si>
  <si>
    <t>The United Kingdom</t>
  </si>
  <si>
    <t xml:space="preserve">Germany </t>
  </si>
  <si>
    <t>Netherlands</t>
  </si>
  <si>
    <t>Italy</t>
  </si>
  <si>
    <t>Sweden</t>
  </si>
  <si>
    <t>Spain</t>
  </si>
  <si>
    <t xml:space="preserve">Switzerland </t>
  </si>
  <si>
    <t>Finland</t>
  </si>
  <si>
    <t>Norway</t>
  </si>
  <si>
    <t>Oceania</t>
  </si>
  <si>
    <t>New Zealand</t>
  </si>
  <si>
    <t>Other countries and territories</t>
  </si>
  <si>
    <t xml:space="preserve">Africa </t>
  </si>
  <si>
    <t>31. Carriage of cargos</t>
  </si>
  <si>
    <t>over</t>
  </si>
  <si>
    <t>I. Volume carried (Thous. tons)</t>
  </si>
  <si>
    <t>By geographical range
of transport</t>
  </si>
  <si>
    <t>Domestic</t>
  </si>
  <si>
    <t>Overseas</t>
  </si>
  <si>
    <t>By types of transport</t>
  </si>
  <si>
    <t>Railway</t>
  </si>
  <si>
    <t>Inland waterway</t>
  </si>
  <si>
    <t>II. Volume traffic carried 
(Mill. tons-km)</t>
  </si>
  <si>
    <t>By geographical range 
of transport</t>
  </si>
  <si>
    <t xml:space="preserve">30. Carriage of passengers </t>
  </si>
  <si>
    <t>I. Volume carried (Thous. passengers)</t>
  </si>
  <si>
    <t>By geographical range of transport</t>
  </si>
  <si>
    <t>II. Volume traffic carried
(Mill. passengers-km)</t>
  </si>
  <si>
    <t>Estimate 
1st quarter</t>
  </si>
  <si>
    <t>thousand people</t>
  </si>
  <si>
    <t xml:space="preserve">Labour force at  aged 15 years and above </t>
  </si>
  <si>
    <t>By gender</t>
  </si>
  <si>
    <t>Male</t>
  </si>
  <si>
    <t>Female</t>
  </si>
  <si>
    <t xml:space="preserve">By area </t>
  </si>
  <si>
    <t>Urban</t>
  </si>
  <si>
    <t>Rural</t>
  </si>
  <si>
    <t xml:space="preserve"> Annual employed laborers aged 15 years and above </t>
  </si>
  <si>
    <t xml:space="preserve">Agriculture, forestry, fishery </t>
  </si>
  <si>
    <t xml:space="preserve">Industry and construction </t>
  </si>
  <si>
    <t>Structure (%)</t>
  </si>
  <si>
    <t>34. Unemployment rate and Underemployment rate in the 1st quarter, 2022</t>
  </si>
  <si>
    <t xml:space="preserve">Unemployment rate of labour force at working age </t>
  </si>
  <si>
    <t xml:space="preserve">Unemployment rate of the youth aged 15-24 </t>
  </si>
  <si>
    <t xml:space="preserve">Underemployment rate of labour force at working age </t>
  </si>
  <si>
    <t xml:space="preserve">Unit </t>
  </si>
  <si>
    <t>Traffic accidents</t>
  </si>
  <si>
    <t>Number of traffic accidents</t>
  </si>
  <si>
    <t xml:space="preserve"> Case</t>
  </si>
  <si>
    <t xml:space="preserve">Number of deaths </t>
  </si>
  <si>
    <t>Person</t>
  </si>
  <si>
    <t xml:space="preserve">Number of injured </t>
  </si>
  <si>
    <t>number of people with minor injuries</t>
  </si>
  <si>
    <t>Damages caused by natural disasters</t>
  </si>
  <si>
    <t>Number of deaths and missing</t>
  </si>
  <si>
    <t xml:space="preserve">Person </t>
  </si>
  <si>
    <t>Number of injured persons</t>
  </si>
  <si>
    <t xml:space="preserve">" </t>
  </si>
  <si>
    <t>Damaged rice area</t>
  </si>
  <si>
    <t xml:space="preserve">Ha </t>
  </si>
  <si>
    <t>Damaged crop area</t>
  </si>
  <si>
    <t>Number of collapsed and swept away
houses</t>
  </si>
  <si>
    <t xml:space="preserve">House </t>
  </si>
  <si>
    <t>Number of flooded, damaged and
roof ripped-off houses</t>
  </si>
  <si>
    <t>Total disaster damage in money</t>
  </si>
  <si>
    <t xml:space="preserve">Bill. dongs </t>
  </si>
  <si>
    <t>Violating regulations of environment protection</t>
  </si>
  <si>
    <t xml:space="preserve">Case </t>
  </si>
  <si>
    <t xml:space="preserve">Total fine </t>
  </si>
  <si>
    <t>Fire and explosion</t>
  </si>
  <si>
    <t xml:space="preserve">Cases of fire and explosion </t>
  </si>
  <si>
    <t>35. Some key social and environmental indicators</t>
  </si>
  <si>
    <t>Thous. tons</t>
  </si>
  <si>
    <t>Fish</t>
  </si>
  <si>
    <t>Shrimp</t>
  </si>
  <si>
    <t xml:space="preserve">Others </t>
  </si>
  <si>
    <t>Farming</t>
  </si>
  <si>
    <t>Catching</t>
  </si>
  <si>
    <t>̣̣(Billion dongs)</t>
  </si>
  <si>
    <t>At 2010 constant prices</t>
  </si>
  <si>
    <t>5. Forest production results</t>
  </si>
  <si>
    <r>
      <t>MN m</t>
    </r>
    <r>
      <rPr>
        <vertAlign val="superscript"/>
        <sz val="9.5"/>
        <rFont val="Arial"/>
        <family val="2"/>
      </rPr>
      <t>3</t>
    </r>
  </si>
  <si>
    <r>
      <t>MN m</t>
    </r>
    <r>
      <rPr>
        <vertAlign val="superscript"/>
        <sz val="9.5"/>
        <rFont val="Arial"/>
        <family val="2"/>
      </rPr>
      <t>2</t>
    </r>
  </si>
  <si>
    <t xml:space="preserve">Thai Binh </t>
  </si>
  <si>
    <t xml:space="preserve">Bac Kan </t>
  </si>
  <si>
    <r>
      <t xml:space="preserve">10. </t>
    </r>
    <r>
      <rPr>
        <b/>
        <i/>
        <sz val="12"/>
        <rFont val="Arial"/>
        <family val="2"/>
      </rPr>
      <t xml:space="preserve">(cont.) </t>
    </r>
    <r>
      <rPr>
        <b/>
        <sz val="12"/>
        <rFont val="Arial"/>
        <family val="2"/>
      </rPr>
      <t>Labour employed index (LEI) of industrial enterprise by province</t>
    </r>
  </si>
  <si>
    <t xml:space="preserve">Da Nang </t>
  </si>
  <si>
    <t xml:space="preserve">Ninh Thuan </t>
  </si>
  <si>
    <t xml:space="preserve">Tien Giang </t>
  </si>
  <si>
    <t xml:space="preserve">Ben Tre </t>
  </si>
  <si>
    <t xml:space="preserve">Tra Vinh </t>
  </si>
  <si>
    <t xml:space="preserve">Dong Thap </t>
  </si>
  <si>
    <t>11. Some indicators about enterprise</t>
  </si>
  <si>
    <t>12. Number of newly registered enterprises by kinds of activity</t>
  </si>
  <si>
    <t>13. Number of enterprises returned to operation</t>
  </si>
  <si>
    <t>14. Number of temporarily ceased enterprises with a certain time</t>
  </si>
  <si>
    <t>15. Number of enterprises completed dissolution procedures</t>
  </si>
  <si>
    <t>16. Realized social investment capital at current prices</t>
  </si>
  <si>
    <r>
      <t>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 xml:space="preserve"> quarter of 2021 (%)</t>
    </r>
  </si>
  <si>
    <t xml:space="preserve">17. Realized investment capital under the State budget </t>
  </si>
  <si>
    <t>2022 plan (%)</t>
  </si>
  <si>
    <t>19. Retail sales of good and services</t>
  </si>
  <si>
    <t xml:space="preserve"> Structure</t>
  </si>
  <si>
    <t xml:space="preserve"> (%) </t>
  </si>
  <si>
    <t>(Bill. dongs)</t>
  </si>
  <si>
    <t>20. Exports of goods</t>
  </si>
  <si>
    <t>21. Imports of goods</t>
  </si>
  <si>
    <t xml:space="preserve">   Of which: Assembled(*)</t>
  </si>
  <si>
    <t>22. Exports and imports of services</t>
  </si>
  <si>
    <r>
      <t>1</t>
    </r>
    <r>
      <rPr>
        <vertAlign val="superscript"/>
        <sz val="10"/>
        <color theme="1"/>
        <rFont val="Arial"/>
        <family val="2"/>
      </rPr>
      <t>st</t>
    </r>
    <r>
      <rPr>
        <sz val="10"/>
        <color theme="1"/>
        <rFont val="Arial"/>
        <family val="2"/>
      </rPr>
      <t xml:space="preserve"> of 2022</t>
    </r>
  </si>
  <si>
    <t>Other services</t>
  </si>
  <si>
    <t>Cassava and products</t>
  </si>
  <si>
    <t>Garment</t>
  </si>
  <si>
    <t>Fertilizers</t>
  </si>
  <si>
    <t>33. Selected indicators on labours(*)</t>
  </si>
  <si>
    <t>(*) Data calculated according to the new conceptual framework of the International Labor Organization, ICLS 19 standard.</t>
  </si>
  <si>
    <t>From less serious or more serious</t>
  </si>
  <si>
    <t xml:space="preserve">traffic collision </t>
  </si>
  <si>
    <t xml:space="preserve">Cases of violating regulations of environment protection
environment protection </t>
  </si>
  <si>
    <t>Treated cases</t>
  </si>
  <si>
    <t>Total damage in money</t>
  </si>
  <si>
    <t>versus same period previous month</t>
  </si>
  <si>
    <t>versus same period last year</t>
  </si>
  <si>
    <t>as of 01/3/2022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</si>
</sst>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* #,##0.00\ _₫_-;\-* #,##0.00\ _₫_-;_-* &quot;-&quot;??\ _₫_-;_-@_-"/>
    <numFmt numFmtId="168" formatCode="0.0"/>
    <numFmt numFmtId="169" formatCode="\ \ ########"/>
    <numFmt numFmtId="170" formatCode="_-&quot;$&quot;* #,##0_-;\-&quot;$&quot;* #,##0_-;_-&quot;$&quot;* &quot;-&quot;_-;_-@_-"/>
    <numFmt numFmtId="171" formatCode="0&quot;.&quot;000%"/>
    <numFmt numFmtId="172" formatCode="###,0&quot;.&quot;00\ &quot;F&quot;;[Red]\-###,0&quot;.&quot;00\ &quot;F&quot;"/>
    <numFmt numFmtId="173" formatCode="_-* #,##0.00\ _V_N_D_-;\-* #,##0.00\ _V_N_D_-;_-* &quot;-&quot;??\ _V_N_D_-;_-@_-"/>
    <numFmt numFmtId="174" formatCode="_-* #,##0\ _V_N_D_-;\-* #,##0\ _V_N_D_-;_-* &quot;-&quot;\ _V_N_D_-;_-@_-"/>
    <numFmt numFmtId="175" formatCode="&quot;SFr.&quot;\ #,##0.00;[Red]&quot;SFr.&quot;\ \-#,##0.00"/>
    <numFmt numFmtId="176" formatCode="0E+00;\趰"/>
    <numFmt numFmtId="177" formatCode="_ &quot;SFr.&quot;\ * #,##0_ ;_ &quot;SFr.&quot;\ * \-#,##0_ ;_ &quot;SFr.&quot;\ * &quot;-&quot;_ ;_ @_ "/>
    <numFmt numFmtId="178" formatCode="_ * #,##0_ ;_ * \-#,##0_ ;_ * &quot;-&quot;_ ;_ @_ "/>
    <numFmt numFmtId="179" formatCode="_ * #,##0.00_ ;_ * \-#,##0.00_ ;_ * &quot;-&quot;??_ ;_ @_ "/>
    <numFmt numFmtId="180" formatCode="0.000"/>
    <numFmt numFmtId="181" formatCode="_-* #,##0.00\ &quot;F&quot;_-;\-* #,##0.00\ &quot;F&quot;_-;_-* &quot;-&quot;??\ &quot;F&quot;_-;_-@_-"/>
    <numFmt numFmtId="182" formatCode="_-* #,##0\ _P_t_s_-;\-* #,##0\ _P_t_s_-;_-* &quot;-&quot;\ _P_t_s_-;_-@_-"/>
    <numFmt numFmtId="183" formatCode="_-&quot;$&quot;* #,##0.00_-;\-&quot;$&quot;* #,##0.00_-;_-&quot;$&quot;* &quot;-&quot;??_-;_-@_-"/>
    <numFmt numFmtId="184" formatCode="&quot;\&quot;#,##0.00;[Red]&quot;\&quot;&quot;\&quot;&quot;\&quot;&quot;\&quot;&quot;\&quot;&quot;\&quot;\-#,##0.00"/>
    <numFmt numFmtId="185" formatCode="#,##0;\(#,##0\)"/>
    <numFmt numFmtId="186" formatCode="&quot;\&quot;#,##0;[Red]&quot;\&quot;\-#,##0"/>
    <numFmt numFmtId="187" formatCode="_ * #,##0.00_)\ &quot;ĐỒNG&quot;_ ;_ * \(#,##0.00\)\ &quot;ĐỒNG&quot;_ ;_ * &quot;-&quot;??_)\ &quot;ĐỒNG&quot;_ ;_ @_ "/>
    <numFmt numFmtId="188" formatCode="\$#,##0\ ;\(\$#,##0\)"/>
    <numFmt numFmtId="189" formatCode="\t0.00%"/>
    <numFmt numFmtId="190" formatCode="\t#\ ??/??"/>
    <numFmt numFmtId="191" formatCode="_([$€-2]* #,##0.00_);_([$€-2]* \(#,##0.00\);_([$€-2]* &quot;-&quot;??_)"/>
    <numFmt numFmtId="192" formatCode="m/d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$&quot;_);[Red]\(#,##0\ &quot;$&quot;\)"/>
    <numFmt numFmtId="199" formatCode="#,##0.0;\-#,##0.0"/>
    <numFmt numFmtId="200" formatCode="0.0%"/>
    <numFmt numFmtId="201" formatCode="_(* #,##0_);_(* \(#,##0\);_(* &quot;-&quot;??_);_(@_)"/>
    <numFmt numFmtId="202" formatCode="#,##0.0;[Red]\-#,##0.0"/>
    <numFmt numFmtId="203" formatCode="_-&quot;$&quot;* #.##0_-;\-&quot;$&quot;* #.##0_-;_-&quot;$&quot;* &quot;-&quot;_-;_-@_-"/>
    <numFmt numFmtId="204" formatCode="&quot;\&quot;#.##0.00;[Red]&quot;\&quot;&quot;\&quot;&quot;\&quot;&quot;\&quot;&quot;\&quot;&quot;\&quot;\-#.##0.00"/>
    <numFmt numFmtId="205" formatCode="#,##0.0"/>
    <numFmt numFmtId="206" formatCode="_(* #,##0.000_);_(* \(#,##0.000\);_(* &quot;-&quot;??_);_(@_)"/>
    <numFmt numFmtId="207" formatCode="#.##"/>
  </numFmts>
  <fonts count="1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3"/>
      <name val=".VnTime"/>
      <family val="2"/>
    </font>
    <font>
      <sz val="10"/>
      <name val=".VnArial"/>
      <family val="2"/>
    </font>
    <font>
      <sz val="9"/>
      <name val=".VnArial"/>
      <family val="2"/>
    </font>
    <font>
      <sz val="9.5"/>
      <name val="Arial"/>
      <family val="2"/>
    </font>
    <font>
      <b/>
      <i/>
      <sz val="10"/>
      <name val=".VnArial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4"/>
      <color theme="1"/>
      <name val="Times New Roman"/>
      <family val="2"/>
    </font>
    <font>
      <sz val="13"/>
      <name val="Times New Roman"/>
      <family val="1"/>
    </font>
    <font>
      <sz val="14"/>
      <name val=".VnTime"/>
      <family val="2"/>
    </font>
    <font>
      <sz val="11"/>
      <color theme="1"/>
      <name val="Calibri"/>
      <family val="2"/>
      <charset val="163"/>
    </font>
    <font>
      <sz val="12"/>
      <name val=".VnArial"/>
      <family val="2"/>
    </font>
    <font>
      <sz val="13"/>
      <name val="VNI-Times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10"/>
      <name val="Arial"/>
      <family val="2"/>
      <charset val="163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0"/>
      <name val="MS Sans Serif"/>
      <family val="2"/>
    </font>
    <font>
      <sz val="12"/>
      <name val="VNTime"/>
    </font>
    <font>
      <sz val="10"/>
      <color indexed="8"/>
      <name val="Arial"/>
      <family val="2"/>
    </font>
    <font>
      <sz val="14"/>
      <color indexed="8"/>
      <name val="Times New Roman"/>
      <family val="2"/>
    </font>
    <font>
      <b/>
      <i/>
      <sz val="10"/>
      <color indexed="8"/>
      <name val="Arial"/>
      <family val="2"/>
    </font>
    <font>
      <sz val="12"/>
      <name val=".VnTime"/>
      <family val="2"/>
    </font>
    <font>
      <b/>
      <sz val="13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sz val="13"/>
      <name val=".VnArial"/>
      <family val="2"/>
    </font>
    <font>
      <b/>
      <sz val="13"/>
      <name val=".VnArial"/>
      <family val="2"/>
    </font>
    <font>
      <sz val="13"/>
      <name val="Arial"/>
      <family val="2"/>
    </font>
    <font>
      <sz val="10"/>
      <name val="BEAM-Time-T"/>
    </font>
    <font>
      <b/>
      <sz val="9.5"/>
      <name val="Arial"/>
      <family val="2"/>
    </font>
    <font>
      <sz val="11.5"/>
      <name val=".VnArialH"/>
      <family val="2"/>
    </font>
    <font>
      <sz val="12"/>
      <name val=".VnArial Narrow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12"/>
      <color theme="1"/>
      <name val="Arial"/>
      <family val="2"/>
    </font>
    <font>
      <sz val="9"/>
      <color indexed="8"/>
      <name val="Times New Roman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2"/>
      <name val="Times New Roman"/>
      <family val="1"/>
    </font>
    <font>
      <b/>
      <sz val="12"/>
      <name val=".VnTime"/>
      <family val="2"/>
    </font>
    <font>
      <i/>
      <sz val="9.5"/>
      <name val="Arial"/>
      <family val="2"/>
    </font>
    <font>
      <vertAlign val="superscript"/>
      <sz val="10"/>
      <name val="Arial"/>
      <family val="2"/>
    </font>
    <font>
      <sz val="11"/>
      <color theme="1"/>
      <name val="Arial"/>
      <family val="2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sz val="13"/>
      <color indexed="8"/>
      <name val="Times New Roman"/>
      <family val="2"/>
    </font>
    <font>
      <sz val="13"/>
      <color theme="1"/>
      <name val="Times New Roman"/>
      <family val="2"/>
    </font>
    <font>
      <sz val="12"/>
      <color theme="1"/>
      <name val="Times New Roman"/>
      <family val="2"/>
    </font>
    <font>
      <sz val="11"/>
      <name val="Tahoma"/>
      <family val="2"/>
    </font>
    <font>
      <b/>
      <i/>
      <sz val="10"/>
      <color theme="1"/>
      <name val="Arial"/>
      <family val="2"/>
    </font>
    <font>
      <b/>
      <sz val="11"/>
      <name val="Times New Roman"/>
      <family val="1"/>
    </font>
    <font>
      <b/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11.5"/>
      <name val="Arial"/>
      <family val="2"/>
    </font>
    <font>
      <sz val="11"/>
      <name val="VNtimes new roman"/>
      <family val="2"/>
    </font>
    <font>
      <b/>
      <u/>
      <sz val="14"/>
      <color indexed="8"/>
      <name val=".VnBook-AntiquaH"/>
      <family val="2"/>
    </font>
    <font>
      <sz val="10"/>
      <name val="Arial"/>
      <family val="2"/>
    </font>
    <font>
      <sz val="9.5"/>
      <color theme="1"/>
      <name val="Arial"/>
      <family val="2"/>
    </font>
    <font>
      <vertAlign val="superscript"/>
      <sz val="9.5"/>
      <name val="Arial"/>
      <family val="2"/>
    </font>
    <font>
      <sz val="9.5"/>
      <color indexed="8"/>
      <name val="Arial"/>
      <family val="2"/>
    </font>
    <font>
      <b/>
      <sz val="11.5"/>
      <name val="Arial"/>
      <family val="2"/>
    </font>
    <font>
      <i/>
      <vertAlign val="superscript"/>
      <sz val="9"/>
      <name val="Arial"/>
      <family val="2"/>
    </font>
    <font>
      <b/>
      <sz val="10"/>
      <name val="Times New Roman"/>
      <family val="1"/>
    </font>
    <font>
      <i/>
      <sz val="10"/>
      <name val="Arial"/>
      <family val="2"/>
      <charset val="163"/>
    </font>
    <font>
      <vertAlign val="superscript"/>
      <sz val="9"/>
      <name val="Arial"/>
      <family val="2"/>
    </font>
    <font>
      <b/>
      <i/>
      <sz val="12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Calibri"/>
      <family val="2"/>
    </font>
    <font>
      <vertAlign val="superscript"/>
      <sz val="10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25">
    <xf numFmtId="0" fontId="0" fillId="0" borderId="0"/>
    <xf numFmtId="0" fontId="8" fillId="0" borderId="0"/>
    <xf numFmtId="170" fontId="22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72" fontId="10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170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3" fontId="28" fillId="0" borderId="0" applyFont="0" applyFill="0" applyBorder="0" applyAlignment="0" applyProtection="0"/>
    <xf numFmtId="164" fontId="22" fillId="0" borderId="0" applyFont="0" applyFill="0" applyBorder="0" applyAlignment="0" applyProtection="0"/>
    <xf numFmtId="42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2" fillId="0" borderId="0" applyFont="0" applyFill="0" applyBorder="0" applyAlignment="0" applyProtection="0"/>
    <xf numFmtId="174" fontId="28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4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4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28" fillId="0" borderId="0" applyFont="0" applyFill="0" applyBorder="0" applyAlignment="0" applyProtection="0"/>
    <xf numFmtId="164" fontId="22" fillId="0" borderId="0" applyFont="0" applyFill="0" applyBorder="0" applyAlignment="0" applyProtection="0"/>
    <xf numFmtId="174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0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31" fillId="0" borderId="0"/>
    <xf numFmtId="0" fontId="31" fillId="2" borderId="0" applyNumberFormat="0"/>
    <xf numFmtId="0" fontId="31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31" fillId="0" borderId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2" fillId="2" borderId="0" applyNumberFormat="0"/>
    <xf numFmtId="0" fontId="31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33" fillId="0" borderId="0" applyBorder="0" applyAlignment="0" applyProtection="0"/>
    <xf numFmtId="0" fontId="34" fillId="3" borderId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3" borderId="0"/>
    <xf numFmtId="0" fontId="37" fillId="0" borderId="0">
      <alignment wrapText="1"/>
    </xf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7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1" borderId="0" applyNumberFormat="0" applyBorder="0" applyAlignment="0" applyProtection="0"/>
    <xf numFmtId="175" fontId="10" fillId="0" borderId="0" applyFont="0" applyFill="0" applyBorder="0" applyAlignment="0" applyProtection="0"/>
    <xf numFmtId="0" fontId="39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39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178" fontId="40" fillId="0" borderId="0" applyFont="0" applyFill="0" applyBorder="0" applyAlignment="0" applyProtection="0"/>
    <xf numFmtId="179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179" fontId="40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41" fillId="5" borderId="0" applyNumberFormat="0" applyBorder="0" applyAlignment="0" applyProtection="0"/>
    <xf numFmtId="0" fontId="39" fillId="0" borderId="0"/>
    <xf numFmtId="0" fontId="42" fillId="0" borderId="0"/>
    <xf numFmtId="0" fontId="39" fillId="0" borderId="0"/>
    <xf numFmtId="37" fontId="43" fillId="0" borderId="0"/>
    <xf numFmtId="0" fontId="44" fillId="0" borderId="0"/>
    <xf numFmtId="180" fontId="10" fillId="0" borderId="0" applyFill="0" applyBorder="0" applyAlignment="0"/>
    <xf numFmtId="180" fontId="29" fillId="0" borderId="0" applyFill="0" applyBorder="0" applyAlignment="0"/>
    <xf numFmtId="180" fontId="29" fillId="0" borderId="0" applyFill="0" applyBorder="0" applyAlignment="0"/>
    <xf numFmtId="0" fontId="45" fillId="22" borderId="4" applyNumberFormat="0" applyAlignment="0" applyProtection="0"/>
    <xf numFmtId="0" fontId="46" fillId="0" borderId="0"/>
    <xf numFmtId="181" fontId="28" fillId="0" borderId="0" applyFont="0" applyFill="0" applyBorder="0" applyAlignment="0" applyProtection="0"/>
    <xf numFmtId="0" fontId="47" fillId="23" borderId="5" applyNumberFormat="0" applyAlignment="0" applyProtection="0"/>
    <xf numFmtId="41" fontId="48" fillId="0" borderId="0" applyFont="0" applyFill="0" applyBorder="0" applyAlignment="0" applyProtection="0"/>
    <xf numFmtId="182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5" fillId="0" borderId="0" applyFont="0" applyFill="0" applyBorder="0" applyAlignment="0" applyProtection="0"/>
    <xf numFmtId="182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35" fillId="0" borderId="0" applyFont="0" applyFill="0" applyBorder="0" applyAlignment="0" applyProtection="0"/>
    <xf numFmtId="182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10" fillId="0" borderId="0" applyFont="0" applyFill="0" applyBorder="0" applyAlignment="0" applyProtection="0"/>
    <xf numFmtId="18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9" fillId="0" borderId="0" applyFont="0" applyFill="0" applyBorder="0" applyAlignment="0" applyProtection="0"/>
    <xf numFmtId="185" fontId="42" fillId="0" borderId="0"/>
    <xf numFmtId="3" fontId="10" fillId="0" borderId="0" applyFont="0" applyFill="0" applyBorder="0" applyAlignment="0" applyProtection="0"/>
    <xf numFmtId="0" fontId="53" fillId="0" borderId="0">
      <alignment horizontal="center"/>
    </xf>
    <xf numFmtId="187" fontId="29" fillId="0" borderId="0" applyFont="0" applyFill="0" applyBorder="0" applyAlignment="0" applyProtection="0"/>
    <xf numFmtId="188" fontId="10" fillId="0" borderId="0" applyFont="0" applyFill="0" applyBorder="0" applyAlignment="0" applyProtection="0"/>
    <xf numFmtId="189" fontId="10" fillId="0" borderId="0"/>
    <xf numFmtId="0" fontId="10" fillId="0" borderId="0" applyFont="0" applyFill="0" applyBorder="0" applyAlignment="0" applyProtection="0"/>
    <xf numFmtId="3" fontId="54" fillId="0" borderId="6">
      <alignment horizontal="left" vertical="top" wrapText="1"/>
    </xf>
    <xf numFmtId="190" fontId="10" fillId="0" borderId="0"/>
    <xf numFmtId="191" fontId="8" fillId="0" borderId="0" applyFont="0" applyFill="0" applyBorder="0" applyAlignment="0" applyProtection="0"/>
    <xf numFmtId="0" fontId="55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56" fillId="0" borderId="0">
      <alignment vertical="top" wrapText="1"/>
    </xf>
    <xf numFmtId="0" fontId="57" fillId="6" borderId="0" applyNumberFormat="0" applyBorder="0" applyAlignment="0" applyProtection="0"/>
    <xf numFmtId="38" fontId="58" fillId="24" borderId="0" applyNumberFormat="0" applyBorder="0" applyAlignment="0" applyProtection="0"/>
    <xf numFmtId="0" fontId="59" fillId="0" borderId="0">
      <alignment horizontal="left"/>
    </xf>
    <xf numFmtId="0" fontId="9" fillId="0" borderId="7" applyNumberFormat="0" applyAlignment="0" applyProtection="0">
      <alignment horizontal="left" vertical="center"/>
    </xf>
    <xf numFmtId="0" fontId="9" fillId="0" borderId="3">
      <alignment horizontal="left" vertical="center"/>
    </xf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3" fillId="0" borderId="10" applyNumberFormat="0" applyFill="0" applyAlignment="0" applyProtection="0"/>
    <xf numFmtId="0" fontId="63" fillId="0" borderId="0" applyNumberFormat="0" applyFill="0" applyBorder="0" applyAlignment="0" applyProtection="0"/>
    <xf numFmtId="0" fontId="61" fillId="0" borderId="0" applyProtection="0"/>
    <xf numFmtId="0" fontId="9" fillId="0" borderId="0" applyProtection="0"/>
    <xf numFmtId="0" fontId="64" fillId="0" borderId="0" applyNumberFormat="0" applyFill="0" applyBorder="0" applyAlignment="0" applyProtection="0">
      <alignment vertical="top"/>
      <protection locked="0"/>
    </xf>
    <xf numFmtId="10" fontId="58" fillId="24" borderId="11" applyNumberFormat="0" applyBorder="0" applyAlignment="0" applyProtection="0"/>
    <xf numFmtId="0" fontId="65" fillId="9" borderId="4" applyNumberFormat="0" applyAlignment="0" applyProtection="0"/>
    <xf numFmtId="0" fontId="10" fillId="0" borderId="0"/>
    <xf numFmtId="0" fontId="66" fillId="0" borderId="12" applyNumberFormat="0" applyFill="0" applyAlignment="0" applyProtection="0"/>
    <xf numFmtId="0" fontId="67" fillId="0" borderId="13"/>
    <xf numFmtId="166" fontId="10" fillId="0" borderId="14"/>
    <xf numFmtId="166" fontId="29" fillId="0" borderId="14"/>
    <xf numFmtId="166" fontId="29" fillId="0" borderId="14"/>
    <xf numFmtId="192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1" fillId="0" borderId="0" applyNumberFormat="0" applyFont="0" applyFill="0" applyAlignment="0"/>
    <xf numFmtId="0" fontId="68" fillId="25" borderId="0" applyNumberFormat="0" applyBorder="0" applyAlignment="0" applyProtection="0"/>
    <xf numFmtId="0" fontId="42" fillId="0" borderId="0"/>
    <xf numFmtId="0" fontId="8" fillId="0" borderId="0">
      <alignment horizontal="left"/>
    </xf>
    <xf numFmtId="37" fontId="69" fillId="0" borderId="0"/>
    <xf numFmtId="0" fontId="8" fillId="0" borderId="0">
      <alignment horizontal="left"/>
    </xf>
    <xf numFmtId="0" fontId="10" fillId="0" borderId="0"/>
    <xf numFmtId="194" fontId="70" fillId="0" borderId="0"/>
    <xf numFmtId="0" fontId="35" fillId="0" borderId="0"/>
    <xf numFmtId="0" fontId="17" fillId="0" borderId="0"/>
    <xf numFmtId="0" fontId="10" fillId="0" borderId="0"/>
    <xf numFmtId="0" fontId="4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0" fontId="71" fillId="0" borderId="0"/>
    <xf numFmtId="0" fontId="35" fillId="0" borderId="0"/>
    <xf numFmtId="0" fontId="3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7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0" fontId="72" fillId="0" borderId="0"/>
    <xf numFmtId="0" fontId="8" fillId="0" borderId="0"/>
    <xf numFmtId="0" fontId="10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30" fillId="0" borderId="0"/>
    <xf numFmtId="0" fontId="30" fillId="0" borderId="0"/>
    <xf numFmtId="0" fontId="30" fillId="0" borderId="0"/>
    <xf numFmtId="0" fontId="35" fillId="0" borderId="0"/>
    <xf numFmtId="0" fontId="35" fillId="0" borderId="0"/>
    <xf numFmtId="0" fontId="10" fillId="0" borderId="0"/>
    <xf numFmtId="0" fontId="10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51" fillId="0" borderId="0"/>
    <xf numFmtId="0" fontId="10" fillId="0" borderId="0"/>
    <xf numFmtId="0" fontId="32" fillId="2" borderId="0" applyNumberFormat="0"/>
    <xf numFmtId="0" fontId="10" fillId="0" borderId="0"/>
    <xf numFmtId="0" fontId="8" fillId="0" borderId="0"/>
    <xf numFmtId="0" fontId="29" fillId="0" borderId="0"/>
    <xf numFmtId="0" fontId="10" fillId="0" borderId="0"/>
    <xf numFmtId="0" fontId="1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73" fillId="0" borderId="0"/>
    <xf numFmtId="0" fontId="74" fillId="0" borderId="0"/>
    <xf numFmtId="0" fontId="75" fillId="0" borderId="0"/>
    <xf numFmtId="0" fontId="75" fillId="0" borderId="0"/>
    <xf numFmtId="0" fontId="10" fillId="0" borderId="0"/>
    <xf numFmtId="0" fontId="7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10" fillId="0" borderId="0"/>
    <xf numFmtId="0" fontId="75" fillId="0" borderId="0"/>
    <xf numFmtId="0" fontId="75" fillId="0" borderId="0"/>
    <xf numFmtId="0" fontId="1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0" fontId="74" fillId="0" borderId="0"/>
    <xf numFmtId="0" fontId="1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29" fillId="0" borderId="0"/>
    <xf numFmtId="0" fontId="10" fillId="0" borderId="0"/>
    <xf numFmtId="0" fontId="7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8" fillId="0" borderId="0"/>
    <xf numFmtId="0" fontId="1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10" fillId="26" borderId="15" applyNumberFormat="0" applyFont="0" applyAlignment="0" applyProtection="0"/>
    <xf numFmtId="0" fontId="78" fillId="22" borderId="16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95" fontId="10" fillId="0" borderId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80" fillId="0" borderId="0"/>
    <xf numFmtId="0" fontId="81" fillId="0" borderId="0">
      <alignment horizontal="center"/>
    </xf>
    <xf numFmtId="0" fontId="82" fillId="0" borderId="1">
      <alignment horizontal="center" vertical="center"/>
    </xf>
    <xf numFmtId="0" fontId="83" fillId="0" borderId="11" applyAlignment="0">
      <alignment horizontal="center" vertical="center" wrapText="1"/>
    </xf>
    <xf numFmtId="0" fontId="84" fillId="0" borderId="11">
      <alignment horizontal="center" vertical="center" wrapText="1"/>
    </xf>
    <xf numFmtId="3" fontId="18" fillId="0" borderId="0"/>
    <xf numFmtId="0" fontId="85" fillId="0" borderId="17"/>
    <xf numFmtId="0" fontId="67" fillId="0" borderId="0"/>
    <xf numFmtId="0" fontId="86" fillId="0" borderId="0" applyFont="0">
      <alignment horizontal="centerContinuous"/>
    </xf>
    <xf numFmtId="0" fontId="87" fillId="0" borderId="18" applyNumberFormat="0" applyFill="0" applyAlignment="0" applyProtection="0"/>
    <xf numFmtId="0" fontId="10" fillId="0" borderId="19" applyNumberFormat="0" applyFont="0" applyFill="0" applyAlignment="0" applyProtection="0"/>
    <xf numFmtId="0" fontId="10" fillId="0" borderId="19" applyNumberFormat="0" applyFont="0" applyFill="0" applyAlignment="0" applyProtection="0"/>
    <xf numFmtId="0" fontId="10" fillId="0" borderId="19" applyNumberFormat="0" applyFont="0" applyFill="0" applyAlignment="0" applyProtection="0"/>
    <xf numFmtId="0" fontId="10" fillId="0" borderId="19" applyNumberFormat="0" applyFont="0" applyFill="0" applyAlignment="0" applyProtection="0"/>
    <xf numFmtId="0" fontId="10" fillId="0" borderId="19" applyNumberFormat="0" applyFont="0" applyFill="0" applyAlignment="0" applyProtection="0"/>
    <xf numFmtId="0" fontId="10" fillId="0" borderId="19" applyNumberFormat="0" applyFont="0" applyFill="0" applyAlignment="0" applyProtection="0"/>
    <xf numFmtId="0" fontId="10" fillId="0" borderId="19" applyNumberFormat="0" applyFont="0" applyFill="0" applyAlignment="0" applyProtection="0"/>
    <xf numFmtId="0" fontId="8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89" fillId="0" borderId="0"/>
    <xf numFmtId="0" fontId="90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>
      <alignment vertical="center"/>
    </xf>
    <xf numFmtId="40" fontId="92" fillId="0" borderId="0" applyFont="0" applyFill="0" applyBorder="0" applyAlignment="0" applyProtection="0"/>
    <xf numFmtId="38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96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97" fontId="95" fillId="0" borderId="0" applyFont="0" applyFill="0" applyBorder="0" applyAlignment="0" applyProtection="0"/>
    <xf numFmtId="186" fontId="95" fillId="0" borderId="0" applyFont="0" applyFill="0" applyBorder="0" applyAlignment="0" applyProtection="0"/>
    <xf numFmtId="0" fontId="96" fillId="0" borderId="0"/>
    <xf numFmtId="0" fontId="11" fillId="0" borderId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8" fillId="0" borderId="0"/>
    <xf numFmtId="170" fontId="16" fillId="0" borderId="0" applyFont="0" applyFill="0" applyBorder="0" applyAlignment="0" applyProtection="0"/>
    <xf numFmtId="198" fontId="97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35" fillId="0" borderId="0"/>
    <xf numFmtId="0" fontId="99" fillId="0" borderId="0"/>
    <xf numFmtId="0" fontId="17" fillId="0" borderId="0"/>
    <xf numFmtId="0" fontId="8" fillId="0" borderId="0"/>
    <xf numFmtId="0" fontId="105" fillId="0" borderId="0"/>
    <xf numFmtId="0" fontId="18" fillId="0" borderId="0" applyAlignment="0">
      <alignment vertical="top" wrapText="1"/>
      <protection locked="0"/>
    </xf>
    <xf numFmtId="0" fontId="35" fillId="0" borderId="0"/>
    <xf numFmtId="0" fontId="106" fillId="0" borderId="0"/>
    <xf numFmtId="0" fontId="108" fillId="0" borderId="0"/>
    <xf numFmtId="0" fontId="105" fillId="0" borderId="0"/>
    <xf numFmtId="169" fontId="8" fillId="0" borderId="0" applyFont="0" applyFill="0" applyBorder="0" applyAlignment="0" applyProtection="0"/>
    <xf numFmtId="0" fontId="1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05" fillId="0" borderId="0"/>
    <xf numFmtId="0" fontId="7" fillId="0" borderId="0"/>
    <xf numFmtId="0" fontId="35" fillId="0" borderId="0"/>
    <xf numFmtId="0" fontId="72" fillId="0" borderId="0"/>
    <xf numFmtId="0" fontId="35" fillId="0" borderId="0"/>
    <xf numFmtId="43" fontId="8" fillId="0" borderId="0" applyFont="0" applyFill="0" applyBorder="0" applyAlignment="0" applyProtection="0"/>
    <xf numFmtId="170" fontId="110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7" fillId="0" borderId="0"/>
    <xf numFmtId="0" fontId="10" fillId="0" borderId="0"/>
    <xf numFmtId="0" fontId="10" fillId="0" borderId="0"/>
    <xf numFmtId="0" fontId="18" fillId="0" borderId="0" applyAlignment="0">
      <alignment vertical="top" wrapText="1"/>
      <protection locked="0"/>
    </xf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 applyAlignment="0">
      <alignment vertical="top" wrapText="1"/>
      <protection locked="0"/>
    </xf>
    <xf numFmtId="0" fontId="18" fillId="0" borderId="0" applyAlignment="0">
      <alignment vertical="top" wrapText="1"/>
      <protection locked="0"/>
    </xf>
    <xf numFmtId="0" fontId="18" fillId="0" borderId="0" applyAlignment="0">
      <alignment vertical="top" wrapText="1"/>
      <protection locked="0"/>
    </xf>
    <xf numFmtId="0" fontId="1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19" fillId="0" borderId="6">
      <alignment horizontal="right"/>
    </xf>
    <xf numFmtId="0" fontId="8" fillId="0" borderId="0"/>
    <xf numFmtId="0" fontId="10" fillId="0" borderId="0"/>
    <xf numFmtId="0" fontId="10" fillId="0" borderId="0"/>
    <xf numFmtId="0" fontId="10" fillId="0" borderId="0"/>
    <xf numFmtId="0" fontId="98" fillId="0" borderId="0"/>
    <xf numFmtId="178" fontId="110" fillId="0" borderId="0" applyFont="0" applyFill="0" applyBorder="0" applyAlignment="0" applyProtection="0"/>
    <xf numFmtId="0" fontId="8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8" fillId="0" borderId="0"/>
    <xf numFmtId="0" fontId="8" fillId="0" borderId="0"/>
    <xf numFmtId="182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202" fontId="8" fillId="0" borderId="0" applyFont="0" applyFill="0" applyBorder="0" applyAlignment="0" applyProtection="0"/>
    <xf numFmtId="0" fontId="10" fillId="0" borderId="0"/>
    <xf numFmtId="0" fontId="35" fillId="0" borderId="0"/>
    <xf numFmtId="0" fontId="72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30" fillId="0" borderId="0"/>
    <xf numFmtId="0" fontId="8" fillId="0" borderId="0"/>
    <xf numFmtId="0" fontId="10" fillId="0" borderId="0"/>
    <xf numFmtId="0" fontId="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0" fontId="10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203" fontId="8" fillId="0" borderId="0" applyFont="0" applyFill="0" applyBorder="0" applyAlignment="0" applyProtection="0"/>
    <xf numFmtId="204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5" fillId="0" borderId="0"/>
    <xf numFmtId="0" fontId="140" fillId="0" borderId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43" fontId="140" fillId="0" borderId="0" applyFont="0" applyFill="0" applyBorder="0" applyAlignment="0" applyProtection="0"/>
    <xf numFmtId="202" fontId="1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1" fillId="0" borderId="0" applyFont="0" applyFill="0" applyBorder="0" applyAlignment="0" applyProtection="0"/>
    <xf numFmtId="43" fontId="35" fillId="0" borderId="0" applyFont="0" applyFill="0" applyBorder="0" applyAlignment="0" applyProtection="0"/>
    <xf numFmtId="205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205" fontId="14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42" fillId="0" borderId="0" applyFont="0" applyFill="0" applyBorder="0" applyAlignment="0" applyProtection="0"/>
    <xf numFmtId="43" fontId="142" fillId="0" borderId="0" applyFont="0" applyFill="0" applyBorder="0" applyAlignment="0" applyProtection="0"/>
    <xf numFmtId="205" fontId="143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40" fillId="0" borderId="0"/>
    <xf numFmtId="0" fontId="140" fillId="0" borderId="0"/>
    <xf numFmtId="0" fontId="140" fillId="0" borderId="0"/>
    <xf numFmtId="0" fontId="142" fillId="0" borderId="0"/>
    <xf numFmtId="0" fontId="140" fillId="0" borderId="0"/>
    <xf numFmtId="0" fontId="1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14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9" fillId="0" borderId="0"/>
    <xf numFmtId="0" fontId="79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4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7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0" fontId="35" fillId="27" borderId="20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0" fillId="0" borderId="0"/>
    <xf numFmtId="0" fontId="30" fillId="0" borderId="0"/>
    <xf numFmtId="0" fontId="10" fillId="0" borderId="0"/>
    <xf numFmtId="0" fontId="143" fillId="0" borderId="0"/>
    <xf numFmtId="0" fontId="10" fillId="0" borderId="0"/>
    <xf numFmtId="167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8" fillId="0" borderId="0"/>
    <xf numFmtId="0" fontId="35" fillId="0" borderId="0"/>
    <xf numFmtId="0" fontId="17" fillId="0" borderId="0"/>
    <xf numFmtId="0" fontId="17" fillId="0" borderId="0"/>
    <xf numFmtId="0" fontId="35" fillId="0" borderId="0"/>
    <xf numFmtId="0" fontId="10" fillId="0" borderId="0"/>
    <xf numFmtId="0" fontId="10" fillId="0" borderId="0"/>
    <xf numFmtId="0" fontId="35" fillId="0" borderId="0"/>
    <xf numFmtId="0" fontId="35" fillId="0" borderId="0"/>
    <xf numFmtId="0" fontId="29" fillId="0" borderId="0"/>
    <xf numFmtId="181" fontId="8" fillId="0" borderId="0" applyFont="0" applyFill="0" applyBorder="0" applyAlignment="0" applyProtection="0"/>
    <xf numFmtId="0" fontId="7" fillId="0" borderId="0"/>
    <xf numFmtId="0" fontId="143" fillId="0" borderId="0"/>
    <xf numFmtId="170" fontId="8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0" fillId="0" borderId="0"/>
    <xf numFmtId="0" fontId="6" fillId="0" borderId="0"/>
    <xf numFmtId="0" fontId="143" fillId="0" borderId="0"/>
    <xf numFmtId="202" fontId="153" fillId="0" borderId="0" applyFont="0" applyFill="0" applyBorder="0" applyAlignment="0" applyProtection="0"/>
    <xf numFmtId="0" fontId="10" fillId="0" borderId="19" applyNumberFormat="0" applyFont="0" applyFill="0" applyAlignment="0" applyProtection="0"/>
    <xf numFmtId="0" fontId="91" fillId="0" borderId="0"/>
    <xf numFmtId="9" fontId="2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10" fillId="0" borderId="0"/>
    <xf numFmtId="0" fontId="10" fillId="0" borderId="0"/>
    <xf numFmtId="0" fontId="7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75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10" fillId="0" borderId="0"/>
    <xf numFmtId="0" fontId="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86" fontId="8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54" fillId="3" borderId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0" fontId="6" fillId="27" borderId="20" applyNumberFormat="0" applyFont="0" applyAlignment="0" applyProtection="0"/>
    <xf numFmtId="207" fontId="8" fillId="0" borderId="0" applyFont="0" applyFill="0" applyBorder="0" applyAlignment="0" applyProtection="0"/>
    <xf numFmtId="0" fontId="6" fillId="27" borderId="20" applyNumberFormat="0" applyFont="0" applyAlignment="0" applyProtection="0"/>
    <xf numFmtId="202" fontId="153" fillId="0" borderId="0" applyFont="0" applyFill="0" applyBorder="0" applyAlignment="0" applyProtection="0"/>
    <xf numFmtId="0" fontId="6" fillId="27" borderId="20" applyNumberFormat="0" applyFont="0" applyAlignment="0" applyProtection="0"/>
    <xf numFmtId="0" fontId="143" fillId="0" borderId="0"/>
    <xf numFmtId="9" fontId="6" fillId="0" borderId="0" applyFont="0" applyFill="0" applyBorder="0" applyAlignment="0" applyProtection="0"/>
    <xf numFmtId="0" fontId="10" fillId="0" borderId="0"/>
    <xf numFmtId="202" fontId="153" fillId="0" borderId="0" applyFont="0" applyFill="0" applyBorder="0" applyAlignment="0" applyProtection="0"/>
    <xf numFmtId="0" fontId="143" fillId="0" borderId="0"/>
    <xf numFmtId="0" fontId="10" fillId="0" borderId="0"/>
    <xf numFmtId="0" fontId="140" fillId="0" borderId="0"/>
    <xf numFmtId="0" fontId="155" fillId="0" borderId="0"/>
    <xf numFmtId="0" fontId="5" fillId="0" borderId="0"/>
    <xf numFmtId="0" fontId="5" fillId="0" borderId="0"/>
    <xf numFmtId="0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43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4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9" fillId="0" borderId="0" applyFont="0" applyFill="0" applyBorder="0" applyAlignment="0" applyProtection="0"/>
    <xf numFmtId="166" fontId="10" fillId="0" borderId="14"/>
    <xf numFmtId="166" fontId="29" fillId="0" borderId="14"/>
    <xf numFmtId="166" fontId="29" fillId="0" borderId="14"/>
    <xf numFmtId="0" fontId="3" fillId="0" borderId="0"/>
    <xf numFmtId="0" fontId="3" fillId="0" borderId="0"/>
    <xf numFmtId="0" fontId="3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165" fontId="14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4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4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4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10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0" fontId="3" fillId="27" borderId="20" applyNumberFormat="0" applyFont="0" applyAlignment="0" applyProtection="0"/>
    <xf numFmtId="9" fontId="3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0" fillId="0" borderId="0"/>
  </cellStyleXfs>
  <cellXfs count="779">
    <xf numFmtId="0" fontId="0" fillId="0" borderId="0" xfId="0"/>
    <xf numFmtId="0" fontId="16" fillId="0" borderId="0" xfId="2587" applyFont="1" applyFill="1"/>
    <xf numFmtId="0" fontId="101" fillId="0" borderId="0" xfId="2587" applyFont="1" applyFill="1"/>
    <xf numFmtId="0" fontId="102" fillId="0" borderId="0" xfId="2588" applyNumberFormat="1" applyFont="1" applyFill="1" applyBorder="1" applyAlignment="1">
      <alignment horizontal="left" wrapText="1"/>
    </xf>
    <xf numFmtId="0" fontId="103" fillId="0" borderId="0" xfId="2587" applyFont="1" applyFill="1"/>
    <xf numFmtId="0" fontId="104" fillId="0" borderId="0" xfId="2587" applyFont="1" applyFill="1" applyAlignment="1">
      <alignment horizontal="center" vertical="center" wrapText="1"/>
    </xf>
    <xf numFmtId="0" fontId="101" fillId="0" borderId="0" xfId="2587" applyFont="1" applyFill="1" applyAlignment="1">
      <alignment horizontal="center" vertical="center" wrapText="1"/>
    </xf>
    <xf numFmtId="0" fontId="16" fillId="0" borderId="0" xfId="2587" applyFont="1" applyFill="1" applyAlignment="1">
      <alignment horizontal="center" vertical="center" wrapText="1"/>
    </xf>
    <xf numFmtId="0" fontId="13" fillId="0" borderId="0" xfId="2587" applyFont="1" applyFill="1" applyBorder="1" applyAlignment="1" applyProtection="1">
      <alignment wrapText="1"/>
    </xf>
    <xf numFmtId="0" fontId="16" fillId="0" borderId="0" xfId="2587" applyNumberFormat="1" applyFont="1" applyFill="1" applyBorder="1" applyAlignment="1">
      <alignment horizontal="center" vertical="center" wrapText="1"/>
    </xf>
    <xf numFmtId="0" fontId="16" fillId="0" borderId="0" xfId="2587" applyFont="1" applyFill="1" applyAlignment="1">
      <alignment horizontal="right"/>
    </xf>
    <xf numFmtId="0" fontId="101" fillId="0" borderId="0" xfId="2587" applyNumberFormat="1" applyFont="1" applyFill="1" applyAlignment="1">
      <alignment horizontal="left"/>
    </xf>
    <xf numFmtId="0" fontId="19" fillId="0" borderId="0" xfId="2592" applyFont="1" applyFill="1" applyBorder="1">
      <alignment vertical="top" wrapText="1"/>
      <protection locked="0"/>
    </xf>
    <xf numFmtId="0" fontId="101" fillId="0" borderId="0" xfId="2592" applyFont="1" applyFill="1" applyBorder="1" applyAlignment="1">
      <alignment horizontal="center" vertical="center" wrapText="1"/>
      <protection locked="0"/>
    </xf>
    <xf numFmtId="0" fontId="101" fillId="0" borderId="2" xfId="2592" applyFont="1" applyFill="1" applyBorder="1" applyAlignment="1">
      <alignment horizontal="center" vertical="center" wrapText="1"/>
      <protection locked="0"/>
    </xf>
    <xf numFmtId="0" fontId="16" fillId="0" borderId="0" xfId="2593" applyFont="1"/>
    <xf numFmtId="0" fontId="16" fillId="0" borderId="0" xfId="2593" applyFont="1" applyFill="1"/>
    <xf numFmtId="0" fontId="101" fillId="0" borderId="0" xfId="2593" applyFont="1" applyFill="1"/>
    <xf numFmtId="0" fontId="103" fillId="0" borderId="0" xfId="2593" applyFont="1" applyFill="1"/>
    <xf numFmtId="0" fontId="104" fillId="0" borderId="0" xfId="2593" applyFont="1" applyFill="1" applyAlignment="1">
      <alignment horizontal="center" vertical="center" wrapText="1"/>
    </xf>
    <xf numFmtId="0" fontId="101" fillId="0" borderId="0" xfId="2593" applyFont="1" applyFill="1" applyAlignment="1">
      <alignment horizontal="center" vertical="center" wrapText="1"/>
    </xf>
    <xf numFmtId="0" fontId="16" fillId="0" borderId="0" xfId="2593" applyFont="1" applyFill="1" applyAlignment="1">
      <alignment horizontal="center" vertical="center" wrapText="1"/>
    </xf>
    <xf numFmtId="0" fontId="10" fillId="0" borderId="0" xfId="2594" applyFont="1" applyBorder="1" applyAlignment="1">
      <alignment horizontal="left" indent="1"/>
    </xf>
    <xf numFmtId="168" fontId="10" fillId="0" borderId="0" xfId="2601" applyNumberFormat="1" applyFont="1" applyBorder="1" applyAlignment="1">
      <alignment horizontal="right" indent="1"/>
    </xf>
    <xf numFmtId="0" fontId="10" fillId="0" borderId="0" xfId="2601" applyFont="1" applyBorder="1" applyAlignment="1"/>
    <xf numFmtId="168" fontId="14" fillId="0" borderId="0" xfId="2601" applyNumberFormat="1" applyFont="1" applyBorder="1" applyAlignment="1">
      <alignment horizontal="right" indent="1"/>
    </xf>
    <xf numFmtId="0" fontId="8" fillId="0" borderId="0" xfId="2602" applyFont="1"/>
    <xf numFmtId="0" fontId="112" fillId="0" borderId="0" xfId="2605" applyFont="1" applyBorder="1"/>
    <xf numFmtId="0" fontId="72" fillId="0" borderId="0" xfId="2606"/>
    <xf numFmtId="0" fontId="113" fillId="0" borderId="0" xfId="2605" applyFont="1" applyBorder="1"/>
    <xf numFmtId="0" fontId="114" fillId="0" borderId="0" xfId="2605" applyFont="1" applyBorder="1"/>
    <xf numFmtId="0" fontId="10" fillId="0" borderId="2" xfId="2605" applyFont="1" applyBorder="1" applyAlignment="1">
      <alignment vertical="center" wrapText="1"/>
    </xf>
    <xf numFmtId="200" fontId="10" fillId="0" borderId="0" xfId="2529" applyNumberFormat="1" applyFont="1" applyFill="1"/>
    <xf numFmtId="200" fontId="10" fillId="0" borderId="0" xfId="2529" applyNumberFormat="1" applyFont="1"/>
    <xf numFmtId="0" fontId="18" fillId="0" borderId="0" xfId="2644" applyFont="1" applyAlignment="1">
      <alignment horizontal="center"/>
    </xf>
    <xf numFmtId="0" fontId="18" fillId="0" borderId="0" xfId="2644" applyFont="1"/>
    <xf numFmtId="0" fontId="18" fillId="0" borderId="2" xfId="2644" applyFont="1" applyBorder="1" applyAlignment="1">
      <alignment vertical="center"/>
    </xf>
    <xf numFmtId="0" fontId="18" fillId="0" borderId="2" xfId="2644" applyFont="1" applyBorder="1"/>
    <xf numFmtId="0" fontId="11" fillId="0" borderId="0" xfId="2644" applyFont="1" applyAlignment="1">
      <alignment horizontal="center"/>
    </xf>
    <xf numFmtId="0" fontId="11" fillId="0" borderId="0" xfId="2644" applyFont="1"/>
    <xf numFmtId="0" fontId="11" fillId="0" borderId="0" xfId="2644" applyFont="1" applyAlignment="1">
      <alignment horizontal="left"/>
    </xf>
    <xf numFmtId="1" fontId="14" fillId="0" borderId="0" xfId="2300" applyNumberFormat="1" applyFont="1"/>
    <xf numFmtId="168" fontId="14" fillId="0" borderId="0" xfId="2300" applyNumberFormat="1" applyFont="1" applyBorder="1"/>
    <xf numFmtId="0" fontId="10" fillId="0" borderId="0" xfId="2650" applyFont="1"/>
    <xf numFmtId="1" fontId="10" fillId="0" borderId="0" xfId="2300" applyNumberFormat="1" applyFont="1"/>
    <xf numFmtId="168" fontId="10" fillId="0" borderId="0" xfId="2300" applyNumberFormat="1" applyFont="1" applyBorder="1"/>
    <xf numFmtId="0" fontId="10" fillId="0" borderId="0" xfId="2650" applyFont="1" applyBorder="1" applyAlignment="1">
      <alignment wrapText="1"/>
    </xf>
    <xf numFmtId="0" fontId="10" fillId="0" borderId="0" xfId="2650" applyFont="1" applyBorder="1"/>
    <xf numFmtId="2" fontId="14" fillId="0" borderId="0" xfId="2300" applyNumberFormat="1" applyFont="1"/>
    <xf numFmtId="0" fontId="10" fillId="0" borderId="0" xfId="2650" applyFont="1" applyAlignment="1"/>
    <xf numFmtId="1" fontId="10" fillId="0" borderId="0" xfId="2300" applyNumberFormat="1" applyFont="1" applyBorder="1"/>
    <xf numFmtId="0" fontId="10" fillId="0" borderId="0" xfId="2650" applyFont="1" applyBorder="1" applyAlignment="1">
      <alignment horizontal="left" wrapText="1" indent="2"/>
    </xf>
    <xf numFmtId="0" fontId="10" fillId="0" borderId="0" xfId="2650" applyFont="1" applyBorder="1" applyAlignment="1">
      <alignment horizontal="left" indent="2"/>
    </xf>
    <xf numFmtId="0" fontId="10" fillId="0" borderId="0" xfId="2650" applyFont="1" applyBorder="1" applyAlignment="1">
      <alignment horizontal="right" vertical="top" wrapText="1"/>
    </xf>
    <xf numFmtId="0" fontId="10" fillId="0" borderId="0" xfId="2650" applyFont="1" applyBorder="1" applyAlignment="1">
      <alignment horizontal="center" vertical="center"/>
    </xf>
    <xf numFmtId="0" fontId="10" fillId="0" borderId="2" xfId="2650" applyFont="1" applyBorder="1" applyAlignment="1">
      <alignment horizontal="center" vertical="center"/>
    </xf>
    <xf numFmtId="0" fontId="10" fillId="0" borderId="2" xfId="2650" applyFont="1" applyBorder="1"/>
    <xf numFmtId="0" fontId="11" fillId="0" borderId="0" xfId="2650" applyFont="1"/>
    <xf numFmtId="0" fontId="9" fillId="0" borderId="0" xfId="2650" applyFont="1"/>
    <xf numFmtId="0" fontId="9" fillId="0" borderId="0" xfId="2650" applyFont="1" applyAlignment="1"/>
    <xf numFmtId="1" fontId="14" fillId="0" borderId="0" xfId="2300" applyNumberFormat="1" applyFont="1" applyFill="1" applyBorder="1"/>
    <xf numFmtId="2" fontId="14" fillId="0" borderId="0" xfId="2300" applyNumberFormat="1" applyFont="1" applyFill="1" applyBorder="1"/>
    <xf numFmtId="168" fontId="14" fillId="0" borderId="0" xfId="2300" applyNumberFormat="1" applyFont="1" applyFill="1" applyBorder="1"/>
    <xf numFmtId="1" fontId="10" fillId="0" borderId="0" xfId="2300" applyNumberFormat="1" applyFont="1" applyFill="1" applyBorder="1"/>
    <xf numFmtId="2" fontId="10" fillId="0" borderId="0" xfId="2300" applyNumberFormat="1" applyFont="1" applyFill="1" applyBorder="1"/>
    <xf numFmtId="168" fontId="10" fillId="0" borderId="0" xfId="2300" applyNumberFormat="1" applyFont="1" applyFill="1" applyBorder="1"/>
    <xf numFmtId="0" fontId="10" fillId="0" borderId="0" xfId="2615"/>
    <xf numFmtId="0" fontId="10" fillId="0" borderId="0" xfId="2615" applyAlignment="1">
      <alignment horizontal="center"/>
    </xf>
    <xf numFmtId="2" fontId="10" fillId="0" borderId="0" xfId="2300" applyNumberFormat="1" applyFont="1"/>
    <xf numFmtId="0" fontId="9" fillId="0" borderId="0" xfId="2590" applyFont="1" applyFill="1" applyBorder="1" applyAlignment="1">
      <alignment horizontal="left"/>
    </xf>
    <xf numFmtId="0" fontId="16" fillId="0" borderId="0" xfId="2591" applyFont="1" applyFill="1" applyBorder="1" applyAlignment="1">
      <alignment horizontal="centerContinuous"/>
    </xf>
    <xf numFmtId="0" fontId="16" fillId="0" borderId="2" xfId="2591" applyFont="1" applyFill="1" applyBorder="1" applyAlignment="1">
      <alignment horizontal="centerContinuous"/>
    </xf>
    <xf numFmtId="0" fontId="10" fillId="0" borderId="0" xfId="2589" applyFont="1" applyFill="1" applyBorder="1"/>
    <xf numFmtId="0" fontId="11" fillId="0" borderId="0" xfId="2589" applyFont="1" applyFill="1" applyBorder="1"/>
    <xf numFmtId="0" fontId="130" fillId="0" borderId="0" xfId="2656" applyFont="1" applyFill="1"/>
    <xf numFmtId="0" fontId="8" fillId="0" borderId="0" xfId="2644"/>
    <xf numFmtId="168" fontId="14" fillId="0" borderId="0" xfId="2644" applyNumberFormat="1" applyFont="1" applyAlignment="1">
      <alignment horizontal="right" indent="3"/>
    </xf>
    <xf numFmtId="0" fontId="120" fillId="0" borderId="0" xfId="2667" applyFont="1" applyBorder="1" applyAlignment="1">
      <alignment horizontal="left"/>
    </xf>
    <xf numFmtId="0" fontId="20" fillId="0" borderId="0" xfId="2667" applyFont="1" applyBorder="1"/>
    <xf numFmtId="0" fontId="10" fillId="0" borderId="0" xfId="2667" applyFont="1" applyBorder="1"/>
    <xf numFmtId="0" fontId="10" fillId="0" borderId="2" xfId="2667" applyFont="1" applyBorder="1"/>
    <xf numFmtId="0" fontId="11" fillId="0" borderId="0" xfId="2667" applyFont="1" applyBorder="1"/>
    <xf numFmtId="0" fontId="10" fillId="0" borderId="0" xfId="2669"/>
    <xf numFmtId="2" fontId="10" fillId="0" borderId="0" xfId="2669" applyNumberFormat="1"/>
    <xf numFmtId="168" fontId="120" fillId="0" borderId="0" xfId="2667" applyNumberFormat="1" applyFont="1" applyBorder="1" applyAlignment="1">
      <alignment horizontal="center"/>
    </xf>
    <xf numFmtId="0" fontId="20" fillId="0" borderId="0" xfId="2667" applyFont="1" applyBorder="1" applyAlignment="1"/>
    <xf numFmtId="2" fontId="10" fillId="0" borderId="0" xfId="2669" applyNumberFormat="1" applyFont="1" applyAlignment="1">
      <alignment horizontal="right" indent="1"/>
    </xf>
    <xf numFmtId="2" fontId="10" fillId="0" borderId="0" xfId="2669" applyNumberFormat="1" applyFont="1"/>
    <xf numFmtId="0" fontId="136" fillId="0" borderId="0" xfId="2667" applyFont="1" applyBorder="1" applyAlignment="1"/>
    <xf numFmtId="0" fontId="18" fillId="0" borderId="0" xfId="2667" applyFont="1" applyBorder="1"/>
    <xf numFmtId="0" fontId="8" fillId="0" borderId="0" xfId="2667" applyFont="1" applyBorder="1"/>
    <xf numFmtId="0" fontId="10" fillId="0" borderId="1" xfId="2667" quotePrefix="1" applyFont="1" applyBorder="1" applyAlignment="1">
      <alignment horizontal="center" vertical="center"/>
    </xf>
    <xf numFmtId="0" fontId="11" fillId="0" borderId="2" xfId="2667" applyFont="1" applyBorder="1"/>
    <xf numFmtId="0" fontId="11" fillId="0" borderId="0" xfId="2669" applyFont="1"/>
    <xf numFmtId="0" fontId="117" fillId="0" borderId="0" xfId="2667" applyFont="1" applyBorder="1" applyAlignment="1">
      <alignment horizontal="left"/>
    </xf>
    <xf numFmtId="0" fontId="9" fillId="0" borderId="0" xfId="2669" applyFont="1"/>
    <xf numFmtId="0" fontId="16" fillId="0" borderId="0" xfId="2591" applyFont="1" applyFill="1" applyBorder="1" applyAlignment="1">
      <alignment horizontal="center" vertical="center"/>
    </xf>
    <xf numFmtId="0" fontId="11" fillId="0" borderId="0" xfId="1" applyFont="1" applyFill="1" applyBorder="1"/>
    <xf numFmtId="0" fontId="111" fillId="0" borderId="0" xfId="2652" applyNumberFormat="1" applyFont="1" applyAlignment="1"/>
    <xf numFmtId="0" fontId="111" fillId="0" borderId="0" xfId="2652" applyFont="1" applyAlignment="1"/>
    <xf numFmtId="0" fontId="10" fillId="0" borderId="0" xfId="2652" applyFont="1"/>
    <xf numFmtId="0" fontId="76" fillId="0" borderId="0" xfId="2670" applyFont="1" applyBorder="1"/>
    <xf numFmtId="0" fontId="14" fillId="0" borderId="0" xfId="2652" applyFont="1" applyBorder="1" applyAlignment="1">
      <alignment horizontal="center" vertical="center"/>
    </xf>
    <xf numFmtId="0" fontId="10" fillId="0" borderId="0" xfId="1" applyFont="1" applyBorder="1" applyAlignment="1"/>
    <xf numFmtId="0" fontId="14" fillId="0" borderId="0" xfId="2652" applyFont="1" applyAlignment="1"/>
    <xf numFmtId="168" fontId="10" fillId="0" borderId="0" xfId="2652" applyNumberFormat="1" applyFont="1" applyBorder="1" applyAlignment="1">
      <alignment horizontal="right" indent="3"/>
    </xf>
    <xf numFmtId="168" fontId="10" fillId="0" borderId="0" xfId="2652" applyNumberFormat="1" applyFont="1" applyAlignment="1">
      <alignment horizontal="right" indent="3"/>
    </xf>
    <xf numFmtId="0" fontId="10" fillId="0" borderId="0" xfId="2652" applyNumberFormat="1" applyFont="1" applyBorder="1" applyAlignment="1"/>
    <xf numFmtId="168" fontId="10" fillId="0" borderId="0" xfId="2652" applyNumberFormat="1" applyFont="1" applyBorder="1" applyAlignment="1"/>
    <xf numFmtId="0" fontId="14" fillId="0" borderId="1" xfId="2652" applyFont="1" applyBorder="1" applyAlignment="1">
      <alignment horizontal="center"/>
    </xf>
    <xf numFmtId="0" fontId="14" fillId="0" borderId="2" xfId="2652" applyFont="1" applyBorder="1" applyAlignment="1">
      <alignment horizontal="center" vertical="center"/>
    </xf>
    <xf numFmtId="0" fontId="10" fillId="0" borderId="0" xfId="2476"/>
    <xf numFmtId="0" fontId="10" fillId="0" borderId="0" xfId="2476" applyFill="1"/>
    <xf numFmtId="0" fontId="18" fillId="0" borderId="0" xfId="1" applyFont="1" applyFill="1" applyBorder="1"/>
    <xf numFmtId="0" fontId="8" fillId="0" borderId="0" xfId="2695"/>
    <xf numFmtId="0" fontId="16" fillId="0" borderId="0" xfId="2695" applyFont="1"/>
    <xf numFmtId="0" fontId="10" fillId="0" borderId="2" xfId="2695" applyFont="1" applyBorder="1"/>
    <xf numFmtId="0" fontId="16" fillId="0" borderId="1" xfId="2695" applyFont="1" applyBorder="1" applyAlignment="1">
      <alignment horizontal="center" vertical="center" wrapText="1"/>
    </xf>
    <xf numFmtId="168" fontId="8" fillId="0" borderId="0" xfId="2695" applyNumberFormat="1"/>
    <xf numFmtId="168" fontId="10" fillId="0" borderId="0" xfId="2695" applyNumberFormat="1" applyFont="1" applyAlignment="1">
      <alignment horizontal="right" indent="2"/>
    </xf>
    <xf numFmtId="168" fontId="10" fillId="0" borderId="0" xfId="2695" applyNumberFormat="1" applyFont="1" applyAlignment="1">
      <alignment horizontal="right" indent="1"/>
    </xf>
    <xf numFmtId="0" fontId="8" fillId="0" borderId="0" xfId="2695" applyFill="1"/>
    <xf numFmtId="0" fontId="72" fillId="0" borderId="0" xfId="2663"/>
    <xf numFmtId="0" fontId="15" fillId="0" borderId="0" xfId="2644" applyFont="1" applyAlignment="1">
      <alignment horizontal="right"/>
    </xf>
    <xf numFmtId="0" fontId="112" fillId="0" borderId="0" xfId="2696" applyFont="1" applyFill="1" applyBorder="1"/>
    <xf numFmtId="0" fontId="112" fillId="0" borderId="0" xfId="2646" applyFont="1" applyFill="1" applyBorder="1"/>
    <xf numFmtId="0" fontId="10" fillId="0" borderId="0" xfId="2647"/>
    <xf numFmtId="168" fontId="16" fillId="0" borderId="0" xfId="2647" applyNumberFormat="1" applyFont="1"/>
    <xf numFmtId="1" fontId="16" fillId="0" borderId="0" xfId="2647" applyNumberFormat="1" applyFont="1"/>
    <xf numFmtId="0" fontId="115" fillId="0" borderId="0" xfId="2696" applyFont="1" applyFill="1" applyBorder="1"/>
    <xf numFmtId="49" fontId="101" fillId="0" borderId="0" xfId="2683" applyNumberFormat="1" applyFont="1" applyFill="1" applyBorder="1" applyAlignment="1"/>
    <xf numFmtId="0" fontId="112" fillId="0" borderId="0" xfId="2696" applyFont="1" applyFill="1" applyBorder="1" applyAlignment="1">
      <alignment vertical="center"/>
    </xf>
    <xf numFmtId="0" fontId="8" fillId="0" borderId="0" xfId="2696" applyFont="1" applyFill="1" applyBorder="1"/>
    <xf numFmtId="0" fontId="8" fillId="0" borderId="0" xfId="2646" applyFont="1" applyFill="1" applyBorder="1"/>
    <xf numFmtId="0" fontId="8" fillId="0" borderId="0" xfId="2696" applyFont="1" applyFill="1" applyBorder="1" applyAlignment="1">
      <alignment vertical="center"/>
    </xf>
    <xf numFmtId="0" fontId="32" fillId="0" borderId="0" xfId="2696" applyFont="1" applyFill="1" applyBorder="1"/>
    <xf numFmtId="0" fontId="121" fillId="0" borderId="0" xfId="2696" applyFont="1" applyFill="1" applyBorder="1"/>
    <xf numFmtId="49" fontId="101" fillId="0" borderId="0" xfId="2684" applyNumberFormat="1" applyFont="1" applyFill="1" applyBorder="1" applyAlignment="1"/>
    <xf numFmtId="0" fontId="18" fillId="0" borderId="0" xfId="2695" applyFont="1"/>
    <xf numFmtId="0" fontId="135" fillId="0" borderId="0" xfId="2695" applyFont="1"/>
    <xf numFmtId="0" fontId="100" fillId="0" borderId="0" xfId="2588" applyNumberFormat="1" applyFont="1" applyFill="1" applyBorder="1" applyAlignment="1">
      <alignment horizontal="left" indent="1"/>
    </xf>
    <xf numFmtId="0" fontId="100" fillId="0" borderId="0" xfId="2588" applyNumberFormat="1" applyFont="1" applyFill="1" applyBorder="1" applyAlignment="1">
      <alignment horizontal="left" wrapText="1"/>
    </xf>
    <xf numFmtId="0" fontId="14" fillId="0" borderId="0" xfId="2587" applyNumberFormat="1" applyFont="1" applyFill="1" applyBorder="1" applyAlignment="1">
      <alignment horizontal="left" wrapText="1"/>
    </xf>
    <xf numFmtId="0" fontId="14" fillId="0" borderId="0" xfId="2589" applyFont="1" applyFill="1" applyBorder="1" applyAlignment="1">
      <alignment horizontal="left" wrapText="1"/>
    </xf>
    <xf numFmtId="0" fontId="16" fillId="0" borderId="1" xfId="2587" applyNumberFormat="1" applyFont="1" applyFill="1" applyBorder="1" applyAlignment="1">
      <alignment horizontal="center" vertical="center" wrapText="1"/>
    </xf>
    <xf numFmtId="0" fontId="101" fillId="0" borderId="0" xfId="2587" applyNumberFormat="1" applyFont="1" applyFill="1" applyBorder="1" applyAlignment="1">
      <alignment vertical="center" wrapText="1"/>
    </xf>
    <xf numFmtId="0" fontId="16" fillId="0" borderId="2" xfId="2587" applyNumberFormat="1" applyFont="1" applyFill="1" applyBorder="1" applyAlignment="1">
      <alignment horizontal="center" vertical="center" wrapText="1"/>
    </xf>
    <xf numFmtId="0" fontId="101" fillId="0" borderId="2" xfId="2587" applyNumberFormat="1" applyFont="1" applyFill="1" applyBorder="1" applyAlignment="1">
      <alignment vertical="center" wrapText="1"/>
    </xf>
    <xf numFmtId="0" fontId="104" fillId="0" borderId="0" xfId="2587" applyFont="1" applyFill="1" applyAlignment="1">
      <alignment horizontal="right"/>
    </xf>
    <xf numFmtId="0" fontId="58" fillId="0" borderId="0" xfId="2591" applyFont="1" applyFill="1" applyBorder="1" applyAlignment="1">
      <alignment horizontal="center" vertical="center"/>
    </xf>
    <xf numFmtId="0" fontId="58" fillId="0" borderId="0" xfId="2591" applyFont="1" applyFill="1" applyBorder="1" applyAlignment="1">
      <alignment horizontal="centerContinuous"/>
    </xf>
    <xf numFmtId="0" fontId="16" fillId="0" borderId="1" xfId="2657" applyFont="1" applyBorder="1" applyAlignment="1">
      <alignment horizontal="center" vertical="center" wrapText="1"/>
    </xf>
    <xf numFmtId="0" fontId="124" fillId="0" borderId="2" xfId="2685" applyFont="1" applyBorder="1" applyAlignment="1">
      <alignment horizontal="center" vertical="center" wrapText="1"/>
    </xf>
    <xf numFmtId="0" fontId="11" fillId="0" borderId="1" xfId="2589" applyFont="1" applyFill="1" applyBorder="1"/>
    <xf numFmtId="0" fontId="11" fillId="0" borderId="0" xfId="2591" applyFont="1" applyFill="1" applyBorder="1" applyAlignment="1">
      <alignment horizontal="center"/>
    </xf>
    <xf numFmtId="0" fontId="11" fillId="0" borderId="0" xfId="2591" applyFont="1" applyFill="1" applyBorder="1" applyAlignment="1"/>
    <xf numFmtId="0" fontId="19" fillId="0" borderId="0" xfId="2592" applyFont="1" applyFill="1" applyBorder="1" applyAlignment="1">
      <alignment horizontal="left" vertical="top" wrapText="1"/>
      <protection locked="0"/>
    </xf>
    <xf numFmtId="0" fontId="19" fillId="0" borderId="0" xfId="2592" applyFont="1" applyFill="1" applyBorder="1" applyAlignment="1">
      <alignment vertical="top" wrapText="1"/>
      <protection locked="0"/>
    </xf>
    <xf numFmtId="0" fontId="130" fillId="0" borderId="0" xfId="2656" applyFont="1" applyFill="1" applyAlignment="1">
      <alignment horizontal="left"/>
    </xf>
    <xf numFmtId="0" fontId="16" fillId="0" borderId="1" xfId="2592" applyFont="1" applyFill="1" applyBorder="1" applyAlignment="1">
      <alignment horizontal="center" vertical="center" wrapText="1"/>
      <protection locked="0"/>
    </xf>
    <xf numFmtId="0" fontId="16" fillId="0" borderId="0" xfId="2592" applyFont="1" applyFill="1" applyBorder="1" applyAlignment="1">
      <alignment horizontal="center" vertical="center" wrapText="1"/>
      <protection locked="0"/>
    </xf>
    <xf numFmtId="14" fontId="16" fillId="0" borderId="0" xfId="2592" quotePrefix="1" applyNumberFormat="1" applyFont="1" applyFill="1" applyBorder="1" applyAlignment="1">
      <alignment horizontal="center" vertical="center" wrapText="1"/>
      <protection locked="0"/>
    </xf>
    <xf numFmtId="0" fontId="16" fillId="0" borderId="2" xfId="2592" applyFont="1" applyFill="1" applyBorder="1" applyAlignment="1">
      <alignment horizontal="center" vertical="center" wrapText="1"/>
      <protection locked="0"/>
    </xf>
    <xf numFmtId="0" fontId="15" fillId="0" borderId="0" xfId="2593" applyFont="1" applyFill="1" applyAlignment="1">
      <alignment horizontal="right"/>
    </xf>
    <xf numFmtId="0" fontId="9" fillId="0" borderId="0" xfId="2592" applyFont="1" applyFill="1" applyBorder="1" applyAlignment="1">
      <protection locked="0"/>
    </xf>
    <xf numFmtId="0" fontId="104" fillId="0" borderId="0" xfId="2593" applyFont="1" applyFill="1" applyAlignment="1">
      <alignment horizontal="right"/>
    </xf>
    <xf numFmtId="0" fontId="101" fillId="0" borderId="0" xfId="2593" applyNumberFormat="1" applyFont="1" applyFill="1" applyAlignment="1">
      <alignment horizontal="left"/>
    </xf>
    <xf numFmtId="0" fontId="111" fillId="0" borderId="0" xfId="2605" applyFont="1"/>
    <xf numFmtId="0" fontId="118" fillId="0" borderId="0" xfId="2605" applyFont="1"/>
    <xf numFmtId="0" fontId="117" fillId="0" borderId="0" xfId="2605" applyFont="1" applyAlignment="1">
      <alignment horizontal="left"/>
    </xf>
    <xf numFmtId="0" fontId="116" fillId="0" borderId="0" xfId="2605" applyFont="1" applyAlignment="1">
      <alignment horizontal="left"/>
    </xf>
    <xf numFmtId="0" fontId="10" fillId="0" borderId="0" xfId="2605" applyFont="1"/>
    <xf numFmtId="0" fontId="10" fillId="0" borderId="0" xfId="2605" applyFont="1" applyAlignment="1">
      <alignment horizontal="center"/>
    </xf>
    <xf numFmtId="0" fontId="15" fillId="0" borderId="0" xfId="2605" applyFont="1" applyAlignment="1">
      <alignment horizontal="right"/>
    </xf>
    <xf numFmtId="0" fontId="10" fillId="0" borderId="0" xfId="2605" applyFont="1" applyAlignment="1">
      <alignment vertical="center" wrapText="1"/>
    </xf>
    <xf numFmtId="0" fontId="124" fillId="0" borderId="0" xfId="2685" applyFont="1" applyAlignment="1">
      <alignment horizontal="center" vertical="center" wrapText="1"/>
    </xf>
    <xf numFmtId="0" fontId="16" fillId="0" borderId="0" xfId="2657" applyFont="1" applyAlignment="1">
      <alignment horizontal="center" vertical="center" wrapText="1"/>
    </xf>
    <xf numFmtId="0" fontId="16" fillId="0" borderId="0" xfId="2605" applyFont="1" applyAlignment="1">
      <alignment horizontal="center" vertical="top" wrapText="1"/>
    </xf>
    <xf numFmtId="1" fontId="16" fillId="0" borderId="0" xfId="3081" applyNumberFormat="1" applyFont="1" applyAlignment="1">
      <alignment horizontal="center" vertical="top" wrapText="1"/>
    </xf>
    <xf numFmtId="0" fontId="16" fillId="0" borderId="0" xfId="2601" applyFont="1" applyAlignment="1">
      <alignment horizontal="center" vertical="top" wrapText="1"/>
    </xf>
    <xf numFmtId="0" fontId="14" fillId="0" borderId="0" xfId="3236" applyFont="1"/>
    <xf numFmtId="168" fontId="14" fillId="0" borderId="0" xfId="2605" applyNumberFormat="1" applyFont="1" applyAlignment="1">
      <alignment horizontal="right" indent="2"/>
    </xf>
    <xf numFmtId="0" fontId="14" fillId="0" borderId="0" xfId="2607" applyFont="1"/>
    <xf numFmtId="0" fontId="14" fillId="0" borderId="0" xfId="2605" applyFont="1"/>
    <xf numFmtId="0" fontId="10" fillId="0" borderId="0" xfId="3236" applyAlignment="1">
      <alignment horizontal="left" indent="1"/>
    </xf>
    <xf numFmtId="168" fontId="10" fillId="0" borderId="0" xfId="2605" applyNumberFormat="1" applyFont="1" applyAlignment="1">
      <alignment horizontal="right" indent="2"/>
    </xf>
    <xf numFmtId="0" fontId="114" fillId="0" borderId="0" xfId="2605" applyFont="1"/>
    <xf numFmtId="0" fontId="113" fillId="0" borderId="0" xfId="2605" applyFont="1"/>
    <xf numFmtId="0" fontId="9" fillId="0" borderId="0" xfId="2602" applyFont="1"/>
    <xf numFmtId="0" fontId="15" fillId="0" borderId="0" xfId="2667" applyFont="1" applyBorder="1" applyAlignment="1">
      <alignment horizontal="right"/>
    </xf>
    <xf numFmtId="2" fontId="14" fillId="0" borderId="0" xfId="2669" applyNumberFormat="1" applyFont="1" applyAlignment="1">
      <alignment horizontal="right" indent="2"/>
    </xf>
    <xf numFmtId="2" fontId="10" fillId="0" borderId="0" xfId="2669" applyNumberFormat="1" applyFont="1" applyAlignment="1">
      <alignment horizontal="right" indent="2"/>
    </xf>
    <xf numFmtId="2" fontId="14" fillId="0" borderId="0" xfId="2669" applyNumberFormat="1" applyFont="1" applyAlignment="1">
      <alignment horizontal="right" indent="1"/>
    </xf>
    <xf numFmtId="2" fontId="10" fillId="0" borderId="0" xfId="2668" applyNumberFormat="1" applyFont="1" applyBorder="1" applyAlignment="1">
      <alignment horizontal="right" indent="1"/>
    </xf>
    <xf numFmtId="0" fontId="10" fillId="0" borderId="0" xfId="2669" applyAlignment="1">
      <alignment horizontal="right" indent="1"/>
    </xf>
    <xf numFmtId="168" fontId="10" fillId="0" borderId="0" xfId="2695" applyNumberFormat="1" applyFont="1" applyAlignment="1">
      <alignment horizontal="right" indent="3"/>
    </xf>
    <xf numFmtId="0" fontId="123" fillId="0" borderId="0" xfId="2685" applyFont="1"/>
    <xf numFmtId="206" fontId="123" fillId="0" borderId="0" xfId="2685" applyNumberFormat="1" applyFont="1"/>
    <xf numFmtId="0" fontId="10" fillId="0" borderId="0" xfId="3237" applyNumberFormat="1" applyFont="1" applyBorder="1" applyAlignment="1">
      <alignment horizontal="left" indent="1"/>
    </xf>
    <xf numFmtId="0" fontId="12" fillId="0" borderId="0" xfId="3237" applyNumberFormat="1" applyFont="1" applyBorder="1" applyAlignment="1">
      <alignment horizontal="left" indent="1"/>
    </xf>
    <xf numFmtId="0" fontId="14" fillId="0" borderId="0" xfId="3237" applyNumberFormat="1" applyFont="1" applyBorder="1" applyAlignment="1"/>
    <xf numFmtId="0" fontId="10" fillId="0" borderId="0" xfId="3238" applyFont="1" applyFill="1" applyAlignment="1">
      <alignment horizontal="center" vertical="center" wrapText="1"/>
    </xf>
    <xf numFmtId="0" fontId="10" fillId="0" borderId="0" xfId="3240" applyFont="1" applyFill="1" applyBorder="1" applyAlignment="1">
      <alignment vertical="center"/>
    </xf>
    <xf numFmtId="0" fontId="10" fillId="0" borderId="0" xfId="3238" applyFont="1" applyFill="1"/>
    <xf numFmtId="0" fontId="10" fillId="0" borderId="2" xfId="3240" applyFont="1" applyFill="1" applyBorder="1" applyAlignment="1">
      <alignment vertical="center"/>
    </xf>
    <xf numFmtId="0" fontId="10" fillId="0" borderId="0" xfId="3238" applyFont="1" applyFill="1" applyBorder="1"/>
    <xf numFmtId="0" fontId="10" fillId="0" borderId="1" xfId="3240" applyFont="1" applyFill="1" applyBorder="1" applyAlignment="1">
      <alignment vertical="center"/>
    </xf>
    <xf numFmtId="0" fontId="14" fillId="0" borderId="0" xfId="3240" applyFont="1" applyFill="1" applyBorder="1" applyAlignment="1">
      <alignment horizontal="center" vertical="center"/>
    </xf>
    <xf numFmtId="0" fontId="14" fillId="0" borderId="0" xfId="3240" applyFont="1" applyFill="1" applyBorder="1" applyAlignment="1">
      <alignment vertical="center"/>
    </xf>
    <xf numFmtId="0" fontId="9" fillId="0" borderId="0" xfId="3238" applyFont="1" applyFill="1"/>
    <xf numFmtId="0" fontId="114" fillId="0" borderId="0" xfId="3240" applyFont="1" applyFill="1"/>
    <xf numFmtId="0" fontId="114" fillId="0" borderId="0" xfId="3240" applyFont="1" applyFill="1" applyBorder="1"/>
    <xf numFmtId="0" fontId="114" fillId="0" borderId="0" xfId="3240" applyFont="1"/>
    <xf numFmtId="0" fontId="114" fillId="0" borderId="0" xfId="3240" applyFont="1" applyAlignment="1">
      <alignment wrapText="1"/>
    </xf>
    <xf numFmtId="49" fontId="114" fillId="0" borderId="0" xfId="3240" applyNumberFormat="1" applyFont="1" applyFill="1" applyAlignment="1">
      <alignment horizontal="left" wrapText="1"/>
    </xf>
    <xf numFmtId="49" fontId="10" fillId="0" borderId="0" xfId="3240" applyNumberFormat="1" applyFont="1" applyFill="1" applyBorder="1" applyAlignment="1">
      <alignment horizontal="left" wrapText="1"/>
    </xf>
    <xf numFmtId="0" fontId="10" fillId="0" borderId="0" xfId="3240" applyFont="1" applyFill="1" applyBorder="1" applyAlignment="1">
      <alignment horizontal="left" indent="1"/>
    </xf>
    <xf numFmtId="49" fontId="14" fillId="0" borderId="0" xfId="3240" applyNumberFormat="1" applyFont="1" applyFill="1" applyBorder="1" applyAlignment="1">
      <alignment horizontal="left" wrapText="1"/>
    </xf>
    <xf numFmtId="0" fontId="146" fillId="0" borderId="0" xfId="3240" applyFont="1" applyFill="1"/>
    <xf numFmtId="0" fontId="146" fillId="0" borderId="0" xfId="3240" applyFont="1" applyFill="1" applyBorder="1"/>
    <xf numFmtId="0" fontId="134" fillId="0" borderId="0" xfId="3240" applyFont="1" applyFill="1" applyBorder="1" applyAlignment="1">
      <alignment horizontal="center" vertical="center"/>
    </xf>
    <xf numFmtId="0" fontId="134" fillId="0" borderId="0" xfId="3240" applyNumberFormat="1" applyFont="1" applyFill="1" applyBorder="1" applyAlignment="1"/>
    <xf numFmtId="0" fontId="9" fillId="0" borderId="0" xfId="3238" applyFont="1" applyFill="1" applyBorder="1"/>
    <xf numFmtId="0" fontId="14" fillId="0" borderId="0" xfId="3240" applyFont="1" applyBorder="1"/>
    <xf numFmtId="0" fontId="12" fillId="0" borderId="0" xfId="3240" applyFont="1" applyBorder="1"/>
    <xf numFmtId="0" fontId="14" fillId="0" borderId="0" xfId="3237" applyNumberFormat="1" applyFont="1" applyBorder="1" applyAlignment="1">
      <alignment horizontal="left" wrapText="1"/>
    </xf>
    <xf numFmtId="0" fontId="14" fillId="0" borderId="0" xfId="3237" applyNumberFormat="1" applyFont="1" applyBorder="1" applyAlignment="1">
      <alignment horizontal="left"/>
    </xf>
    <xf numFmtId="0" fontId="8" fillId="0" borderId="0" xfId="2407"/>
    <xf numFmtId="0" fontId="10" fillId="0" borderId="0" xfId="3237" applyNumberFormat="1" applyFont="1" applyBorder="1" applyAlignment="1">
      <alignment horizontal="left" indent="2"/>
    </xf>
    <xf numFmtId="0" fontId="135" fillId="0" borderId="0" xfId="2407" applyFont="1"/>
    <xf numFmtId="0" fontId="8" fillId="0" borderId="0" xfId="3244" applyFont="1"/>
    <xf numFmtId="0" fontId="135" fillId="0" borderId="0" xfId="3244" applyFont="1"/>
    <xf numFmtId="0" fontId="16" fillId="0" borderId="0" xfId="3237" applyNumberFormat="1" applyFont="1" applyBorder="1" applyAlignment="1">
      <alignment horizontal="left" indent="1"/>
    </xf>
    <xf numFmtId="0" fontId="11" fillId="0" borderId="0" xfId="3245" applyFont="1"/>
    <xf numFmtId="0" fontId="10" fillId="0" borderId="0" xfId="3245" applyFont="1"/>
    <xf numFmtId="0" fontId="15" fillId="0" borderId="0" xfId="2667" applyNumberFormat="1" applyFont="1" applyBorder="1" applyAlignment="1">
      <alignment horizontal="left" indent="2"/>
    </xf>
    <xf numFmtId="0" fontId="9" fillId="0" borderId="0" xfId="3245" applyFont="1"/>
    <xf numFmtId="200" fontId="10" fillId="0" borderId="0" xfId="2667" applyNumberFormat="1" applyFont="1" applyBorder="1" applyAlignment="1">
      <alignment horizontal="left" indent="1"/>
    </xf>
    <xf numFmtId="200" fontId="10" fillId="0" borderId="0" xfId="2667" applyNumberFormat="1" applyFont="1" applyBorder="1" applyAlignment="1">
      <alignment horizontal="left" indent="2"/>
    </xf>
    <xf numFmtId="200" fontId="12" fillId="0" borderId="0" xfId="2667" applyNumberFormat="1" applyFont="1" applyBorder="1" applyAlignment="1">
      <alignment horizontal="left" indent="1"/>
    </xf>
    <xf numFmtId="0" fontId="14" fillId="0" borderId="0" xfId="2667" applyFont="1" applyBorder="1"/>
    <xf numFmtId="0" fontId="9" fillId="0" borderId="0" xfId="2667" applyNumberFormat="1" applyFont="1" applyBorder="1" applyAlignment="1">
      <alignment horizontal="left"/>
    </xf>
    <xf numFmtId="2" fontId="14" fillId="0" borderId="0" xfId="2671" applyNumberFormat="1" applyFont="1" applyBorder="1" applyAlignment="1">
      <alignment horizontal="right" indent="2"/>
    </xf>
    <xf numFmtId="2" fontId="131" fillId="0" borderId="0" xfId="2671" applyNumberFormat="1" applyFont="1" applyAlignment="1">
      <alignment horizontal="right" indent="2"/>
    </xf>
    <xf numFmtId="2" fontId="123" fillId="0" borderId="0" xfId="2671" applyNumberFormat="1" applyFont="1" applyAlignment="1">
      <alignment horizontal="right" indent="2"/>
    </xf>
    <xf numFmtId="2" fontId="10" fillId="0" borderId="0" xfId="2671" applyNumberFormat="1" applyFont="1" applyBorder="1" applyAlignment="1">
      <alignment horizontal="right" indent="2"/>
    </xf>
    <xf numFmtId="0" fontId="10" fillId="0" borderId="0" xfId="3237" applyNumberFormat="1" applyFont="1" applyBorder="1" applyAlignment="1">
      <alignment horizontal="left" wrapText="1" indent="1"/>
    </xf>
    <xf numFmtId="0" fontId="14" fillId="0" borderId="0" xfId="2669" applyFont="1" applyAlignment="1">
      <alignment horizontal="right" indent="1"/>
    </xf>
    <xf numFmtId="39" fontId="13" fillId="0" borderId="0" xfId="2587" applyNumberFormat="1" applyFont="1" applyFill="1" applyBorder="1" applyAlignment="1" applyProtection="1">
      <protection locked="0"/>
    </xf>
    <xf numFmtId="199" fontId="16" fillId="0" borderId="0" xfId="2592" applyNumberFormat="1" applyFont="1" applyFill="1" applyBorder="1" applyAlignment="1">
      <alignment horizontal="left" wrapText="1"/>
      <protection locked="0"/>
    </xf>
    <xf numFmtId="168" fontId="100" fillId="0" borderId="0" xfId="2656" applyNumberFormat="1" applyFont="1" applyFill="1" applyAlignment="1">
      <alignment horizontal="left" wrapText="1"/>
    </xf>
    <xf numFmtId="168" fontId="132" fillId="0" borderId="0" xfId="2656" applyNumberFormat="1" applyFont="1" applyFill="1" applyAlignment="1">
      <alignment horizontal="right" indent="1"/>
    </xf>
    <xf numFmtId="168" fontId="107" fillId="0" borderId="0" xfId="2656" applyNumberFormat="1" applyFont="1" applyFill="1" applyAlignment="1">
      <alignment horizontal="right" indent="1"/>
    </xf>
    <xf numFmtId="0" fontId="10" fillId="0" borderId="0" xfId="2300"/>
    <xf numFmtId="0" fontId="10" fillId="0" borderId="0" xfId="2372" applyFont="1" applyFill="1"/>
    <xf numFmtId="0" fontId="10" fillId="0" borderId="0" xfId="1" applyFont="1" applyFill="1" applyBorder="1"/>
    <xf numFmtId="169" fontId="14" fillId="0" borderId="0" xfId="3246" applyNumberFormat="1" applyFont="1" applyFill="1" applyBorder="1" applyAlignment="1"/>
    <xf numFmtId="49" fontId="10" fillId="0" borderId="0" xfId="3246" applyNumberFormat="1" applyFont="1" applyFill="1" applyBorder="1" applyAlignment="1"/>
    <xf numFmtId="169" fontId="10" fillId="0" borderId="0" xfId="3246" applyNumberFormat="1" applyFont="1" applyFill="1" applyBorder="1" applyAlignment="1"/>
    <xf numFmtId="169" fontId="14" fillId="0" borderId="0" xfId="3247" applyNumberFormat="1" applyFont="1" applyBorder="1" applyAlignment="1"/>
    <xf numFmtId="169" fontId="10" fillId="0" borderId="0" xfId="3247" applyNumberFormat="1" applyFont="1" applyBorder="1"/>
    <xf numFmtId="169" fontId="15" fillId="0" borderId="0" xfId="3247" applyNumberFormat="1" applyFont="1" applyBorder="1" applyAlignment="1"/>
    <xf numFmtId="0" fontId="10" fillId="0" borderId="0" xfId="1" applyFont="1" applyFill="1" applyBorder="1" applyAlignment="1">
      <alignment horizontal="center"/>
    </xf>
    <xf numFmtId="0" fontId="16" fillId="0" borderId="0" xfId="1" applyFont="1" applyFill="1" applyBorder="1"/>
    <xf numFmtId="0" fontId="16" fillId="0" borderId="2" xfId="1" applyFont="1" applyFill="1" applyBorder="1"/>
    <xf numFmtId="0" fontId="16" fillId="0" borderId="1" xfId="1" applyFont="1" applyFill="1" applyBorder="1"/>
    <xf numFmtId="0" fontId="11" fillId="0" borderId="0" xfId="1" applyFont="1" applyFill="1" applyBorder="1" applyAlignment="1"/>
    <xf numFmtId="0" fontId="10" fillId="0" borderId="0" xfId="3248" applyFont="1" applyFill="1" applyBorder="1" applyAlignment="1">
      <alignment horizontal="center" vertical="center"/>
    </xf>
    <xf numFmtId="0" fontId="10" fillId="0" borderId="0" xfId="3248" applyFont="1" applyFill="1" applyBorder="1" applyAlignment="1">
      <alignment horizontal="left" indent="1"/>
    </xf>
    <xf numFmtId="0" fontId="14" fillId="0" borderId="0" xfId="3248" applyFont="1" applyFill="1" applyBorder="1" applyAlignment="1">
      <alignment horizontal="center" vertical="center"/>
    </xf>
    <xf numFmtId="1" fontId="14" fillId="0" borderId="0" xfId="3249" applyNumberFormat="1" applyFont="1" applyBorder="1" applyAlignment="1">
      <alignment horizontal="right" indent="1"/>
    </xf>
    <xf numFmtId="168" fontId="10" fillId="0" borderId="0" xfId="3248" applyNumberFormat="1" applyFont="1" applyFill="1" applyBorder="1" applyAlignment="1">
      <alignment horizontal="center" vertical="center"/>
    </xf>
    <xf numFmtId="168" fontId="14" fillId="0" borderId="0" xfId="3248" applyNumberFormat="1" applyFont="1" applyFill="1" applyBorder="1" applyAlignment="1">
      <alignment horizontal="center" vertical="center"/>
    </xf>
    <xf numFmtId="0" fontId="14" fillId="0" borderId="0" xfId="3248" applyFont="1" applyFill="1" applyBorder="1" applyAlignment="1"/>
    <xf numFmtId="0" fontId="12" fillId="0" borderId="0" xfId="3248" applyFont="1" applyFill="1" applyBorder="1" applyAlignment="1"/>
    <xf numFmtId="0" fontId="14" fillId="0" borderId="0" xfId="3248" applyFont="1" applyFill="1" applyBorder="1" applyAlignment="1">
      <alignment wrapText="1"/>
    </xf>
    <xf numFmtId="168" fontId="10" fillId="0" borderId="0" xfId="3248" applyNumberFormat="1" applyFont="1" applyFill="1" applyBorder="1" applyAlignment="1">
      <alignment horizontal="right" indent="2"/>
    </xf>
    <xf numFmtId="0" fontId="12" fillId="0" borderId="0" xfId="3248" applyFont="1" applyFill="1" applyBorder="1" applyAlignment="1">
      <alignment horizontal="left"/>
    </xf>
    <xf numFmtId="0" fontId="10" fillId="0" borderId="0" xfId="3248" applyFont="1" applyFill="1" applyBorder="1" applyAlignment="1">
      <alignment horizontal="left" vertical="center"/>
    </xf>
    <xf numFmtId="0" fontId="10" fillId="0" borderId="2" xfId="3248" applyFont="1" applyFill="1" applyBorder="1" applyAlignment="1">
      <alignment horizontal="center" vertical="center"/>
    </xf>
    <xf numFmtId="0" fontId="9" fillId="0" borderId="0" xfId="3250" applyFont="1" applyFill="1" applyBorder="1" applyAlignment="1"/>
    <xf numFmtId="0" fontId="107" fillId="0" borderId="0" xfId="3252" applyFont="1"/>
    <xf numFmtId="2" fontId="107" fillId="0" borderId="0" xfId="3252" applyNumberFormat="1" applyFont="1" applyAlignment="1">
      <alignment horizontal="center"/>
    </xf>
    <xf numFmtId="0" fontId="107" fillId="0" borderId="0" xfId="3252" applyFont="1" applyBorder="1"/>
    <xf numFmtId="0" fontId="107" fillId="0" borderId="2" xfId="3252" applyFont="1" applyBorder="1"/>
    <xf numFmtId="0" fontId="15" fillId="0" borderId="1" xfId="3251" applyNumberFormat="1" applyFont="1" applyBorder="1" applyAlignment="1">
      <alignment horizontal="right"/>
    </xf>
    <xf numFmtId="0" fontId="147" fillId="0" borderId="0" xfId="3252" applyFont="1"/>
    <xf numFmtId="0" fontId="7" fillId="0" borderId="0" xfId="2685" applyFont="1"/>
    <xf numFmtId="0" fontId="148" fillId="0" borderId="0" xfId="2685" applyFont="1"/>
    <xf numFmtId="168" fontId="14" fillId="0" borderId="0" xfId="3248" applyNumberFormat="1" applyFont="1" applyFill="1" applyBorder="1" applyAlignment="1">
      <alignment horizontal="right" indent="2"/>
    </xf>
    <xf numFmtId="168" fontId="14" fillId="0" borderId="0" xfId="0" applyNumberFormat="1" applyFont="1" applyFill="1" applyBorder="1" applyAlignment="1" applyProtection="1">
      <alignment horizontal="right" vertical="center" wrapText="1" indent="1"/>
    </xf>
    <xf numFmtId="168" fontId="10" fillId="0" borderId="0" xfId="0" applyNumberFormat="1" applyFont="1" applyFill="1" applyBorder="1" applyAlignment="1" applyProtection="1">
      <alignment horizontal="right" vertical="center" wrapText="1" indent="1"/>
    </xf>
    <xf numFmtId="168" fontId="10" fillId="0" borderId="0" xfId="0" applyNumberFormat="1" applyFont="1" applyFill="1" applyBorder="1" applyAlignment="1">
      <alignment horizontal="right" vertical="center" indent="1"/>
    </xf>
    <xf numFmtId="168" fontId="14" fillId="0" borderId="0" xfId="0" applyNumberFormat="1" applyFont="1" applyFill="1" applyBorder="1" applyAlignment="1">
      <alignment horizontal="right" indent="1"/>
    </xf>
    <xf numFmtId="168" fontId="10" fillId="0" borderId="0" xfId="0" applyNumberFormat="1" applyFont="1" applyFill="1" applyBorder="1" applyAlignment="1">
      <alignment horizontal="right" indent="1"/>
    </xf>
    <xf numFmtId="168" fontId="10" fillId="0" borderId="0" xfId="3253" applyNumberFormat="1" applyFont="1" applyFill="1" applyBorder="1" applyAlignment="1">
      <alignment horizontal="right" wrapText="1" indent="2"/>
    </xf>
    <xf numFmtId="168" fontId="10" fillId="0" borderId="0" xfId="3253" applyNumberFormat="1" applyFont="1" applyFill="1" applyBorder="1" applyAlignment="1">
      <alignment horizontal="right" wrapText="1" indent="1"/>
    </xf>
    <xf numFmtId="168" fontId="10" fillId="0" borderId="0" xfId="3254" applyNumberFormat="1" applyFont="1" applyFill="1" applyBorder="1" applyAlignment="1">
      <alignment horizontal="right" wrapText="1" indent="1"/>
    </xf>
    <xf numFmtId="168" fontId="10" fillId="0" borderId="0" xfId="3254" applyNumberFormat="1" applyFont="1" applyFill="1" applyBorder="1" applyAlignment="1">
      <alignment horizontal="right" wrapText="1" indent="2"/>
    </xf>
    <xf numFmtId="0" fontId="123" fillId="0" borderId="0" xfId="3255" applyFont="1"/>
    <xf numFmtId="0" fontId="123" fillId="0" borderId="0" xfId="2663" applyFont="1"/>
    <xf numFmtId="0" fontId="10" fillId="0" borderId="1" xfId="2592" applyFont="1" applyFill="1" applyBorder="1" applyAlignment="1">
      <alignment horizontal="center" vertical="center" wrapText="1"/>
      <protection locked="0"/>
    </xf>
    <xf numFmtId="0" fontId="14" fillId="0" borderId="0" xfId="2592" applyFont="1" applyFill="1" applyBorder="1" applyAlignment="1">
      <alignment horizontal="center" vertical="center" wrapText="1"/>
      <protection locked="0"/>
    </xf>
    <xf numFmtId="14" fontId="10" fillId="0" borderId="0" xfId="2592" applyNumberFormat="1" applyFont="1" applyFill="1" applyBorder="1" applyAlignment="1">
      <alignment horizontal="center" vertical="center" wrapText="1"/>
      <protection locked="0"/>
    </xf>
    <xf numFmtId="0" fontId="10" fillId="0" borderId="2" xfId="2592" applyFont="1" applyFill="1" applyBorder="1" applyAlignment="1">
      <alignment horizontal="center" vertical="center" wrapText="1"/>
      <protection locked="0"/>
    </xf>
    <xf numFmtId="0" fontId="14" fillId="0" borderId="2" xfId="2592" applyFont="1" applyFill="1" applyBorder="1" applyAlignment="1">
      <alignment horizontal="center" vertical="center" wrapText="1"/>
      <protection locked="0"/>
    </xf>
    <xf numFmtId="0" fontId="10" fillId="0" borderId="0" xfId="2593" applyFont="1"/>
    <xf numFmtId="0" fontId="10" fillId="0" borderId="0" xfId="2593" applyFont="1" applyFill="1"/>
    <xf numFmtId="0" fontId="14" fillId="0" borderId="0" xfId="2593" applyNumberFormat="1" applyFont="1" applyFill="1" applyAlignment="1">
      <alignment horizontal="left"/>
    </xf>
    <xf numFmtId="0" fontId="14" fillId="0" borderId="0" xfId="2593" applyNumberFormat="1" applyFont="1" applyAlignment="1">
      <alignment horizontal="left" wrapText="1"/>
    </xf>
    <xf numFmtId="0" fontId="9" fillId="0" borderId="0" xfId="2593" applyNumberFormat="1" applyFont="1" applyAlignment="1">
      <alignment horizontal="left"/>
    </xf>
    <xf numFmtId="0" fontId="14" fillId="0" borderId="0" xfId="2593" applyNumberFormat="1" applyFont="1" applyAlignment="1">
      <alignment wrapText="1"/>
    </xf>
    <xf numFmtId="0" fontId="10" fillId="0" borderId="0" xfId="2592" applyFont="1" applyFill="1" applyBorder="1" applyAlignment="1">
      <alignment horizontal="center" vertical="center" wrapText="1"/>
      <protection locked="0"/>
    </xf>
    <xf numFmtId="0" fontId="14" fillId="0" borderId="0" xfId="2657" applyFont="1" applyFill="1" applyBorder="1" applyAlignment="1"/>
    <xf numFmtId="0" fontId="16" fillId="0" borderId="0" xfId="2591" applyFont="1" applyFill="1" applyBorder="1" applyAlignment="1">
      <alignment horizontal="center" vertical="center" wrapText="1"/>
    </xf>
    <xf numFmtId="0" fontId="10" fillId="0" borderId="0" xfId="2300" applyAlignment="1">
      <alignment vertical="center"/>
    </xf>
    <xf numFmtId="168" fontId="14" fillId="0" borderId="0" xfId="1" applyNumberFormat="1" applyFont="1" applyFill="1" applyBorder="1" applyAlignment="1">
      <alignment horizontal="right" indent="3"/>
    </xf>
    <xf numFmtId="168" fontId="10" fillId="0" borderId="0" xfId="1" applyNumberFormat="1" applyFont="1" applyFill="1" applyBorder="1" applyAlignment="1">
      <alignment horizontal="right" indent="3"/>
    </xf>
    <xf numFmtId="168" fontId="14" fillId="0" borderId="0" xfId="2605" applyNumberFormat="1" applyFont="1" applyAlignment="1"/>
    <xf numFmtId="168" fontId="10" fillId="0" borderId="0" xfId="2605" applyNumberFormat="1" applyFont="1" applyAlignment="1"/>
    <xf numFmtId="0" fontId="13" fillId="0" borderId="0" xfId="2603" applyNumberFormat="1" applyFont="1" applyFill="1" applyBorder="1" applyAlignment="1">
      <alignment horizontal="left"/>
    </xf>
    <xf numFmtId="0" fontId="10" fillId="0" borderId="0" xfId="2603" applyNumberFormat="1" applyFont="1" applyFill="1" applyBorder="1" applyAlignment="1">
      <alignment horizontal="left" indent="1"/>
    </xf>
    <xf numFmtId="0" fontId="15" fillId="0" borderId="0" xfId="2603" applyNumberFormat="1" applyFont="1" applyFill="1" applyBorder="1" applyAlignment="1"/>
    <xf numFmtId="0" fontId="42" fillId="0" borderId="0" xfId="2605" applyFont="1" applyAlignment="1"/>
    <xf numFmtId="0" fontId="10" fillId="0" borderId="0" xfId="3236" applyAlignment="1"/>
    <xf numFmtId="0" fontId="14" fillId="0" borderId="0" xfId="3236" applyFont="1" applyAlignment="1"/>
    <xf numFmtId="0" fontId="10" fillId="0" borderId="0" xfId="2590" applyFont="1"/>
    <xf numFmtId="0" fontId="10" fillId="0" borderId="0" xfId="2590" applyFont="1" applyAlignment="1">
      <alignment horizontal="left" indent="1"/>
    </xf>
    <xf numFmtId="1" fontId="10" fillId="0" borderId="0" xfId="2695" applyNumberFormat="1" applyFont="1" applyAlignment="1">
      <alignment horizontal="right"/>
    </xf>
    <xf numFmtId="0" fontId="15" fillId="0" borderId="0" xfId="2594" applyFont="1"/>
    <xf numFmtId="168" fontId="10" fillId="0" borderId="0" xfId="2697" applyNumberFormat="1" applyAlignment="1">
      <alignment horizontal="right"/>
    </xf>
    <xf numFmtId="0" fontId="10" fillId="0" borderId="0" xfId="2595" applyFont="1" applyAlignment="1">
      <alignment horizontal="left" indent="1"/>
    </xf>
    <xf numFmtId="0" fontId="10" fillId="0" borderId="0" xfId="2594" applyFont="1"/>
    <xf numFmtId="168" fontId="107" fillId="0" borderId="0" xfId="2697" applyNumberFormat="1" applyFont="1" applyAlignment="1">
      <alignment horizontal="right" indent="1"/>
    </xf>
    <xf numFmtId="1" fontId="10" fillId="0" borderId="0" xfId="2697" applyNumberFormat="1" applyAlignment="1">
      <alignment horizontal="right"/>
    </xf>
    <xf numFmtId="0" fontId="15" fillId="0" borderId="0" xfId="2594" applyFont="1" applyAlignment="1">
      <alignment horizontal="left"/>
    </xf>
    <xf numFmtId="168" fontId="10" fillId="0" borderId="0" xfId="2697" applyNumberFormat="1" applyAlignment="1">
      <alignment horizontal="right" indent="3"/>
    </xf>
    <xf numFmtId="168" fontId="10" fillId="0" borderId="0" xfId="2697" applyNumberFormat="1" applyAlignment="1">
      <alignment horizontal="right" indent="2"/>
    </xf>
    <xf numFmtId="168" fontId="107" fillId="0" borderId="0" xfId="2697" applyNumberFormat="1" applyFont="1" applyAlignment="1">
      <alignment horizontal="right" indent="3"/>
    </xf>
    <xf numFmtId="0" fontId="10" fillId="0" borderId="0" xfId="2594" applyFont="1" applyAlignment="1">
      <alignment wrapText="1"/>
    </xf>
    <xf numFmtId="0" fontId="10" fillId="0" borderId="0" xfId="2594" applyFont="1" applyAlignment="1">
      <alignment horizontal="left" wrapText="1"/>
    </xf>
    <xf numFmtId="0" fontId="10" fillId="0" borderId="0" xfId="2594" applyFont="1" applyAlignment="1">
      <alignment horizontal="left"/>
    </xf>
    <xf numFmtId="168" fontId="14" fillId="0" borderId="0" xfId="2697" applyNumberFormat="1" applyFont="1" applyAlignment="1">
      <alignment horizontal="right" indent="3"/>
    </xf>
    <xf numFmtId="168" fontId="14" fillId="0" borderId="0" xfId="2697" applyNumberFormat="1" applyFont="1" applyAlignment="1">
      <alignment horizontal="right" indent="2"/>
    </xf>
    <xf numFmtId="0" fontId="14" fillId="0" borderId="0" xfId="2594" applyFont="1"/>
    <xf numFmtId="0" fontId="14" fillId="0" borderId="0" xfId="2594" applyFont="1" applyAlignment="1">
      <alignment horizontal="left"/>
    </xf>
    <xf numFmtId="0" fontId="10" fillId="0" borderId="0" xfId="2695" applyFont="1"/>
    <xf numFmtId="0" fontId="16" fillId="0" borderId="0" xfId="2695" applyFont="1" applyAlignment="1">
      <alignment horizontal="center" vertical="center" wrapText="1"/>
    </xf>
    <xf numFmtId="0" fontId="16" fillId="0" borderId="2" xfId="2695" applyFont="1" applyBorder="1" applyAlignment="1">
      <alignment horizontal="center" vertical="center" wrapText="1"/>
    </xf>
    <xf numFmtId="0" fontId="104" fillId="0" borderId="1" xfId="2695" applyFont="1" applyBorder="1" applyAlignment="1">
      <alignment horizontal="right"/>
    </xf>
    <xf numFmtId="0" fontId="111" fillId="0" borderId="0" xfId="2699" applyFont="1"/>
    <xf numFmtId="0" fontId="9" fillId="0" borderId="0" xfId="2596" applyFont="1" applyAlignment="1">
      <alignment horizontal="left"/>
    </xf>
    <xf numFmtId="1" fontId="10" fillId="0" borderId="0" xfId="2695" applyNumberFormat="1" applyFont="1" applyAlignment="1">
      <alignment horizontal="right" indent="1"/>
    </xf>
    <xf numFmtId="168" fontId="10" fillId="0" borderId="0" xfId="2695" applyNumberFormat="1" applyFont="1" applyAlignment="1">
      <alignment horizontal="left" indent="1"/>
    </xf>
    <xf numFmtId="168" fontId="107" fillId="0" borderId="0" xfId="2697" applyNumberFormat="1" applyFont="1" applyAlignment="1">
      <alignment horizontal="right" indent="2"/>
    </xf>
    <xf numFmtId="1" fontId="107" fillId="0" borderId="0" xfId="2697" applyNumberFormat="1" applyFont="1" applyAlignment="1">
      <alignment horizontal="right" indent="1"/>
    </xf>
    <xf numFmtId="0" fontId="10" fillId="0" borderId="0" xfId="2477" applyFont="1" applyAlignment="1">
      <alignment horizontal="left" indent="1"/>
    </xf>
    <xf numFmtId="168" fontId="109" fillId="0" borderId="0" xfId="2697" applyNumberFormat="1" applyFont="1" applyAlignment="1">
      <alignment horizontal="right" indent="2"/>
    </xf>
    <xf numFmtId="1" fontId="109" fillId="0" borderId="0" xfId="2697" applyNumberFormat="1" applyFont="1" applyAlignment="1">
      <alignment horizontal="right" indent="1"/>
    </xf>
    <xf numFmtId="1" fontId="15" fillId="0" borderId="0" xfId="2697" applyNumberFormat="1" applyFont="1" applyAlignment="1">
      <alignment horizontal="right" indent="1"/>
    </xf>
    <xf numFmtId="0" fontId="10" fillId="0" borderId="0" xfId="2594" applyFont="1" applyAlignment="1">
      <alignment horizontal="left" indent="1"/>
    </xf>
    <xf numFmtId="1" fontId="10" fillId="0" borderId="0" xfId="2697" applyNumberFormat="1" applyAlignment="1">
      <alignment horizontal="right" indent="1"/>
    </xf>
    <xf numFmtId="0" fontId="12" fillId="0" borderId="0" xfId="2594" applyFont="1"/>
    <xf numFmtId="1" fontId="14" fillId="0" borderId="0" xfId="2697" applyNumberFormat="1" applyFont="1" applyAlignment="1">
      <alignment horizontal="right" indent="1"/>
    </xf>
    <xf numFmtId="0" fontId="10" fillId="0" borderId="0" xfId="2645"/>
    <xf numFmtId="0" fontId="14" fillId="0" borderId="0" xfId="2644" applyFont="1"/>
    <xf numFmtId="168" fontId="10" fillId="0" borderId="0" xfId="2644" applyNumberFormat="1" applyFont="1" applyAlignment="1">
      <alignment horizontal="center"/>
    </xf>
    <xf numFmtId="168" fontId="10" fillId="0" borderId="0" xfId="2644" applyNumberFormat="1" applyFont="1" applyAlignment="1">
      <alignment horizontal="right" indent="3"/>
    </xf>
    <xf numFmtId="1" fontId="10" fillId="0" borderId="0" xfId="2644" applyNumberFormat="1" applyFont="1" applyAlignment="1">
      <alignment horizontal="right" indent="3"/>
    </xf>
    <xf numFmtId="0" fontId="18" fillId="0" borderId="0" xfId="2644" applyFont="1" applyAlignment="1">
      <alignment vertical="center"/>
    </xf>
    <xf numFmtId="0" fontId="9" fillId="0" borderId="0" xfId="2644" applyFont="1" applyAlignment="1">
      <alignment horizontal="left"/>
    </xf>
    <xf numFmtId="1" fontId="14" fillId="0" borderId="0" xfId="2644" applyNumberFormat="1" applyFont="1" applyAlignment="1">
      <alignment horizontal="right" indent="2"/>
    </xf>
    <xf numFmtId="168" fontId="14" fillId="0" borderId="0" xfId="2644" applyNumberFormat="1" applyFont="1" applyAlignment="1">
      <alignment horizontal="right" indent="2"/>
    </xf>
    <xf numFmtId="1" fontId="10" fillId="0" borderId="0" xfId="2644" applyNumberFormat="1" applyFont="1" applyAlignment="1">
      <alignment horizontal="right" indent="2"/>
    </xf>
    <xf numFmtId="168" fontId="10" fillId="0" borderId="0" xfId="2644" applyNumberFormat="1" applyFont="1" applyAlignment="1">
      <alignment horizontal="right" indent="2"/>
    </xf>
    <xf numFmtId="0" fontId="9" fillId="0" borderId="0" xfId="2601" applyFont="1" applyBorder="1" applyAlignment="1"/>
    <xf numFmtId="0" fontId="9" fillId="0" borderId="0" xfId="2601" applyFont="1" applyBorder="1" applyAlignment="1">
      <alignment horizontal="center"/>
    </xf>
    <xf numFmtId="0" fontId="11" fillId="0" borderId="0" xfId="2601" applyFont="1" applyBorder="1"/>
    <xf numFmtId="0" fontId="10" fillId="0" borderId="1" xfId="2601" applyFont="1" applyBorder="1"/>
    <xf numFmtId="0" fontId="10" fillId="0" borderId="0" xfId="2601" applyFont="1" applyBorder="1"/>
    <xf numFmtId="0" fontId="143" fillId="0" borderId="0" xfId="3239" applyBorder="1" applyAlignment="1">
      <alignment wrapText="1"/>
    </xf>
    <xf numFmtId="1" fontId="14" fillId="0" borderId="0" xfId="2601" applyNumberFormat="1" applyFont="1" applyBorder="1" applyAlignment="1">
      <alignment horizontal="right" indent="1"/>
    </xf>
    <xf numFmtId="1" fontId="10" fillId="0" borderId="0" xfId="2601" applyNumberFormat="1" applyFont="1" applyBorder="1" applyAlignment="1">
      <alignment horizontal="right" indent="1"/>
    </xf>
    <xf numFmtId="1" fontId="10" fillId="0" borderId="0" xfId="2601" applyNumberFormat="1" applyFont="1" applyBorder="1" applyAlignment="1"/>
    <xf numFmtId="0" fontId="10" fillId="0" borderId="1" xfId="2650" applyFont="1" applyBorder="1" applyAlignment="1">
      <alignment horizontal="center" vertical="center" wrapText="1"/>
    </xf>
    <xf numFmtId="2" fontId="10" fillId="0" borderId="0" xfId="2644" applyNumberFormat="1" applyFont="1" applyAlignment="1">
      <alignment horizontal="right" indent="3"/>
    </xf>
    <xf numFmtId="168" fontId="10" fillId="0" borderId="0" xfId="2652" applyNumberFormat="1" applyFont="1" applyBorder="1" applyAlignment="1">
      <alignment horizontal="right" indent="2"/>
    </xf>
    <xf numFmtId="2" fontId="9" fillId="0" borderId="0" xfId="2650" applyNumberFormat="1" applyFont="1" applyAlignment="1"/>
    <xf numFmtId="2" fontId="11" fillId="0" borderId="0" xfId="2650" applyNumberFormat="1" applyFont="1"/>
    <xf numFmtId="2" fontId="10" fillId="0" borderId="0" xfId="2650" applyNumberFormat="1" applyFont="1" applyBorder="1"/>
    <xf numFmtId="2" fontId="14" fillId="0" borderId="0" xfId="2300" applyNumberFormat="1" applyFont="1" applyFill="1" applyBorder="1" applyAlignment="1">
      <alignment horizontal="right" indent="2"/>
    </xf>
    <xf numFmtId="2" fontId="10" fillId="0" borderId="0" xfId="2300" applyNumberFormat="1" applyFont="1" applyFill="1" applyBorder="1" applyAlignment="1">
      <alignment horizontal="right" indent="2"/>
    </xf>
    <xf numFmtId="2" fontId="14" fillId="0" borderId="0" xfId="2300" applyNumberFormat="1" applyFont="1" applyAlignment="1">
      <alignment horizontal="right" indent="2"/>
    </xf>
    <xf numFmtId="2" fontId="10" fillId="0" borderId="0" xfId="2300" applyNumberFormat="1" applyFont="1" applyAlignment="1">
      <alignment horizontal="right" indent="2"/>
    </xf>
    <xf numFmtId="0" fontId="9" fillId="0" borderId="0" xfId="2587" applyNumberFormat="1" applyFont="1" applyFill="1" applyAlignment="1">
      <alignment wrapText="1"/>
    </xf>
    <xf numFmtId="168" fontId="10" fillId="0" borderId="0" xfId="0" applyNumberFormat="1" applyFont="1" applyFill="1" applyBorder="1" applyAlignment="1" applyProtection="1">
      <alignment horizontal="right" wrapText="1" indent="1"/>
    </xf>
    <xf numFmtId="168" fontId="14" fillId="0" borderId="0" xfId="0" applyNumberFormat="1" applyFont="1" applyFill="1" applyBorder="1" applyAlignment="1">
      <alignment horizontal="right" wrapText="1" indent="1"/>
    </xf>
    <xf numFmtId="168" fontId="10" fillId="0" borderId="0" xfId="0" applyNumberFormat="1" applyFont="1" applyFill="1" applyBorder="1" applyAlignment="1">
      <alignment horizontal="right" wrapText="1" indent="1"/>
    </xf>
    <xf numFmtId="168" fontId="10" fillId="0" borderId="0" xfId="3253" applyNumberFormat="1" applyFont="1" applyFill="1" applyBorder="1" applyAlignment="1" applyProtection="1">
      <alignment wrapText="1"/>
    </xf>
    <xf numFmtId="2" fontId="10" fillId="0" borderId="0" xfId="2300" applyNumberFormat="1" applyFont="1" applyBorder="1" applyAlignment="1">
      <alignment horizontal="right" indent="2"/>
    </xf>
    <xf numFmtId="2" fontId="131" fillId="0" borderId="0" xfId="2671" applyNumberFormat="1" applyFont="1" applyBorder="1" applyAlignment="1">
      <alignment horizontal="right" indent="2"/>
    </xf>
    <xf numFmtId="2" fontId="123" fillId="0" borderId="0" xfId="2671" applyNumberFormat="1" applyFont="1" applyBorder="1" applyAlignment="1">
      <alignment horizontal="right" indent="2"/>
    </xf>
    <xf numFmtId="2" fontId="123" fillId="0" borderId="0" xfId="2671" applyNumberFormat="1" applyFont="1" applyFill="1" applyBorder="1" applyAlignment="1">
      <alignment horizontal="right" indent="2"/>
    </xf>
    <xf numFmtId="0" fontId="15" fillId="0" borderId="0" xfId="2667" applyFont="1" applyFill="1" applyBorder="1" applyAlignment="1">
      <alignment horizontal="right"/>
    </xf>
    <xf numFmtId="2" fontId="14" fillId="0" borderId="0" xfId="3259" applyNumberFormat="1" applyFont="1" applyFill="1" applyBorder="1" applyAlignment="1">
      <alignment horizontal="right" indent="2"/>
    </xf>
    <xf numFmtId="2" fontId="131" fillId="0" borderId="0" xfId="3259" applyNumberFormat="1" applyFont="1" applyFill="1" applyAlignment="1">
      <alignment horizontal="right" indent="2"/>
    </xf>
    <xf numFmtId="2" fontId="123" fillId="0" borderId="0" xfId="3259" applyNumberFormat="1" applyFont="1" applyFill="1" applyAlignment="1">
      <alignment horizontal="right" indent="2"/>
    </xf>
    <xf numFmtId="2" fontId="10" fillId="0" borderId="0" xfId="3259" applyNumberFormat="1" applyFont="1" applyFill="1" applyBorder="1" applyAlignment="1">
      <alignment horizontal="right" indent="2"/>
    </xf>
    <xf numFmtId="1" fontId="16" fillId="0" borderId="1" xfId="2646" applyNumberFormat="1" applyFont="1" applyBorder="1" applyAlignment="1">
      <alignment horizontal="center" vertical="center"/>
    </xf>
    <xf numFmtId="0" fontId="143" fillId="0" borderId="0" xfId="3752"/>
    <xf numFmtId="0" fontId="129" fillId="0" borderId="0" xfId="3531" applyFont="1"/>
    <xf numFmtId="0" fontId="123" fillId="0" borderId="0" xfId="3531" applyFont="1"/>
    <xf numFmtId="0" fontId="148" fillId="0" borderId="0" xfId="3531" applyFont="1"/>
    <xf numFmtId="0" fontId="123" fillId="0" borderId="2" xfId="3531" applyFont="1" applyBorder="1"/>
    <xf numFmtId="0" fontId="123" fillId="0" borderId="0" xfId="3531" applyFont="1" applyBorder="1"/>
    <xf numFmtId="0" fontId="131" fillId="0" borderId="0" xfId="3531" applyFont="1"/>
    <xf numFmtId="0" fontId="123" fillId="0" borderId="0" xfId="3531" applyFont="1" applyAlignment="1">
      <alignment horizontal="center"/>
    </xf>
    <xf numFmtId="0" fontId="123" fillId="0" borderId="0" xfId="3531" applyFont="1" applyAlignment="1">
      <alignment horizontal="left" indent="3"/>
    </xf>
    <xf numFmtId="0" fontId="123" fillId="0" borderId="0" xfId="3531" applyFont="1" applyAlignment="1"/>
    <xf numFmtId="0" fontId="6" fillId="0" borderId="2" xfId="3531" applyFont="1" applyBorder="1"/>
    <xf numFmtId="0" fontId="133" fillId="0" borderId="2" xfId="3531" applyFont="1" applyBorder="1" applyAlignment="1">
      <alignment horizontal="center" vertical="center" wrapText="1"/>
    </xf>
    <xf numFmtId="0" fontId="6" fillId="0" borderId="0" xfId="3531" applyFont="1" applyBorder="1"/>
    <xf numFmtId="0" fontId="133" fillId="0" borderId="1" xfId="3531" applyFont="1" applyBorder="1" applyAlignment="1">
      <alignment horizontal="center" vertical="center" wrapText="1"/>
    </xf>
    <xf numFmtId="0" fontId="133" fillId="0" borderId="0" xfId="3531" applyFont="1" applyBorder="1" applyAlignment="1">
      <alignment horizontal="center" vertical="center" wrapText="1"/>
    </xf>
    <xf numFmtId="0" fontId="5" fillId="0" borderId="0" xfId="3756"/>
    <xf numFmtId="201" fontId="21" fillId="0" borderId="0" xfId="3758" applyNumberFormat="1" applyFont="1" applyBorder="1" applyAlignment="1">
      <alignment horizontal="center"/>
    </xf>
    <xf numFmtId="201" fontId="15" fillId="0" borderId="0" xfId="3758" applyNumberFormat="1" applyFont="1" applyBorder="1" applyAlignment="1">
      <alignment horizontal="right" indent="2"/>
    </xf>
    <xf numFmtId="168" fontId="15" fillId="0" borderId="0" xfId="3758" applyNumberFormat="1" applyFont="1" applyBorder="1" applyAlignment="1">
      <alignment horizontal="right" indent="2"/>
    </xf>
    <xf numFmtId="168" fontId="15" fillId="0" borderId="0" xfId="3758" applyNumberFormat="1" applyFont="1" applyBorder="1" applyAlignment="1">
      <alignment horizontal="right" indent="3"/>
    </xf>
    <xf numFmtId="0" fontId="10" fillId="0" borderId="0" xfId="3758" applyNumberFormat="1" applyFont="1" applyBorder="1" applyAlignment="1">
      <alignment horizontal="center"/>
    </xf>
    <xf numFmtId="201" fontId="122" fillId="0" borderId="0" xfId="3758" applyNumberFormat="1" applyFont="1" applyBorder="1" applyAlignment="1">
      <alignment horizontal="center"/>
    </xf>
    <xf numFmtId="0" fontId="5" fillId="0" borderId="0" xfId="3759"/>
    <xf numFmtId="0" fontId="5" fillId="0" borderId="0" xfId="3759" applyAlignment="1">
      <alignment horizontal="center"/>
    </xf>
    <xf numFmtId="0" fontId="5" fillId="0" borderId="0" xfId="3756" applyAlignment="1">
      <alignment horizontal="center"/>
    </xf>
    <xf numFmtId="0" fontId="156" fillId="0" borderId="2" xfId="3239" applyFont="1" applyBorder="1" applyAlignment="1">
      <alignment horizontal="center" vertical="center" wrapText="1"/>
    </xf>
    <xf numFmtId="0" fontId="156" fillId="0" borderId="0" xfId="3239" applyFont="1" applyBorder="1" applyAlignment="1">
      <alignment horizontal="center" vertical="center" wrapText="1"/>
    </xf>
    <xf numFmtId="0" fontId="20" fillId="0" borderId="0" xfId="2601" applyFont="1" applyBorder="1" applyAlignment="1">
      <alignment horizontal="center"/>
    </xf>
    <xf numFmtId="0" fontId="156" fillId="0" borderId="1" xfId="3239" applyFont="1" applyBorder="1" applyAlignment="1">
      <alignment horizontal="center" vertical="center" wrapText="1"/>
    </xf>
    <xf numFmtId="0" fontId="20" fillId="0" borderId="1" xfId="2601" applyFont="1" applyBorder="1" applyAlignment="1">
      <alignment horizontal="center"/>
    </xf>
    <xf numFmtId="0" fontId="14" fillId="0" borderId="0" xfId="2601" applyFont="1" applyBorder="1" applyAlignment="1"/>
    <xf numFmtId="0" fontId="10" fillId="0" borderId="0" xfId="2601" applyFont="1" applyBorder="1" applyAlignment="1">
      <alignment horizontal="left" indent="1"/>
    </xf>
    <xf numFmtId="168" fontId="10" fillId="0" borderId="0" xfId="2601" applyNumberFormat="1" applyFont="1" applyBorder="1" applyAlignment="1"/>
    <xf numFmtId="1" fontId="10" fillId="0" borderId="0" xfId="2601" applyNumberFormat="1" applyFont="1" applyFill="1" applyBorder="1"/>
    <xf numFmtId="168" fontId="10" fillId="0" borderId="0" xfId="2601" applyNumberFormat="1" applyFont="1" applyFill="1" applyBorder="1"/>
    <xf numFmtId="0" fontId="10" fillId="0" borderId="1" xfId="3248" applyFont="1" applyFill="1" applyBorder="1" applyAlignment="1">
      <alignment horizontal="center" vertical="center"/>
    </xf>
    <xf numFmtId="0" fontId="5" fillId="0" borderId="0" xfId="3761"/>
    <xf numFmtId="1" fontId="14" fillId="0" borderId="0" xfId="2605" applyNumberFormat="1" applyFont="1" applyBorder="1" applyAlignment="1">
      <alignment horizontal="right" indent="1"/>
    </xf>
    <xf numFmtId="1" fontId="10" fillId="0" borderId="0" xfId="2605" applyNumberFormat="1" applyFont="1" applyAlignment="1">
      <alignment horizontal="right" indent="1"/>
    </xf>
    <xf numFmtId="1" fontId="14" fillId="0" borderId="0" xfId="2605" applyNumberFormat="1" applyFont="1" applyAlignment="1">
      <alignment horizontal="right" indent="1"/>
    </xf>
    <xf numFmtId="0" fontId="5" fillId="0" borderId="0" xfId="3761" applyFill="1"/>
    <xf numFmtId="168" fontId="10" fillId="0" borderId="0" xfId="2652" applyNumberFormat="1" applyAlignment="1">
      <alignment horizontal="right" indent="2"/>
    </xf>
    <xf numFmtId="2" fontId="10" fillId="0" borderId="0" xfId="2652" applyNumberFormat="1" applyAlignment="1">
      <alignment horizontal="right" indent="2"/>
    </xf>
    <xf numFmtId="168" fontId="10" fillId="0" borderId="0" xfId="2372" applyNumberFormat="1" applyAlignment="1">
      <alignment horizontal="right" indent="2"/>
    </xf>
    <xf numFmtId="0" fontId="149" fillId="0" borderId="2" xfId="3764" applyFont="1" applyBorder="1" applyAlignment="1">
      <alignment horizontal="center" vertical="center" wrapText="1"/>
    </xf>
    <xf numFmtId="168" fontId="14" fillId="0" borderId="0" xfId="2605" applyNumberFormat="1" applyFont="1" applyAlignment="1">
      <alignment horizontal="center"/>
    </xf>
    <xf numFmtId="0" fontId="8" fillId="0" borderId="0" xfId="2602" applyFont="1" applyAlignment="1">
      <alignment horizontal="center"/>
    </xf>
    <xf numFmtId="168" fontId="10" fillId="0" borderId="0" xfId="2605" applyNumberFormat="1" applyFont="1" applyAlignment="1">
      <alignment horizontal="center"/>
    </xf>
    <xf numFmtId="0" fontId="20" fillId="0" borderId="0" xfId="2587" applyNumberFormat="1" applyFont="1" applyFill="1" applyBorder="1" applyAlignment="1">
      <alignment horizontal="left"/>
    </xf>
    <xf numFmtId="0" fontId="20" fillId="0" borderId="0" xfId="2589" applyNumberFormat="1" applyFont="1" applyFill="1" applyBorder="1" applyAlignment="1">
      <alignment horizontal="center"/>
    </xf>
    <xf numFmtId="0" fontId="20" fillId="0" borderId="0" xfId="2587" applyNumberFormat="1" applyFont="1" applyFill="1" applyBorder="1" applyAlignment="1"/>
    <xf numFmtId="0" fontId="20" fillId="0" borderId="0" xfId="2587" applyNumberFormat="1" applyFont="1" applyFill="1" applyBorder="1" applyAlignment="1">
      <alignment horizontal="left" wrapText="1"/>
    </xf>
    <xf numFmtId="0" fontId="158" fillId="0" borderId="0" xfId="2587" applyNumberFormat="1" applyFont="1" applyFill="1" applyBorder="1" applyAlignment="1">
      <alignment horizontal="left" wrapText="1"/>
    </xf>
    <xf numFmtId="168" fontId="14" fillId="0" borderId="0" xfId="2601" applyNumberFormat="1" applyFont="1" applyBorder="1" applyAlignment="1">
      <alignment horizontal="right" indent="2"/>
    </xf>
    <xf numFmtId="168" fontId="10" fillId="0" borderId="0" xfId="2601" applyNumberFormat="1" applyFont="1" applyBorder="1" applyAlignment="1">
      <alignment horizontal="right" indent="2"/>
    </xf>
    <xf numFmtId="0" fontId="123" fillId="0" borderId="0" xfId="3531" applyFont="1" applyAlignment="1">
      <alignment horizontal="right" indent="3"/>
    </xf>
    <xf numFmtId="168" fontId="123" fillId="0" borderId="0" xfId="3531" applyNumberFormat="1" applyFont="1" applyAlignment="1">
      <alignment horizontal="right" indent="3"/>
    </xf>
    <xf numFmtId="168" fontId="10" fillId="0" borderId="0" xfId="2652" applyNumberFormat="1" applyAlignment="1">
      <alignment horizontal="right" indent="2"/>
    </xf>
    <xf numFmtId="0" fontId="10" fillId="0" borderId="1" xfId="1" applyNumberFormat="1" applyFont="1" applyFill="1" applyBorder="1" applyAlignment="1">
      <alignment horizontal="center" vertical="center"/>
    </xf>
    <xf numFmtId="0" fontId="9" fillId="0" borderId="0" xfId="2593" applyNumberFormat="1" applyFont="1" applyAlignment="1">
      <alignment horizontal="left" wrapText="1"/>
    </xf>
    <xf numFmtId="0" fontId="16" fillId="0" borderId="2" xfId="2591" applyFont="1" applyFill="1" applyBorder="1" applyAlignment="1">
      <alignment horizontal="center" vertical="center"/>
    </xf>
    <xf numFmtId="0" fontId="16" fillId="0" borderId="1" xfId="2591" applyFont="1" applyFill="1" applyBorder="1" applyAlignment="1">
      <alignment horizontal="center" vertical="center"/>
    </xf>
    <xf numFmtId="0" fontId="16" fillId="0" borderId="2" xfId="2591" applyFont="1" applyFill="1" applyBorder="1" applyAlignment="1">
      <alignment horizontal="center" vertical="center" wrapText="1"/>
    </xf>
    <xf numFmtId="0" fontId="16" fillId="0" borderId="1" xfId="2591" applyFont="1" applyFill="1" applyBorder="1" applyAlignment="1">
      <alignment horizontal="center" vertical="center" wrapText="1"/>
    </xf>
    <xf numFmtId="0" fontId="124" fillId="0" borderId="2" xfId="3754" applyFont="1" applyBorder="1" applyAlignment="1">
      <alignment horizontal="center" vertical="center" wrapText="1"/>
    </xf>
    <xf numFmtId="0" fontId="124" fillId="0" borderId="1" xfId="3754" applyFont="1" applyBorder="1" applyAlignment="1">
      <alignment horizontal="center" vertical="center" wrapText="1"/>
    </xf>
    <xf numFmtId="0" fontId="124" fillId="0" borderId="0" xfId="3754" applyFont="1" applyAlignment="1">
      <alignment horizontal="center" vertical="center" wrapText="1"/>
    </xf>
    <xf numFmtId="168" fontId="15" fillId="0" borderId="0" xfId="3248" applyNumberFormat="1" applyFont="1" applyFill="1" applyBorder="1" applyAlignment="1">
      <alignment horizontal="center" vertical="center"/>
    </xf>
    <xf numFmtId="0" fontId="11" fillId="0" borderId="0" xfId="2476" applyFont="1"/>
    <xf numFmtId="0" fontId="11" fillId="0" borderId="0" xfId="1" applyFont="1"/>
    <xf numFmtId="0" fontId="11" fillId="0" borderId="0" xfId="2476" applyFont="1" applyAlignment="1">
      <alignment horizontal="center"/>
    </xf>
    <xf numFmtId="0" fontId="10" fillId="0" borderId="1" xfId="1" applyFont="1" applyBorder="1"/>
    <xf numFmtId="0" fontId="10" fillId="0" borderId="1" xfId="2476" applyBorder="1" applyAlignment="1">
      <alignment horizontal="center"/>
    </xf>
    <xf numFmtId="0" fontId="10" fillId="0" borderId="0" xfId="1" applyFont="1"/>
    <xf numFmtId="0" fontId="10" fillId="0" borderId="0" xfId="2476" applyAlignment="1">
      <alignment horizontal="left"/>
    </xf>
    <xf numFmtId="168" fontId="131" fillId="0" borderId="0" xfId="2663" applyNumberFormat="1" applyFont="1" applyAlignment="1">
      <alignment horizontal="right" indent="3"/>
    </xf>
    <xf numFmtId="168" fontId="14" fillId="0" borderId="0" xfId="2616" applyNumberFormat="1" applyFont="1" applyAlignment="1">
      <alignment horizontal="right" indent="4"/>
    </xf>
    <xf numFmtId="0" fontId="10" fillId="0" borderId="0" xfId="2476" applyAlignment="1">
      <alignment horizontal="left" indent="2"/>
    </xf>
    <xf numFmtId="168" fontId="10" fillId="0" borderId="0" xfId="2616" applyNumberFormat="1" applyAlignment="1">
      <alignment horizontal="right" indent="4"/>
    </xf>
    <xf numFmtId="0" fontId="14" fillId="0" borderId="0" xfId="1" applyFont="1" applyAlignment="1">
      <alignment horizontal="left" indent="1"/>
    </xf>
    <xf numFmtId="1" fontId="111" fillId="0" borderId="0" xfId="2696" applyNumberFormat="1" applyFont="1"/>
    <xf numFmtId="0" fontId="152" fillId="0" borderId="0" xfId="2646" applyFont="1"/>
    <xf numFmtId="0" fontId="152" fillId="0" borderId="0" xfId="2696" applyFont="1"/>
    <xf numFmtId="1" fontId="159" fillId="0" borderId="0" xfId="2696" applyNumberFormat="1" applyFont="1" applyAlignment="1">
      <alignment horizontal="center"/>
    </xf>
    <xf numFmtId="0" fontId="16" fillId="0" borderId="0" xfId="2646" applyFont="1"/>
    <xf numFmtId="0" fontId="16" fillId="0" borderId="0" xfId="2696" applyFont="1"/>
    <xf numFmtId="0" fontId="104" fillId="0" borderId="1" xfId="2696" applyFont="1" applyBorder="1"/>
    <xf numFmtId="0" fontId="16" fillId="0" borderId="1" xfId="2696" applyFont="1" applyBorder="1"/>
    <xf numFmtId="0" fontId="104" fillId="0" borderId="1" xfId="2696" applyFont="1" applyBorder="1" applyAlignment="1">
      <alignment horizontal="right"/>
    </xf>
    <xf numFmtId="0" fontId="152" fillId="0" borderId="2" xfId="2696" applyFont="1" applyBorder="1"/>
    <xf numFmtId="0" fontId="16" fillId="0" borderId="2" xfId="2646" applyFont="1" applyBorder="1" applyAlignment="1">
      <alignment horizontal="center"/>
    </xf>
    <xf numFmtId="0" fontId="16" fillId="0" borderId="0" xfId="2646" applyFont="1" applyAlignment="1">
      <alignment horizontal="center"/>
    </xf>
    <xf numFmtId="0" fontId="139" fillId="0" borderId="0" xfId="2646" applyFont="1" applyAlignment="1">
      <alignment horizontal="center" wrapText="1"/>
    </xf>
    <xf numFmtId="168" fontId="16" fillId="0" borderId="0" xfId="2696" applyNumberFormat="1" applyFont="1"/>
    <xf numFmtId="0" fontId="159" fillId="0" borderId="0" xfId="2696" applyFont="1"/>
    <xf numFmtId="0" fontId="101" fillId="0" borderId="0" xfId="2696" applyFont="1"/>
    <xf numFmtId="1" fontId="101" fillId="0" borderId="0" xfId="2696" applyNumberFormat="1" applyFont="1"/>
    <xf numFmtId="168" fontId="101" fillId="0" borderId="0" xfId="2696" applyNumberFormat="1" applyFont="1"/>
    <xf numFmtId="49" fontId="101" fillId="0" borderId="0" xfId="2646" applyNumberFormat="1" applyFont="1" applyAlignment="1">
      <alignment horizontal="left"/>
    </xf>
    <xf numFmtId="49" fontId="16" fillId="0" borderId="0" xfId="2646" applyNumberFormat="1" applyFont="1" applyAlignment="1">
      <alignment horizontal="left"/>
    </xf>
    <xf numFmtId="1" fontId="16" fillId="0" borderId="0" xfId="2696" applyNumberFormat="1" applyFont="1"/>
    <xf numFmtId="0" fontId="16" fillId="0" borderId="0" xfId="2646" applyFont="1" applyAlignment="1">
      <alignment horizontal="left"/>
    </xf>
    <xf numFmtId="0" fontId="101" fillId="0" borderId="0" xfId="2646" applyFont="1"/>
    <xf numFmtId="0" fontId="10" fillId="0" borderId="0" xfId="2646" applyAlignment="1">
      <alignment horizontal="left"/>
    </xf>
    <xf numFmtId="0" fontId="10" fillId="0" borderId="0" xfId="2646" applyAlignment="1">
      <alignment horizontal="left" wrapText="1"/>
    </xf>
    <xf numFmtId="0" fontId="11" fillId="0" borderId="0" xfId="2696" applyFont="1"/>
    <xf numFmtId="1" fontId="101" fillId="0" borderId="0" xfId="2647" applyNumberFormat="1" applyFont="1"/>
    <xf numFmtId="168" fontId="101" fillId="0" borderId="0" xfId="2647" applyNumberFormat="1" applyFont="1"/>
    <xf numFmtId="0" fontId="31" fillId="0" borderId="0" xfId="2696" applyFont="1"/>
    <xf numFmtId="0" fontId="11" fillId="0" borderId="0" xfId="2646" applyFont="1"/>
    <xf numFmtId="168" fontId="16" fillId="0" borderId="0" xfId="2647" applyNumberFormat="1" applyFont="1" applyAlignment="1">
      <alignment horizontal="right"/>
    </xf>
    <xf numFmtId="0" fontId="103" fillId="0" borderId="2" xfId="2646" applyFont="1" applyBorder="1"/>
    <xf numFmtId="0" fontId="160" fillId="0" borderId="0" xfId="2646" applyFont="1"/>
    <xf numFmtId="0" fontId="20" fillId="0" borderId="0" xfId="2696" applyFont="1"/>
    <xf numFmtId="0" fontId="20" fillId="0" borderId="0" xfId="2646" applyFont="1"/>
    <xf numFmtId="0" fontId="15" fillId="0" borderId="1" xfId="2695" applyFont="1" applyBorder="1" applyAlignment="1">
      <alignment horizontal="right"/>
    </xf>
    <xf numFmtId="0" fontId="10" fillId="0" borderId="2" xfId="2591" applyFont="1" applyBorder="1" applyAlignment="1">
      <alignment horizontal="center" vertical="center"/>
    </xf>
    <xf numFmtId="0" fontId="10" fillId="0" borderId="0" xfId="2591" applyFont="1" applyAlignment="1">
      <alignment horizontal="center" vertical="center"/>
    </xf>
    <xf numFmtId="0" fontId="10" fillId="0" borderId="1" xfId="2698" applyFont="1" applyBorder="1" applyAlignment="1">
      <alignment horizontal="center" vertical="center" wrapText="1"/>
    </xf>
    <xf numFmtId="168" fontId="30" fillId="0" borderId="0" xfId="2695" applyNumberFormat="1" applyFont="1"/>
    <xf numFmtId="1" fontId="14" fillId="0" borderId="0" xfId="2697" applyNumberFormat="1" applyFont="1" applyAlignment="1">
      <alignment horizontal="right" indent="3"/>
    </xf>
    <xf numFmtId="168" fontId="132" fillId="0" borderId="0" xfId="2697" applyNumberFormat="1" applyFont="1" applyAlignment="1">
      <alignment horizontal="right" indent="3"/>
    </xf>
    <xf numFmtId="1" fontId="107" fillId="0" borderId="0" xfId="2697" applyNumberFormat="1" applyFont="1" applyAlignment="1">
      <alignment horizontal="right" indent="3"/>
    </xf>
    <xf numFmtId="1" fontId="10" fillId="0" borderId="0" xfId="2697" applyNumberFormat="1" applyAlignment="1">
      <alignment horizontal="right" indent="3"/>
    </xf>
    <xf numFmtId="1" fontId="132" fillId="0" borderId="0" xfId="2697" applyNumberFormat="1" applyFont="1" applyAlignment="1">
      <alignment horizontal="right" indent="3"/>
    </xf>
    <xf numFmtId="1" fontId="10" fillId="0" borderId="0" xfId="2695" applyNumberFormat="1" applyFont="1" applyAlignment="1">
      <alignment horizontal="right" indent="3"/>
    </xf>
    <xf numFmtId="0" fontId="12" fillId="0" borderId="0" xfId="2594" applyFont="1" applyAlignment="1">
      <alignment horizontal="left" indent="1"/>
    </xf>
    <xf numFmtId="1" fontId="9" fillId="0" borderId="0" xfId="2696" applyNumberFormat="1" applyFont="1"/>
    <xf numFmtId="0" fontId="3" fillId="0" borderId="0" xfId="4716" applyAlignment="1">
      <alignment horizontal="right" indent="2"/>
    </xf>
    <xf numFmtId="0" fontId="3" fillId="0" borderId="0" xfId="4716" applyAlignment="1">
      <alignment horizontal="right" indent="3"/>
    </xf>
    <xf numFmtId="0" fontId="3" fillId="0" borderId="0" xfId="4716"/>
    <xf numFmtId="0" fontId="2" fillId="0" borderId="0" xfId="4720" applyFont="1"/>
    <xf numFmtId="0" fontId="3" fillId="0" borderId="0" xfId="4720"/>
    <xf numFmtId="0" fontId="3" fillId="0" borderId="0" xfId="4722"/>
    <xf numFmtId="1" fontId="2" fillId="0" borderId="0" xfId="4720" applyNumberFormat="1" applyFont="1"/>
    <xf numFmtId="168" fontId="123" fillId="0" borderId="0" xfId="4720" applyNumberFormat="1" applyFont="1" applyFill="1" applyAlignment="1">
      <alignment horizontal="right" vertical="center" indent="1"/>
    </xf>
    <xf numFmtId="168" fontId="123" fillId="0" borderId="0" xfId="4720" applyNumberFormat="1" applyFont="1" applyFill="1" applyAlignment="1">
      <alignment horizontal="right" vertical="center"/>
    </xf>
    <xf numFmtId="0" fontId="123" fillId="0" borderId="0" xfId="4720" applyFont="1" applyFill="1" applyAlignment="1">
      <alignment vertical="center"/>
    </xf>
    <xf numFmtId="0" fontId="123" fillId="0" borderId="0" xfId="4720" applyFont="1" applyAlignment="1">
      <alignment vertical="center"/>
    </xf>
    <xf numFmtId="0" fontId="131" fillId="0" borderId="0" xfId="4720" applyFont="1"/>
    <xf numFmtId="0" fontId="123" fillId="0" borderId="0" xfId="4720" applyFont="1" applyAlignment="1">
      <alignment vertical="center" wrapText="1"/>
    </xf>
    <xf numFmtId="1" fontId="123" fillId="0" borderId="0" xfId="4720" applyNumberFormat="1" applyFont="1" applyFill="1" applyAlignment="1">
      <alignment vertical="center"/>
    </xf>
    <xf numFmtId="168" fontId="123" fillId="0" borderId="0" xfId="4720" applyNumberFormat="1" applyFont="1" applyFill="1" applyAlignment="1">
      <alignment vertical="center"/>
    </xf>
    <xf numFmtId="0" fontId="123" fillId="0" borderId="0" xfId="4720" applyFont="1"/>
    <xf numFmtId="0" fontId="123" fillId="0" borderId="0" xfId="4720" applyFont="1" applyBorder="1"/>
    <xf numFmtId="0" fontId="123" fillId="0" borderId="0" xfId="4721" applyFont="1" applyFill="1" applyBorder="1" applyAlignment="1">
      <alignment horizontal="center" vertical="center" wrapText="1"/>
    </xf>
    <xf numFmtId="0" fontId="149" fillId="0" borderId="1" xfId="3764" applyFont="1" applyBorder="1" applyAlignment="1">
      <alignment horizontal="center" vertical="center" wrapText="1"/>
    </xf>
    <xf numFmtId="0" fontId="123" fillId="0" borderId="2" xfId="4720" applyFont="1" applyBorder="1"/>
    <xf numFmtId="0" fontId="124" fillId="0" borderId="0" xfId="4721" applyFont="1" applyFill="1"/>
    <xf numFmtId="0" fontId="150" fillId="0" borderId="0" xfId="4721" applyFont="1" applyFill="1" applyBorder="1" applyAlignment="1">
      <alignment horizontal="right"/>
    </xf>
    <xf numFmtId="0" fontId="150" fillId="0" borderId="0" xfId="4721" applyFont="1" applyFill="1" applyBorder="1" applyAlignment="1"/>
    <xf numFmtId="0" fontId="124" fillId="0" borderId="0" xfId="4720" applyFont="1" applyFill="1"/>
    <xf numFmtId="0" fontId="123" fillId="0" borderId="0" xfId="4721" applyFont="1" applyFill="1"/>
    <xf numFmtId="0" fontId="127" fillId="0" borderId="0" xfId="4720" applyFont="1" applyFill="1"/>
    <xf numFmtId="0" fontId="128" fillId="0" borderId="0" xfId="4721" applyFont="1" applyFill="1"/>
    <xf numFmtId="0" fontId="129" fillId="0" borderId="0" xfId="4720" applyFont="1" applyFill="1"/>
    <xf numFmtId="0" fontId="123" fillId="0" borderId="0" xfId="4502" applyFont="1" applyFill="1"/>
    <xf numFmtId="0" fontId="123" fillId="0" borderId="0" xfId="4722" applyFont="1" applyFill="1"/>
    <xf numFmtId="0" fontId="123" fillId="0" borderId="0" xfId="4720" applyFont="1" applyFill="1"/>
    <xf numFmtId="168" fontId="123" fillId="0" borderId="0" xfId="4720" applyNumberFormat="1" applyFont="1" applyFill="1" applyBorder="1" applyAlignment="1">
      <alignment horizontal="right" wrapText="1"/>
    </xf>
    <xf numFmtId="0" fontId="123" fillId="0" borderId="0" xfId="4721" applyFont="1" applyFill="1" applyAlignment="1"/>
    <xf numFmtId="0" fontId="123" fillId="0" borderId="0" xfId="4721" applyFont="1" applyFill="1" applyAlignment="1">
      <alignment horizontal="right"/>
    </xf>
    <xf numFmtId="1" fontId="123" fillId="0" borderId="0" xfId="4721" applyNumberFormat="1" applyFont="1" applyFill="1" applyAlignment="1">
      <alignment horizontal="right"/>
    </xf>
    <xf numFmtId="0" fontId="123" fillId="0" borderId="0" xfId="4721" applyFont="1" applyFill="1" applyAlignment="1">
      <alignment horizontal="left" indent="1"/>
    </xf>
    <xf numFmtId="168" fontId="123" fillId="0" borderId="0" xfId="4721" applyNumberFormat="1" applyFont="1" applyFill="1" applyAlignment="1">
      <alignment horizontal="right"/>
    </xf>
    <xf numFmtId="0" fontId="131" fillId="0" borderId="0" xfId="4720" applyFont="1" applyFill="1" applyBorder="1" applyAlignment="1"/>
    <xf numFmtId="1" fontId="123" fillId="0" borderId="0" xfId="4720" applyNumberFormat="1" applyFont="1" applyFill="1"/>
    <xf numFmtId="168" fontId="123" fillId="0" borderId="0" xfId="4720" applyNumberFormat="1" applyFont="1" applyFill="1" applyBorder="1" applyAlignment="1">
      <alignment horizontal="right" wrapText="1" indent="1"/>
    </xf>
    <xf numFmtId="1" fontId="123" fillId="0" borderId="0" xfId="4720" applyNumberFormat="1" applyFont="1" applyFill="1" applyAlignment="1"/>
    <xf numFmtId="0" fontId="123" fillId="0" borderId="0" xfId="4720" applyFont="1" applyFill="1" applyAlignment="1"/>
    <xf numFmtId="0" fontId="133" fillId="0" borderId="0" xfId="4720" applyFont="1" applyFill="1" applyBorder="1" applyAlignment="1">
      <alignment horizontal="left" wrapText="1" indent="1"/>
    </xf>
    <xf numFmtId="1" fontId="123" fillId="0" borderId="0" xfId="4720" applyNumberFormat="1" applyFont="1" applyFill="1" applyBorder="1" applyAlignment="1"/>
    <xf numFmtId="0" fontId="123" fillId="0" borderId="0" xfId="4720" applyFont="1" applyFill="1" applyBorder="1" applyAlignment="1"/>
    <xf numFmtId="0" fontId="123" fillId="0" borderId="0" xfId="4720" applyNumberFormat="1" applyFont="1" applyFill="1" applyBorder="1" applyAlignment="1"/>
    <xf numFmtId="168" fontId="131" fillId="0" borderId="0" xfId="4720" applyNumberFormat="1" applyFont="1" applyFill="1" applyBorder="1" applyAlignment="1">
      <alignment horizontal="right" wrapText="1" indent="1"/>
    </xf>
    <xf numFmtId="1" fontId="131" fillId="0" borderId="0" xfId="4720" applyNumberFormat="1" applyFont="1" applyAlignment="1"/>
    <xf numFmtId="0" fontId="145" fillId="0" borderId="0" xfId="4720" applyFont="1"/>
    <xf numFmtId="1" fontId="123" fillId="0" borderId="0" xfId="4720" applyNumberFormat="1" applyFont="1" applyAlignment="1"/>
    <xf numFmtId="0" fontId="125" fillId="0" borderId="0" xfId="4721" applyFont="1" applyFill="1"/>
    <xf numFmtId="1" fontId="131" fillId="0" borderId="0" xfId="4720" applyNumberFormat="1" applyFont="1" applyFill="1" applyBorder="1" applyAlignment="1"/>
    <xf numFmtId="0" fontId="131" fillId="0" borderId="0" xfId="4720" applyNumberFormat="1" applyFont="1" applyFill="1" applyBorder="1" applyAlignment="1"/>
    <xf numFmtId="168" fontId="131" fillId="0" borderId="0" xfId="4721" applyNumberFormat="1" applyFont="1" applyFill="1" applyAlignment="1">
      <alignment horizontal="right" indent="1"/>
    </xf>
    <xf numFmtId="0" fontId="124" fillId="0" borderId="0" xfId="4720" applyFont="1" applyFill="1" applyBorder="1"/>
    <xf numFmtId="0" fontId="126" fillId="0" borderId="0" xfId="4720" applyFont="1" applyFill="1" applyBorder="1" applyAlignment="1">
      <alignment horizontal="center" wrapText="1"/>
    </xf>
    <xf numFmtId="0" fontId="126" fillId="0" borderId="2" xfId="4720" applyFont="1" applyFill="1" applyBorder="1" applyAlignment="1">
      <alignment horizontal="center" wrapText="1"/>
    </xf>
    <xf numFmtId="0" fontId="109" fillId="0" borderId="0" xfId="4720" applyFont="1" applyFill="1" applyAlignment="1">
      <alignment horizontal="right"/>
    </xf>
    <xf numFmtId="0" fontId="128" fillId="0" borderId="0" xfId="4720" applyFont="1" applyFill="1"/>
    <xf numFmtId="0" fontId="123" fillId="0" borderId="0" xfId="4502" applyFont="1"/>
    <xf numFmtId="0" fontId="123" fillId="0" borderId="0" xfId="4722" applyFont="1"/>
    <xf numFmtId="168" fontId="123" fillId="0" borderId="0" xfId="4720" applyNumberFormat="1" applyFont="1" applyFill="1" applyBorder="1" applyAlignment="1">
      <alignment horizontal="right" indent="4"/>
    </xf>
    <xf numFmtId="0" fontId="123" fillId="0" borderId="0" xfId="4720" applyNumberFormat="1" applyFont="1" applyFill="1" applyBorder="1" applyAlignment="1">
      <alignment horizontal="right" indent="1"/>
    </xf>
    <xf numFmtId="0" fontId="124" fillId="0" borderId="0" xfId="4502" applyFont="1" applyFill="1"/>
    <xf numFmtId="0" fontId="125" fillId="0" borderId="0" xfId="4502" applyFont="1" applyFill="1"/>
    <xf numFmtId="168" fontId="131" fillId="0" borderId="0" xfId="4720" applyNumberFormat="1" applyFont="1" applyFill="1" applyBorder="1" applyAlignment="1">
      <alignment horizontal="right" indent="4"/>
    </xf>
    <xf numFmtId="0" fontId="131" fillId="0" borderId="0" xfId="4720" applyNumberFormat="1" applyFont="1" applyFill="1" applyBorder="1" applyAlignment="1">
      <alignment horizontal="right" indent="1"/>
    </xf>
    <xf numFmtId="0" fontId="131" fillId="0" borderId="0" xfId="4720" applyFont="1" applyFill="1" applyBorder="1" applyAlignment="1">
      <alignment horizontal="right" indent="1"/>
    </xf>
    <xf numFmtId="0" fontId="124" fillId="0" borderId="0" xfId="4502" applyFont="1"/>
    <xf numFmtId="0" fontId="151" fillId="0" borderId="0" xfId="4721" applyFont="1" applyFill="1" applyAlignment="1">
      <alignment horizontal="right"/>
    </xf>
    <xf numFmtId="0" fontId="109" fillId="0" borderId="0" xfId="4720" applyFont="1" applyAlignment="1">
      <alignment horizontal="right"/>
    </xf>
    <xf numFmtId="0" fontId="124" fillId="0" borderId="0" xfId="4720" applyFont="1"/>
    <xf numFmtId="0" fontId="128" fillId="0" borderId="0" xfId="4502" applyFont="1"/>
    <xf numFmtId="0" fontId="128" fillId="0" borderId="0" xfId="4720" applyFont="1"/>
    <xf numFmtId="0" fontId="129" fillId="0" borderId="0" xfId="4720" applyFont="1"/>
    <xf numFmtId="0" fontId="123" fillId="0" borderId="0" xfId="4720" applyFont="1" applyFill="1" applyBorder="1"/>
    <xf numFmtId="168" fontId="123" fillId="0" borderId="0" xfId="4720" applyNumberFormat="1" applyFont="1" applyFill="1" applyBorder="1" applyAlignment="1">
      <alignment horizontal="center"/>
    </xf>
    <xf numFmtId="168" fontId="131" fillId="0" borderId="0" xfId="4720" applyNumberFormat="1" applyFont="1" applyFill="1" applyBorder="1" applyAlignment="1">
      <alignment horizontal="center"/>
    </xf>
    <xf numFmtId="0" fontId="128" fillId="0" borderId="0" xfId="4722" applyFont="1"/>
    <xf numFmtId="0" fontId="133" fillId="0" borderId="0" xfId="4722" applyFont="1" applyFill="1" applyBorder="1" applyAlignment="1">
      <alignment horizontal="left" wrapText="1" indent="1"/>
    </xf>
    <xf numFmtId="0" fontId="128" fillId="0" borderId="0" xfId="4722" applyFont="1" applyFill="1"/>
    <xf numFmtId="0" fontId="123" fillId="0" borderId="0" xfId="4499" applyFont="1"/>
    <xf numFmtId="0" fontId="145" fillId="0" borderId="0" xfId="4499" applyFont="1"/>
    <xf numFmtId="0" fontId="123" fillId="0" borderId="0" xfId="4265" applyFont="1" applyFill="1"/>
    <xf numFmtId="0" fontId="123" fillId="0" borderId="2" xfId="4717" applyFont="1" applyBorder="1" applyAlignment="1">
      <alignment horizontal="center" vertical="center" wrapText="1"/>
    </xf>
    <xf numFmtId="0" fontId="0" fillId="0" borderId="1" xfId="4717" applyFont="1" applyBorder="1" applyAlignment="1">
      <alignment horizontal="center" vertical="center" wrapText="1"/>
    </xf>
    <xf numFmtId="0" fontId="8" fillId="0" borderId="0" xfId="2602" applyFont="1" applyAlignment="1">
      <alignment horizontal="right" indent="2"/>
    </xf>
    <xf numFmtId="168" fontId="125" fillId="0" borderId="0" xfId="4499" applyNumberFormat="1" applyFont="1" applyAlignment="1">
      <alignment horizontal="right" wrapText="1" indent="1"/>
    </xf>
    <xf numFmtId="168" fontId="124" fillId="0" borderId="0" xfId="4499" applyNumberFormat="1" applyFont="1" applyAlignment="1">
      <alignment horizontal="right" wrapText="1" indent="1"/>
    </xf>
    <xf numFmtId="168" fontId="131" fillId="0" borderId="0" xfId="4499" applyNumberFormat="1" applyFont="1" applyBorder="1" applyAlignment="1">
      <alignment horizontal="right" indent="3"/>
    </xf>
    <xf numFmtId="168" fontId="123" fillId="0" borderId="0" xfId="4499" applyNumberFormat="1" applyFont="1" applyBorder="1" applyAlignment="1">
      <alignment horizontal="right" indent="3"/>
    </xf>
    <xf numFmtId="0" fontId="131" fillId="0" borderId="0" xfId="4264" applyFont="1" applyBorder="1"/>
    <xf numFmtId="168" fontId="131" fillId="0" borderId="0" xfId="4499" applyNumberFormat="1" applyFont="1" applyBorder="1" applyAlignment="1">
      <alignment horizontal="right" indent="5"/>
    </xf>
    <xf numFmtId="168" fontId="131" fillId="0" borderId="0" xfId="4499" applyNumberFormat="1" applyFont="1" applyBorder="1" applyAlignment="1">
      <alignment horizontal="right" indent="6"/>
    </xf>
    <xf numFmtId="0" fontId="123" fillId="0" borderId="0" xfId="4264" applyFont="1" applyBorder="1" applyAlignment="1">
      <alignment horizontal="left" indent="2"/>
    </xf>
    <xf numFmtId="168" fontId="123" fillId="0" borderId="0" xfId="4499" applyNumberFormat="1" applyFont="1" applyBorder="1" applyAlignment="1">
      <alignment horizontal="right" indent="5"/>
    </xf>
    <xf numFmtId="168" fontId="123" fillId="0" borderId="0" xfId="4499" applyNumberFormat="1" applyFont="1" applyBorder="1" applyAlignment="1">
      <alignment horizontal="right" indent="6"/>
    </xf>
    <xf numFmtId="0" fontId="123" fillId="0" borderId="0" xfId="4264" applyFont="1" applyBorder="1" applyAlignment="1">
      <alignment horizontal="left" indent="1"/>
    </xf>
    <xf numFmtId="199" fontId="123" fillId="0" borderId="0" xfId="4264" applyNumberFormat="1" applyFont="1" applyFill="1" applyBorder="1" applyAlignment="1" applyProtection="1">
      <alignment horizontal="right" indent="4"/>
      <protection locked="0"/>
    </xf>
    <xf numFmtId="0" fontId="123" fillId="0" borderId="0" xfId="4264" applyFont="1"/>
    <xf numFmtId="168" fontId="14" fillId="0" borderId="0" xfId="2616" applyNumberFormat="1" applyFont="1" applyFill="1" applyAlignment="1">
      <alignment horizontal="right" indent="2"/>
    </xf>
    <xf numFmtId="168" fontId="10" fillId="0" borderId="0" xfId="2616" applyNumberFormat="1" applyFont="1" applyFill="1" applyAlignment="1">
      <alignment horizontal="right" indent="2"/>
    </xf>
    <xf numFmtId="0" fontId="10" fillId="0" borderId="0" xfId="2616" applyFont="1" applyFill="1"/>
    <xf numFmtId="0" fontId="10" fillId="0" borderId="0" xfId="2652"/>
    <xf numFmtId="0" fontId="14" fillId="0" borderId="0" xfId="2650" applyFont="1" applyBorder="1" applyAlignment="1">
      <alignment horizontal="left"/>
    </xf>
    <xf numFmtId="0" fontId="124" fillId="0" borderId="2" xfId="4718" applyFont="1" applyBorder="1" applyAlignment="1">
      <alignment horizontal="center" vertical="center" wrapText="1"/>
    </xf>
    <xf numFmtId="0" fontId="124" fillId="0" borderId="0" xfId="4718" applyFont="1" applyAlignment="1">
      <alignment horizontal="center" vertical="center" wrapText="1"/>
    </xf>
    <xf numFmtId="1" fontId="161" fillId="0" borderId="0" xfId="3274" applyNumberFormat="1" applyFont="1" applyBorder="1" applyAlignment="1">
      <alignment horizontal="right" wrapText="1" indent="1"/>
    </xf>
    <xf numFmtId="1" fontId="10" fillId="0" borderId="0" xfId="2605" applyNumberFormat="1" applyFont="1" applyFill="1" applyAlignment="1">
      <alignment horizontal="right" indent="1"/>
    </xf>
    <xf numFmtId="0" fontId="3" fillId="0" borderId="0" xfId="4719"/>
    <xf numFmtId="1" fontId="114" fillId="0" borderId="0" xfId="2605" applyNumberFormat="1" applyFont="1"/>
    <xf numFmtId="0" fontId="3" fillId="0" borderId="0" xfId="4718"/>
    <xf numFmtId="168" fontId="14" fillId="0" borderId="0" xfId="2605" applyNumberFormat="1" applyFont="1" applyBorder="1" applyAlignment="1">
      <alignment horizontal="right" indent="1"/>
    </xf>
    <xf numFmtId="168" fontId="161" fillId="0" borderId="0" xfId="3274" applyNumberFormat="1" applyFont="1" applyBorder="1" applyAlignment="1">
      <alignment horizontal="right" wrapText="1" indent="1"/>
    </xf>
    <xf numFmtId="168" fontId="10" fillId="0" borderId="0" xfId="2605" applyNumberFormat="1" applyFont="1" applyAlignment="1">
      <alignment horizontal="right" indent="1"/>
    </xf>
    <xf numFmtId="168" fontId="10" fillId="0" borderId="0" xfId="2605" applyNumberFormat="1" applyFont="1" applyFill="1" applyAlignment="1">
      <alignment horizontal="right" indent="1"/>
    </xf>
    <xf numFmtId="168" fontId="14" fillId="0" borderId="0" xfId="2605" applyNumberFormat="1" applyFont="1" applyAlignment="1">
      <alignment horizontal="right" indent="1"/>
    </xf>
    <xf numFmtId="0" fontId="16" fillId="0" borderId="2" xfId="2591" applyFont="1" applyFill="1" applyBorder="1" applyAlignment="1">
      <alignment horizontal="center" vertical="center" wrapText="1"/>
    </xf>
    <xf numFmtId="0" fontId="107" fillId="0" borderId="1" xfId="3252" applyFont="1" applyBorder="1" applyAlignment="1">
      <alignment horizontal="center" vertical="center"/>
    </xf>
    <xf numFmtId="0" fontId="10" fillId="0" borderId="0" xfId="2698" applyFont="1" applyAlignment="1">
      <alignment horizontal="center" vertical="center" wrapText="1"/>
    </xf>
    <xf numFmtId="0" fontId="10" fillId="0" borderId="0" xfId="2650" applyFont="1" applyAlignment="1">
      <alignment horizontal="center" vertical="center" wrapText="1"/>
    </xf>
    <xf numFmtId="0" fontId="14" fillId="0" borderId="0" xfId="2698" applyFont="1"/>
    <xf numFmtId="0" fontId="9" fillId="0" borderId="0" xfId="1" applyFont="1"/>
    <xf numFmtId="0" fontId="15" fillId="0" borderId="0" xfId="1" applyFont="1" applyAlignment="1">
      <alignment horizontal="right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62" fillId="0" borderId="0" xfId="0" applyFont="1" applyAlignment="1">
      <alignment horizontal="left"/>
    </xf>
    <xf numFmtId="169" fontId="10" fillId="0" borderId="0" xfId="3246" applyNumberFormat="1" applyFont="1"/>
    <xf numFmtId="0" fontId="2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9" fillId="0" borderId="0" xfId="2652" applyFont="1"/>
    <xf numFmtId="0" fontId="10" fillId="0" borderId="2" xfId="2657" applyFont="1" applyBorder="1" applyAlignment="1">
      <alignment horizontal="center" vertical="center" wrapText="1"/>
    </xf>
    <xf numFmtId="0" fontId="10" fillId="0" borderId="0" xfId="2657" applyFont="1" applyAlignment="1">
      <alignment horizontal="center" vertical="center" wrapText="1"/>
    </xf>
    <xf numFmtId="0" fontId="10" fillId="0" borderId="0" xfId="3260" applyAlignment="1">
      <alignment horizontal="center" vertical="center"/>
    </xf>
    <xf numFmtId="0" fontId="10" fillId="0" borderId="0" xfId="2652" applyAlignment="1">
      <alignment horizontal="center"/>
    </xf>
    <xf numFmtId="0" fontId="10" fillId="0" borderId="1" xfId="2657" applyFont="1" applyBorder="1" applyAlignment="1">
      <alignment horizontal="center" vertical="center" wrapText="1"/>
    </xf>
    <xf numFmtId="0" fontId="10" fillId="0" borderId="1" xfId="2652" applyBorder="1" applyAlignment="1">
      <alignment horizontal="center"/>
    </xf>
    <xf numFmtId="0" fontId="131" fillId="0" borderId="0" xfId="2372" applyFont="1"/>
    <xf numFmtId="0" fontId="10" fillId="0" borderId="0" xfId="1" applyFont="1" applyAlignment="1">
      <alignment horizontal="left" wrapText="1" indent="1"/>
    </xf>
    <xf numFmtId="0" fontId="10" fillId="0" borderId="0" xfId="2652" applyAlignment="1">
      <alignment horizontal="left" wrapText="1" indent="1"/>
    </xf>
    <xf numFmtId="0" fontId="10" fillId="0" borderId="0" xfId="2372" applyAlignment="1">
      <alignment horizontal="left" indent="1"/>
    </xf>
    <xf numFmtId="0" fontId="10" fillId="0" borderId="2" xfId="4714" applyBorder="1" applyAlignment="1">
      <alignment horizontal="center" vertical="center"/>
    </xf>
    <xf numFmtId="0" fontId="10" fillId="0" borderId="0" xfId="4714" applyAlignment="1">
      <alignment horizontal="center" vertical="center"/>
    </xf>
    <xf numFmtId="0" fontId="10" fillId="0" borderId="1" xfId="4714" applyBorder="1" applyAlignment="1">
      <alignment horizontal="center" vertical="center"/>
    </xf>
    <xf numFmtId="168" fontId="10" fillId="0" borderId="0" xfId="2390" applyNumberFormat="1" applyAlignment="1">
      <alignment horizontal="left" indent="2"/>
    </xf>
    <xf numFmtId="168" fontId="10" fillId="0" borderId="0" xfId="2390" applyNumberFormat="1" applyAlignment="1">
      <alignment horizontal="left" wrapText="1" indent="2"/>
    </xf>
    <xf numFmtId="0" fontId="9" fillId="0" borderId="0" xfId="2587" applyFont="1" applyAlignment="1">
      <alignment wrapText="1"/>
    </xf>
    <xf numFmtId="0" fontId="14" fillId="0" borderId="0" xfId="0" applyFont="1" applyAlignment="1">
      <alignment horizontal="left" wrapText="1"/>
    </xf>
    <xf numFmtId="0" fontId="9" fillId="0" borderId="0" xfId="2591" applyFont="1" applyAlignment="1">
      <alignment horizontal="left"/>
    </xf>
    <xf numFmtId="0" fontId="11" fillId="0" borderId="0" xfId="2589" applyFont="1"/>
    <xf numFmtId="0" fontId="10" fillId="0" borderId="0" xfId="0" applyFont="1" applyAlignment="1">
      <alignment horizontal="center"/>
    </xf>
    <xf numFmtId="168" fontId="11" fillId="0" borderId="0" xfId="2589" applyNumberFormat="1" applyFont="1"/>
    <xf numFmtId="0" fontId="10" fillId="0" borderId="2" xfId="2592" applyFont="1" applyBorder="1" applyAlignment="1">
      <alignment horizontal="center" vertical="center" wrapText="1"/>
      <protection locked="0"/>
    </xf>
    <xf numFmtId="0" fontId="9" fillId="0" borderId="0" xfId="2593" applyFont="1"/>
    <xf numFmtId="0" fontId="11" fillId="0" borderId="0" xfId="2593" applyFont="1"/>
    <xf numFmtId="14" fontId="10" fillId="0" borderId="0" xfId="2592" applyNumberFormat="1" applyFont="1" applyAlignment="1">
      <alignment horizontal="center" vertical="center" wrapText="1"/>
      <protection locked="0"/>
    </xf>
    <xf numFmtId="0" fontId="129" fillId="0" borderId="0" xfId="3760" applyFont="1"/>
    <xf numFmtId="0" fontId="128" fillId="0" borderId="0" xfId="3534" applyFont="1"/>
    <xf numFmtId="0" fontId="123" fillId="0" borderId="0" xfId="3534" applyFont="1"/>
    <xf numFmtId="0" fontId="124" fillId="0" borderId="0" xfId="3534" applyFont="1"/>
    <xf numFmtId="0" fontId="149" fillId="0" borderId="2" xfId="0" applyFont="1" applyBorder="1" applyAlignment="1">
      <alignment horizontal="center" vertical="center" wrapText="1"/>
    </xf>
    <xf numFmtId="16" fontId="149" fillId="0" borderId="2" xfId="3764" applyNumberFormat="1" applyFont="1" applyBorder="1" applyAlignment="1">
      <alignment horizontal="center" vertical="center" wrapText="1"/>
    </xf>
    <xf numFmtId="0" fontId="149" fillId="0" borderId="0" xfId="0" applyFont="1" applyAlignment="1">
      <alignment horizontal="center" vertical="center" wrapText="1"/>
    </xf>
    <xf numFmtId="0" fontId="149" fillId="0" borderId="0" xfId="3764" applyFont="1" applyAlignment="1">
      <alignment horizontal="center" vertical="center" wrapText="1"/>
    </xf>
    <xf numFmtId="0" fontId="124" fillId="0" borderId="0" xfId="3760" applyFont="1" applyAlignment="1">
      <alignment horizontal="center" vertical="center"/>
    </xf>
    <xf numFmtId="0" fontId="5" fillId="0" borderId="0" xfId="3760"/>
    <xf numFmtId="0" fontId="149" fillId="0" borderId="0" xfId="3764" applyFont="1" applyAlignment="1">
      <alignment vertical="center" wrapText="1"/>
    </xf>
    <xf numFmtId="0" fontId="149" fillId="0" borderId="1" xfId="0" applyFont="1" applyBorder="1" applyAlignment="1">
      <alignment horizontal="center" vertical="center" wrapText="1"/>
    </xf>
    <xf numFmtId="0" fontId="124" fillId="0" borderId="1" xfId="3760" applyFont="1" applyBorder="1" applyAlignment="1">
      <alignment horizontal="center" vertical="center"/>
    </xf>
    <xf numFmtId="0" fontId="16" fillId="0" borderId="2" xfId="2591" applyFont="1" applyBorder="1" applyAlignment="1">
      <alignment horizontal="center" vertical="center"/>
    </xf>
    <xf numFmtId="0" fontId="16" fillId="0" borderId="0" xfId="2591" applyFont="1" applyAlignment="1">
      <alignment horizontal="center" vertical="center"/>
    </xf>
    <xf numFmtId="0" fontId="16" fillId="0" borderId="2" xfId="2591" applyFont="1" applyBorder="1" applyAlignment="1">
      <alignment horizontal="center" vertical="center" wrapText="1"/>
    </xf>
    <xf numFmtId="0" fontId="16" fillId="0" borderId="1" xfId="2591" applyFont="1" applyBorder="1" applyAlignment="1">
      <alignment horizontal="center" vertical="center"/>
    </xf>
    <xf numFmtId="168" fontId="125" fillId="0" borderId="0" xfId="3534" applyNumberFormat="1" applyFont="1"/>
    <xf numFmtId="0" fontId="151" fillId="0" borderId="0" xfId="3534" applyFont="1" applyAlignment="1">
      <alignment horizontal="right"/>
    </xf>
    <xf numFmtId="0" fontId="16" fillId="0" borderId="1" xfId="2591" applyFont="1" applyBorder="1" applyAlignment="1">
      <alignment horizontal="center" vertical="center" wrapText="1"/>
    </xf>
    <xf numFmtId="0" fontId="16" fillId="0" borderId="1" xfId="2698" applyFont="1" applyBorder="1" applyAlignment="1">
      <alignment horizontal="center" vertical="center" wrapText="1"/>
    </xf>
    <xf numFmtId="0" fontId="10" fillId="0" borderId="0" xfId="2616"/>
    <xf numFmtId="0" fontId="9" fillId="0" borderId="0" xfId="2601" applyFont="1"/>
    <xf numFmtId="0" fontId="124" fillId="0" borderId="2" xfId="3754" applyFont="1" applyBorder="1" applyAlignment="1">
      <alignment horizontal="center" wrapText="1"/>
    </xf>
    <xf numFmtId="0" fontId="16" fillId="0" borderId="2" xfId="2696" applyFont="1" applyBorder="1"/>
    <xf numFmtId="0" fontId="124" fillId="0" borderId="0" xfId="3754" applyFont="1" applyAlignment="1">
      <alignment horizontal="center" wrapText="1"/>
    </xf>
    <xf numFmtId="0" fontId="166" fillId="0" borderId="0" xfId="3754" applyFont="1" applyAlignment="1">
      <alignment wrapText="1"/>
    </xf>
    <xf numFmtId="1" fontId="16" fillId="0" borderId="1" xfId="2646" applyNumberFormat="1" applyFont="1" applyBorder="1" applyAlignment="1">
      <alignment horizontal="center"/>
    </xf>
    <xf numFmtId="168" fontId="16" fillId="0" borderId="1" xfId="2646" applyNumberFormat="1" applyFont="1" applyBorder="1" applyAlignment="1">
      <alignment horizontal="center"/>
    </xf>
    <xf numFmtId="1" fontId="16" fillId="0" borderId="1" xfId="2696" applyNumberFormat="1" applyFont="1" applyBorder="1" applyAlignment="1">
      <alignment horizontal="center"/>
    </xf>
    <xf numFmtId="0" fontId="10" fillId="0" borderId="2" xfId="2667" applyFont="1" applyBorder="1" applyAlignment="1">
      <alignment horizontal="center" vertical="center"/>
    </xf>
    <xf numFmtId="0" fontId="10" fillId="0" borderId="0" xfId="2667" applyFont="1" applyAlignment="1">
      <alignment horizontal="center" vertical="center"/>
    </xf>
    <xf numFmtId="0" fontId="10" fillId="0" borderId="1" xfId="2667" applyFont="1" applyBorder="1" applyAlignment="1">
      <alignment horizontal="center" vertical="center"/>
    </xf>
    <xf numFmtId="0" fontId="9" fillId="0" borderId="0" xfId="2605" applyFont="1"/>
    <xf numFmtId="0" fontId="111" fillId="0" borderId="0" xfId="2300" applyFont="1"/>
    <xf numFmtId="0" fontId="14" fillId="0" borderId="0" xfId="2665" applyFont="1" applyAlignment="1">
      <alignment horizontal="left"/>
    </xf>
    <xf numFmtId="0" fontId="15" fillId="0" borderId="1" xfId="2665" applyFont="1" applyBorder="1" applyAlignment="1">
      <alignment horizontal="right"/>
    </xf>
    <xf numFmtId="0" fontId="16" fillId="0" borderId="0" xfId="0" applyFont="1" applyAlignment="1">
      <alignment horizontal="left" wrapText="1"/>
    </xf>
    <xf numFmtId="0" fontId="124" fillId="0" borderId="0" xfId="0" applyFont="1" applyAlignment="1">
      <alignment wrapText="1"/>
    </xf>
    <xf numFmtId="0" fontId="16" fillId="0" borderId="0" xfId="2589" applyFont="1"/>
    <xf numFmtId="17" fontId="16" fillId="0" borderId="2" xfId="2591" applyNumberFormat="1" applyFont="1" applyBorder="1" applyAlignment="1">
      <alignment horizontal="center" vertical="center"/>
    </xf>
    <xf numFmtId="0" fontId="16" fillId="0" borderId="2" xfId="2591" quotePrefix="1" applyFont="1" applyBorder="1" applyAlignment="1">
      <alignment horizontal="center" vertical="center"/>
    </xf>
    <xf numFmtId="0" fontId="16" fillId="0" borderId="0" xfId="2591" quotePrefix="1" applyFont="1" applyAlignment="1">
      <alignment horizontal="center" vertical="center"/>
    </xf>
    <xf numFmtId="0" fontId="16" fillId="0" borderId="1" xfId="2591" applyFont="1" applyFill="1" applyBorder="1" applyAlignment="1">
      <alignment horizontal="centerContinuous"/>
    </xf>
    <xf numFmtId="17" fontId="16" fillId="0" borderId="1" xfId="2591" applyNumberFormat="1" applyFont="1" applyBorder="1" applyAlignment="1">
      <alignment horizontal="center" vertical="center" wrapText="1"/>
    </xf>
    <xf numFmtId="0" fontId="103" fillId="0" borderId="1" xfId="2591" applyFont="1" applyFill="1" applyBorder="1" applyAlignment="1">
      <alignment horizontal="center" vertical="center" wrapText="1"/>
    </xf>
    <xf numFmtId="0" fontId="10" fillId="0" borderId="2" xfId="2644" applyFont="1" applyBorder="1" applyAlignment="1">
      <alignment horizontal="center" vertical="center" wrapText="1"/>
    </xf>
    <xf numFmtId="0" fontId="10" fillId="0" borderId="1" xfId="2644" applyFont="1" applyBorder="1" applyAlignment="1">
      <alignment horizontal="center" vertical="center" wrapText="1"/>
    </xf>
    <xf numFmtId="0" fontId="156" fillId="0" borderId="0" xfId="3239" applyFont="1" applyBorder="1" applyAlignment="1">
      <alignment horizontal="center" wrapText="1"/>
    </xf>
    <xf numFmtId="1" fontId="20" fillId="0" borderId="0" xfId="2600" applyNumberFormat="1" applyFont="1" applyBorder="1" applyAlignment="1">
      <alignment horizontal="center" vertical="center" wrapText="1"/>
    </xf>
    <xf numFmtId="0" fontId="123" fillId="0" borderId="2" xfId="3754" applyFont="1" applyBorder="1" applyAlignment="1">
      <alignment horizontal="center" wrapText="1"/>
    </xf>
    <xf numFmtId="0" fontId="123" fillId="0" borderId="0" xfId="3754" applyFont="1" applyAlignment="1">
      <alignment horizontal="center" wrapText="1"/>
    </xf>
    <xf numFmtId="0" fontId="123" fillId="0" borderId="1" xfId="3754" applyFont="1" applyBorder="1" applyAlignment="1">
      <alignment horizontal="center" wrapText="1"/>
    </xf>
    <xf numFmtId="0" fontId="10" fillId="0" borderId="0" xfId="3240" applyFont="1" applyFill="1" applyBorder="1" applyAlignment="1">
      <alignment horizontal="left" wrapText="1" indent="1"/>
    </xf>
    <xf numFmtId="0" fontId="0" fillId="0" borderId="0" xfId="2444" applyFont="1" applyFill="1" applyBorder="1" applyAlignment="1">
      <alignment horizontal="left" wrapText="1" indent="2"/>
    </xf>
    <xf numFmtId="0" fontId="10" fillId="0" borderId="0" xfId="2444" applyFont="1" applyFill="1" applyBorder="1" applyAlignment="1">
      <alignment horizontal="left" indent="2"/>
    </xf>
    <xf numFmtId="0" fontId="13" fillId="0" borderId="0" xfId="2603" applyNumberFormat="1" applyFont="1" applyFill="1" applyBorder="1" applyAlignment="1">
      <alignment horizontal="left" wrapText="1"/>
    </xf>
    <xf numFmtId="0" fontId="123" fillId="0" borderId="0" xfId="3531" applyFont="1" applyAlignment="1">
      <alignment wrapText="1"/>
    </xf>
    <xf numFmtId="0" fontId="10" fillId="0" borderId="3" xfId="2698" applyFont="1" applyBorder="1" applyAlignment="1">
      <alignment horizontal="center" vertical="center" wrapText="1"/>
    </xf>
    <xf numFmtId="0" fontId="14" fillId="0" borderId="0" xfId="2650" applyFont="1" applyBorder="1" applyAlignment="1">
      <alignment horizontal="left"/>
    </xf>
    <xf numFmtId="0" fontId="14" fillId="0" borderId="0" xfId="0" applyFont="1" applyAlignment="1">
      <alignment horizontal="left"/>
    </xf>
    <xf numFmtId="0" fontId="16" fillId="0" borderId="3" xfId="2592" applyFont="1" applyFill="1" applyBorder="1" applyAlignment="1">
      <alignment horizontal="center" vertical="center" wrapText="1"/>
      <protection locked="0"/>
    </xf>
    <xf numFmtId="0" fontId="16" fillId="0" borderId="3" xfId="2592" applyFont="1" applyFill="1" applyBorder="1" applyAlignment="1">
      <alignment horizontal="center" vertical="center"/>
      <protection locked="0"/>
    </xf>
    <xf numFmtId="0" fontId="9" fillId="0" borderId="0" xfId="2593" applyNumberFormat="1" applyFont="1" applyAlignment="1">
      <alignment horizontal="left" wrapText="1"/>
    </xf>
    <xf numFmtId="0" fontId="16" fillId="0" borderId="2" xfId="2591" quotePrefix="1" applyFont="1" applyBorder="1" applyAlignment="1">
      <alignment horizontal="center" vertical="center"/>
    </xf>
    <xf numFmtId="0" fontId="16" fillId="0" borderId="1" xfId="2591" quotePrefix="1" applyFont="1" applyBorder="1" applyAlignment="1">
      <alignment horizontal="center" vertical="center"/>
    </xf>
    <xf numFmtId="0" fontId="16" fillId="0" borderId="2" xfId="2591" applyFont="1" applyFill="1" applyBorder="1" applyAlignment="1">
      <alignment horizontal="center" vertical="center"/>
    </xf>
    <xf numFmtId="0" fontId="16" fillId="0" borderId="1" xfId="2591" applyFont="1" applyFill="1" applyBorder="1" applyAlignment="1">
      <alignment horizontal="center" vertical="center"/>
    </xf>
    <xf numFmtId="0" fontId="16" fillId="0" borderId="2" xfId="2591" applyFont="1" applyFill="1" applyBorder="1" applyAlignment="1">
      <alignment horizontal="center" vertical="center" wrapText="1"/>
    </xf>
    <xf numFmtId="0" fontId="16" fillId="0" borderId="1" xfId="2591" applyFont="1" applyFill="1" applyBorder="1" applyAlignment="1">
      <alignment horizontal="center" vertical="center" wrapText="1"/>
    </xf>
    <xf numFmtId="0" fontId="156" fillId="0" borderId="2" xfId="3239" applyFont="1" applyBorder="1" applyAlignment="1">
      <alignment horizontal="center" wrapText="1"/>
    </xf>
    <xf numFmtId="1" fontId="20" fillId="0" borderId="1" xfId="2600" applyNumberFormat="1" applyFont="1" applyBorder="1" applyAlignment="1">
      <alignment horizontal="center" vertical="center" wrapText="1"/>
    </xf>
    <xf numFmtId="0" fontId="20" fillId="0" borderId="2" xfId="2698" applyFont="1" applyBorder="1" applyAlignment="1">
      <alignment horizontal="center" vertical="center" wrapText="1"/>
    </xf>
    <xf numFmtId="0" fontId="20" fillId="0" borderId="1" xfId="2698" applyFont="1" applyBorder="1" applyAlignment="1">
      <alignment horizontal="center" vertical="center" wrapText="1"/>
    </xf>
    <xf numFmtId="0" fontId="124" fillId="0" borderId="2" xfId="3754" applyFont="1" applyBorder="1" applyAlignment="1">
      <alignment horizontal="center" wrapText="1"/>
    </xf>
    <xf numFmtId="0" fontId="124" fillId="0" borderId="1" xfId="3754" applyFont="1" applyBorder="1" applyAlignment="1">
      <alignment horizontal="center" wrapText="1"/>
    </xf>
    <xf numFmtId="0" fontId="124" fillId="0" borderId="0" xfId="3754" applyFont="1" applyAlignment="1">
      <alignment horizontal="center" wrapText="1"/>
    </xf>
    <xf numFmtId="17" fontId="124" fillId="0" borderId="2" xfId="3754" quotePrefix="1" applyNumberFormat="1" applyFont="1" applyBorder="1" applyAlignment="1">
      <alignment horizontal="center" wrapText="1"/>
    </xf>
    <xf numFmtId="0" fontId="10" fillId="0" borderId="3" xfId="2667" applyFont="1" applyBorder="1" applyAlignment="1">
      <alignment horizontal="center" vertical="center"/>
    </xf>
    <xf numFmtId="168" fontId="15" fillId="0" borderId="0" xfId="3248" applyNumberFormat="1" applyFont="1" applyFill="1" applyBorder="1" applyAlignment="1">
      <alignment horizontal="center" vertical="center"/>
    </xf>
    <xf numFmtId="0" fontId="107" fillId="0" borderId="2" xfId="3252" applyFont="1" applyBorder="1" applyAlignment="1">
      <alignment horizontal="center" vertical="center"/>
    </xf>
    <xf numFmtId="0" fontId="107" fillId="0" borderId="1" xfId="3252" applyFont="1" applyBorder="1" applyAlignment="1">
      <alignment horizontal="center" vertical="center"/>
    </xf>
    <xf numFmtId="0" fontId="107" fillId="0" borderId="3" xfId="3252" applyFont="1" applyBorder="1" applyAlignment="1">
      <alignment horizontal="center" vertical="center"/>
    </xf>
    <xf numFmtId="0" fontId="10" fillId="0" borderId="1" xfId="2592" applyFont="1" applyBorder="1" applyAlignment="1">
      <alignment horizontal="center" vertical="center" wrapText="1"/>
      <protection locked="0"/>
    </xf>
  </cellXfs>
  <cellStyles count="4725">
    <cellStyle name="_x0001_" xfId="2"/>
    <cellStyle name="??" xfId="3"/>
    <cellStyle name="?? [0.00]_PRODUCT DETAIL Q1" xfId="4"/>
    <cellStyle name="?? [0]" xfId="5"/>
    <cellStyle name="?? [0] 2" xfId="3744"/>
    <cellStyle name="?? 2" xfId="3746"/>
    <cellStyle name="?? 3" xfId="3263"/>
    <cellStyle name="?? 4" xfId="3751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 2" xfId="3765"/>
    <cellStyle name="_KT (2)_2_TG-TH" xfId="1460"/>
    <cellStyle name="_KT (2)_3" xfId="1461"/>
    <cellStyle name="_KT (2)_3 2" xfId="3766"/>
    <cellStyle name="_KT (2)_3_TG-TH" xfId="1462"/>
    <cellStyle name="_KT (2)_4" xfId="1463"/>
    <cellStyle name="_KT (2)_4_TG-TH" xfId="1464"/>
    <cellStyle name="_KT (2)_4_TG-TH 2" xfId="3767"/>
    <cellStyle name="_KT (2)_5" xfId="1465"/>
    <cellStyle name="_KT (2)_TG-TH" xfId="1466"/>
    <cellStyle name="_KT (2)_TG-TH 2" xfId="3768"/>
    <cellStyle name="_KT_TG" xfId="1467"/>
    <cellStyle name="_KT_TG 2" xfId="3769"/>
    <cellStyle name="_KT_TG_1" xfId="1468"/>
    <cellStyle name="_KT_TG_2" xfId="1469"/>
    <cellStyle name="_KT_TG_3" xfId="1470"/>
    <cellStyle name="_KT_TG_3 2" xfId="37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 2" xfId="3771"/>
    <cellStyle name="_TG-TH_1" xfId="1579"/>
    <cellStyle name="_TG-TH_2" xfId="1580"/>
    <cellStyle name="_TG-TH_3" xfId="1581"/>
    <cellStyle name="_TG-TH_4" xfId="1582"/>
    <cellStyle name="_TG-TH_4 2" xfId="377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20" xfId="3298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10" xfId="2701"/>
    <cellStyle name="20% - Accent1 10 2" xfId="3299"/>
    <cellStyle name="20% - Accent1 10 2 2" xfId="4269"/>
    <cellStyle name="20% - Accent1 10 3" xfId="3835"/>
    <cellStyle name="20% - Accent1 11" xfId="2702"/>
    <cellStyle name="20% - Accent1 11 2" xfId="3300"/>
    <cellStyle name="20% - Accent1 11 2 2" xfId="4270"/>
    <cellStyle name="20% - Accent1 11 3" xfId="3836"/>
    <cellStyle name="20% - Accent1 12" xfId="2703"/>
    <cellStyle name="20% - Accent1 12 2" xfId="3301"/>
    <cellStyle name="20% - Accent1 12 2 2" xfId="4271"/>
    <cellStyle name="20% - Accent1 12 3" xfId="3837"/>
    <cellStyle name="20% - Accent1 13" xfId="2704"/>
    <cellStyle name="20% - Accent1 13 2" xfId="3302"/>
    <cellStyle name="20% - Accent1 13 2 2" xfId="4272"/>
    <cellStyle name="20% - Accent1 13 3" xfId="3838"/>
    <cellStyle name="20% - Accent1 14" xfId="2705"/>
    <cellStyle name="20% - Accent1 14 2" xfId="3303"/>
    <cellStyle name="20% - Accent1 14 2 2" xfId="4273"/>
    <cellStyle name="20% - Accent1 14 3" xfId="3839"/>
    <cellStyle name="20% - Accent1 15" xfId="2706"/>
    <cellStyle name="20% - Accent1 15 2" xfId="3304"/>
    <cellStyle name="20% - Accent1 15 2 2" xfId="4274"/>
    <cellStyle name="20% - Accent1 15 3" xfId="3840"/>
    <cellStyle name="20% - Accent1 16" xfId="2707"/>
    <cellStyle name="20% - Accent1 16 2" xfId="3305"/>
    <cellStyle name="20% - Accent1 16 2 2" xfId="4275"/>
    <cellStyle name="20% - Accent1 16 3" xfId="3841"/>
    <cellStyle name="20% - Accent1 17" xfId="2708"/>
    <cellStyle name="20% - Accent1 17 2" xfId="3306"/>
    <cellStyle name="20% - Accent1 17 2 2" xfId="4276"/>
    <cellStyle name="20% - Accent1 17 3" xfId="3842"/>
    <cellStyle name="20% - Accent1 18" xfId="2709"/>
    <cellStyle name="20% - Accent1 18 2" xfId="3307"/>
    <cellStyle name="20% - Accent1 18 2 2" xfId="4277"/>
    <cellStyle name="20% - Accent1 18 3" xfId="3843"/>
    <cellStyle name="20% - Accent1 19" xfId="2710"/>
    <cellStyle name="20% - Accent1 19 2" xfId="3308"/>
    <cellStyle name="20% - Accent1 19 2 2" xfId="4278"/>
    <cellStyle name="20% - Accent1 19 3" xfId="3844"/>
    <cellStyle name="20% - Accent1 2" xfId="2150"/>
    <cellStyle name="20% - Accent1 2 2" xfId="2711"/>
    <cellStyle name="20% - Accent1 2 2 2" xfId="3309"/>
    <cellStyle name="20% - Accent1 2 2 2 2" xfId="4279"/>
    <cellStyle name="20% - Accent1 2 2 3" xfId="3845"/>
    <cellStyle name="20% - Accent1 3" xfId="2712"/>
    <cellStyle name="20% - Accent1 3 2" xfId="3310"/>
    <cellStyle name="20% - Accent1 3 2 2" xfId="4280"/>
    <cellStyle name="20% - Accent1 3 3" xfId="3846"/>
    <cellStyle name="20% - Accent1 4" xfId="2713"/>
    <cellStyle name="20% - Accent1 4 2" xfId="3311"/>
    <cellStyle name="20% - Accent1 4 2 2" xfId="4281"/>
    <cellStyle name="20% - Accent1 4 3" xfId="3847"/>
    <cellStyle name="20% - Accent1 5" xfId="2714"/>
    <cellStyle name="20% - Accent1 5 2" xfId="3312"/>
    <cellStyle name="20% - Accent1 5 2 2" xfId="4282"/>
    <cellStyle name="20% - Accent1 5 3" xfId="3848"/>
    <cellStyle name="20% - Accent1 6" xfId="2715"/>
    <cellStyle name="20% - Accent1 6 2" xfId="3313"/>
    <cellStyle name="20% - Accent1 6 2 2" xfId="4283"/>
    <cellStyle name="20% - Accent1 6 3" xfId="3849"/>
    <cellStyle name="20% - Accent1 7" xfId="2716"/>
    <cellStyle name="20% - Accent1 7 2" xfId="3314"/>
    <cellStyle name="20% - Accent1 7 2 2" xfId="4284"/>
    <cellStyle name="20% - Accent1 7 3" xfId="3850"/>
    <cellStyle name="20% - Accent1 8" xfId="2717"/>
    <cellStyle name="20% - Accent1 8 2" xfId="3315"/>
    <cellStyle name="20% - Accent1 8 2 2" xfId="4285"/>
    <cellStyle name="20% - Accent1 8 3" xfId="3851"/>
    <cellStyle name="20% - Accent1 9" xfId="2718"/>
    <cellStyle name="20% - Accent1 9 2" xfId="3316"/>
    <cellStyle name="20% - Accent1 9 2 2" xfId="4286"/>
    <cellStyle name="20% - Accent1 9 3" xfId="3852"/>
    <cellStyle name="20% - Accent2 10" xfId="2719"/>
    <cellStyle name="20% - Accent2 10 2" xfId="3317"/>
    <cellStyle name="20% - Accent2 10 2 2" xfId="4287"/>
    <cellStyle name="20% - Accent2 10 3" xfId="3853"/>
    <cellStyle name="20% - Accent2 11" xfId="2720"/>
    <cellStyle name="20% - Accent2 11 2" xfId="3318"/>
    <cellStyle name="20% - Accent2 11 2 2" xfId="4288"/>
    <cellStyle name="20% - Accent2 11 3" xfId="3854"/>
    <cellStyle name="20% - Accent2 12" xfId="2721"/>
    <cellStyle name="20% - Accent2 12 2" xfId="3319"/>
    <cellStyle name="20% - Accent2 12 2 2" xfId="4289"/>
    <cellStyle name="20% - Accent2 12 3" xfId="3855"/>
    <cellStyle name="20% - Accent2 13" xfId="2722"/>
    <cellStyle name="20% - Accent2 13 2" xfId="3320"/>
    <cellStyle name="20% - Accent2 13 2 2" xfId="4290"/>
    <cellStyle name="20% - Accent2 13 3" xfId="3856"/>
    <cellStyle name="20% - Accent2 14" xfId="2723"/>
    <cellStyle name="20% - Accent2 14 2" xfId="3321"/>
    <cellStyle name="20% - Accent2 14 2 2" xfId="4291"/>
    <cellStyle name="20% - Accent2 14 3" xfId="3857"/>
    <cellStyle name="20% - Accent2 15" xfId="2724"/>
    <cellStyle name="20% - Accent2 15 2" xfId="3322"/>
    <cellStyle name="20% - Accent2 15 2 2" xfId="4292"/>
    <cellStyle name="20% - Accent2 15 3" xfId="3858"/>
    <cellStyle name="20% - Accent2 16" xfId="2725"/>
    <cellStyle name="20% - Accent2 16 2" xfId="3323"/>
    <cellStyle name="20% - Accent2 16 2 2" xfId="4293"/>
    <cellStyle name="20% - Accent2 16 3" xfId="3859"/>
    <cellStyle name="20% - Accent2 17" xfId="2726"/>
    <cellStyle name="20% - Accent2 17 2" xfId="3324"/>
    <cellStyle name="20% - Accent2 17 2 2" xfId="4294"/>
    <cellStyle name="20% - Accent2 17 3" xfId="3860"/>
    <cellStyle name="20% - Accent2 18" xfId="2727"/>
    <cellStyle name="20% - Accent2 18 2" xfId="3325"/>
    <cellStyle name="20% - Accent2 18 2 2" xfId="4295"/>
    <cellStyle name="20% - Accent2 18 3" xfId="3861"/>
    <cellStyle name="20% - Accent2 19" xfId="2728"/>
    <cellStyle name="20% - Accent2 19 2" xfId="3326"/>
    <cellStyle name="20% - Accent2 19 2 2" xfId="4296"/>
    <cellStyle name="20% - Accent2 19 3" xfId="3862"/>
    <cellStyle name="20% - Accent2 2" xfId="2151"/>
    <cellStyle name="20% - Accent2 2 2" xfId="2729"/>
    <cellStyle name="20% - Accent2 2 2 2" xfId="3327"/>
    <cellStyle name="20% - Accent2 2 2 2 2" xfId="4297"/>
    <cellStyle name="20% - Accent2 2 2 3" xfId="3863"/>
    <cellStyle name="20% - Accent2 3" xfId="2730"/>
    <cellStyle name="20% - Accent2 3 2" xfId="3328"/>
    <cellStyle name="20% - Accent2 3 2 2" xfId="4298"/>
    <cellStyle name="20% - Accent2 3 3" xfId="3864"/>
    <cellStyle name="20% - Accent2 4" xfId="2731"/>
    <cellStyle name="20% - Accent2 4 2" xfId="3329"/>
    <cellStyle name="20% - Accent2 4 2 2" xfId="4299"/>
    <cellStyle name="20% - Accent2 4 3" xfId="3865"/>
    <cellStyle name="20% - Accent2 5" xfId="2732"/>
    <cellStyle name="20% - Accent2 5 2" xfId="3330"/>
    <cellStyle name="20% - Accent2 5 2 2" xfId="4300"/>
    <cellStyle name="20% - Accent2 5 3" xfId="3866"/>
    <cellStyle name="20% - Accent2 6" xfId="2733"/>
    <cellStyle name="20% - Accent2 6 2" xfId="3331"/>
    <cellStyle name="20% - Accent2 6 2 2" xfId="4301"/>
    <cellStyle name="20% - Accent2 6 3" xfId="3867"/>
    <cellStyle name="20% - Accent2 7" xfId="2734"/>
    <cellStyle name="20% - Accent2 7 2" xfId="3332"/>
    <cellStyle name="20% - Accent2 7 2 2" xfId="4302"/>
    <cellStyle name="20% - Accent2 7 3" xfId="3868"/>
    <cellStyle name="20% - Accent2 8" xfId="2735"/>
    <cellStyle name="20% - Accent2 8 2" xfId="3333"/>
    <cellStyle name="20% - Accent2 8 2 2" xfId="4303"/>
    <cellStyle name="20% - Accent2 8 3" xfId="3869"/>
    <cellStyle name="20% - Accent2 9" xfId="2736"/>
    <cellStyle name="20% - Accent2 9 2" xfId="3334"/>
    <cellStyle name="20% - Accent2 9 2 2" xfId="4304"/>
    <cellStyle name="20% - Accent2 9 3" xfId="3870"/>
    <cellStyle name="20% - Accent3 10" xfId="2737"/>
    <cellStyle name="20% - Accent3 10 2" xfId="3335"/>
    <cellStyle name="20% - Accent3 10 2 2" xfId="4305"/>
    <cellStyle name="20% - Accent3 10 3" xfId="3871"/>
    <cellStyle name="20% - Accent3 11" xfId="2738"/>
    <cellStyle name="20% - Accent3 11 2" xfId="3336"/>
    <cellStyle name="20% - Accent3 11 2 2" xfId="4306"/>
    <cellStyle name="20% - Accent3 11 3" xfId="3872"/>
    <cellStyle name="20% - Accent3 12" xfId="2739"/>
    <cellStyle name="20% - Accent3 12 2" xfId="3337"/>
    <cellStyle name="20% - Accent3 12 2 2" xfId="4307"/>
    <cellStyle name="20% - Accent3 12 3" xfId="3873"/>
    <cellStyle name="20% - Accent3 13" xfId="2740"/>
    <cellStyle name="20% - Accent3 13 2" xfId="3338"/>
    <cellStyle name="20% - Accent3 13 2 2" xfId="4308"/>
    <cellStyle name="20% - Accent3 13 3" xfId="3874"/>
    <cellStyle name="20% - Accent3 14" xfId="2741"/>
    <cellStyle name="20% - Accent3 14 2" xfId="3339"/>
    <cellStyle name="20% - Accent3 14 2 2" xfId="4309"/>
    <cellStyle name="20% - Accent3 14 3" xfId="3875"/>
    <cellStyle name="20% - Accent3 15" xfId="2742"/>
    <cellStyle name="20% - Accent3 15 2" xfId="3340"/>
    <cellStyle name="20% - Accent3 15 2 2" xfId="4310"/>
    <cellStyle name="20% - Accent3 15 3" xfId="3876"/>
    <cellStyle name="20% - Accent3 16" xfId="2743"/>
    <cellStyle name="20% - Accent3 16 2" xfId="3341"/>
    <cellStyle name="20% - Accent3 16 2 2" xfId="4311"/>
    <cellStyle name="20% - Accent3 16 3" xfId="3877"/>
    <cellStyle name="20% - Accent3 17" xfId="2744"/>
    <cellStyle name="20% - Accent3 17 2" xfId="3342"/>
    <cellStyle name="20% - Accent3 17 2 2" xfId="4312"/>
    <cellStyle name="20% - Accent3 17 3" xfId="3878"/>
    <cellStyle name="20% - Accent3 18" xfId="2745"/>
    <cellStyle name="20% - Accent3 18 2" xfId="3343"/>
    <cellStyle name="20% - Accent3 18 2 2" xfId="4313"/>
    <cellStyle name="20% - Accent3 18 3" xfId="3879"/>
    <cellStyle name="20% - Accent3 19" xfId="2746"/>
    <cellStyle name="20% - Accent3 19 2" xfId="3344"/>
    <cellStyle name="20% - Accent3 19 2 2" xfId="4314"/>
    <cellStyle name="20% - Accent3 19 3" xfId="3880"/>
    <cellStyle name="20% - Accent3 2" xfId="2152"/>
    <cellStyle name="20% - Accent3 2 2" xfId="2747"/>
    <cellStyle name="20% - Accent3 2 2 2" xfId="3345"/>
    <cellStyle name="20% - Accent3 2 2 2 2" xfId="4315"/>
    <cellStyle name="20% - Accent3 2 2 3" xfId="3881"/>
    <cellStyle name="20% - Accent3 3" xfId="2748"/>
    <cellStyle name="20% - Accent3 3 2" xfId="3346"/>
    <cellStyle name="20% - Accent3 3 2 2" xfId="4316"/>
    <cellStyle name="20% - Accent3 3 3" xfId="3882"/>
    <cellStyle name="20% - Accent3 4" xfId="2749"/>
    <cellStyle name="20% - Accent3 4 2" xfId="3347"/>
    <cellStyle name="20% - Accent3 4 2 2" xfId="4317"/>
    <cellStyle name="20% - Accent3 4 3" xfId="3883"/>
    <cellStyle name="20% - Accent3 5" xfId="2750"/>
    <cellStyle name="20% - Accent3 5 2" xfId="3348"/>
    <cellStyle name="20% - Accent3 5 2 2" xfId="4318"/>
    <cellStyle name="20% - Accent3 5 3" xfId="3884"/>
    <cellStyle name="20% - Accent3 6" xfId="2751"/>
    <cellStyle name="20% - Accent3 6 2" xfId="3349"/>
    <cellStyle name="20% - Accent3 6 2 2" xfId="4319"/>
    <cellStyle name="20% - Accent3 6 3" xfId="3885"/>
    <cellStyle name="20% - Accent3 7" xfId="2752"/>
    <cellStyle name="20% - Accent3 7 2" xfId="3350"/>
    <cellStyle name="20% - Accent3 7 2 2" xfId="4320"/>
    <cellStyle name="20% - Accent3 7 3" xfId="3886"/>
    <cellStyle name="20% - Accent3 8" xfId="2753"/>
    <cellStyle name="20% - Accent3 8 2" xfId="3351"/>
    <cellStyle name="20% - Accent3 8 2 2" xfId="4321"/>
    <cellStyle name="20% - Accent3 8 3" xfId="3887"/>
    <cellStyle name="20% - Accent3 9" xfId="2754"/>
    <cellStyle name="20% - Accent3 9 2" xfId="3352"/>
    <cellStyle name="20% - Accent3 9 2 2" xfId="4322"/>
    <cellStyle name="20% - Accent3 9 3" xfId="3888"/>
    <cellStyle name="20% - Accent4 10" xfId="2755"/>
    <cellStyle name="20% - Accent4 10 2" xfId="3353"/>
    <cellStyle name="20% - Accent4 10 2 2" xfId="4323"/>
    <cellStyle name="20% - Accent4 10 3" xfId="3889"/>
    <cellStyle name="20% - Accent4 11" xfId="2756"/>
    <cellStyle name="20% - Accent4 11 2" xfId="3354"/>
    <cellStyle name="20% - Accent4 11 2 2" xfId="4324"/>
    <cellStyle name="20% - Accent4 11 3" xfId="3890"/>
    <cellStyle name="20% - Accent4 12" xfId="2757"/>
    <cellStyle name="20% - Accent4 12 2" xfId="3355"/>
    <cellStyle name="20% - Accent4 12 2 2" xfId="4325"/>
    <cellStyle name="20% - Accent4 12 3" xfId="3891"/>
    <cellStyle name="20% - Accent4 13" xfId="2758"/>
    <cellStyle name="20% - Accent4 13 2" xfId="3356"/>
    <cellStyle name="20% - Accent4 13 2 2" xfId="4326"/>
    <cellStyle name="20% - Accent4 13 3" xfId="3892"/>
    <cellStyle name="20% - Accent4 14" xfId="2759"/>
    <cellStyle name="20% - Accent4 14 2" xfId="3357"/>
    <cellStyle name="20% - Accent4 14 2 2" xfId="4327"/>
    <cellStyle name="20% - Accent4 14 3" xfId="3893"/>
    <cellStyle name="20% - Accent4 15" xfId="2760"/>
    <cellStyle name="20% - Accent4 15 2" xfId="3358"/>
    <cellStyle name="20% - Accent4 15 2 2" xfId="4328"/>
    <cellStyle name="20% - Accent4 15 3" xfId="3894"/>
    <cellStyle name="20% - Accent4 16" xfId="2761"/>
    <cellStyle name="20% - Accent4 16 2" xfId="3359"/>
    <cellStyle name="20% - Accent4 16 2 2" xfId="4329"/>
    <cellStyle name="20% - Accent4 16 3" xfId="3895"/>
    <cellStyle name="20% - Accent4 17" xfId="2762"/>
    <cellStyle name="20% - Accent4 17 2" xfId="3360"/>
    <cellStyle name="20% - Accent4 17 2 2" xfId="4330"/>
    <cellStyle name="20% - Accent4 17 3" xfId="3896"/>
    <cellStyle name="20% - Accent4 18" xfId="2763"/>
    <cellStyle name="20% - Accent4 18 2" xfId="3361"/>
    <cellStyle name="20% - Accent4 18 2 2" xfId="4331"/>
    <cellStyle name="20% - Accent4 18 3" xfId="3897"/>
    <cellStyle name="20% - Accent4 19" xfId="2764"/>
    <cellStyle name="20% - Accent4 19 2" xfId="3362"/>
    <cellStyle name="20% - Accent4 19 2 2" xfId="4332"/>
    <cellStyle name="20% - Accent4 19 3" xfId="3898"/>
    <cellStyle name="20% - Accent4 2" xfId="2153"/>
    <cellStyle name="20% - Accent4 2 2" xfId="2765"/>
    <cellStyle name="20% - Accent4 2 2 2" xfId="3363"/>
    <cellStyle name="20% - Accent4 2 2 2 2" xfId="4333"/>
    <cellStyle name="20% - Accent4 2 2 3" xfId="3899"/>
    <cellStyle name="20% - Accent4 3" xfId="2766"/>
    <cellStyle name="20% - Accent4 3 2" xfId="3364"/>
    <cellStyle name="20% - Accent4 3 2 2" xfId="4334"/>
    <cellStyle name="20% - Accent4 3 3" xfId="3900"/>
    <cellStyle name="20% - Accent4 4" xfId="2767"/>
    <cellStyle name="20% - Accent4 4 2" xfId="3365"/>
    <cellStyle name="20% - Accent4 4 2 2" xfId="4335"/>
    <cellStyle name="20% - Accent4 4 3" xfId="3901"/>
    <cellStyle name="20% - Accent4 5" xfId="2768"/>
    <cellStyle name="20% - Accent4 5 2" xfId="3366"/>
    <cellStyle name="20% - Accent4 5 2 2" xfId="4336"/>
    <cellStyle name="20% - Accent4 5 3" xfId="3902"/>
    <cellStyle name="20% - Accent4 6" xfId="2769"/>
    <cellStyle name="20% - Accent4 6 2" xfId="3367"/>
    <cellStyle name="20% - Accent4 6 2 2" xfId="4337"/>
    <cellStyle name="20% - Accent4 6 3" xfId="3903"/>
    <cellStyle name="20% - Accent4 7" xfId="2770"/>
    <cellStyle name="20% - Accent4 7 2" xfId="3368"/>
    <cellStyle name="20% - Accent4 7 2 2" xfId="4338"/>
    <cellStyle name="20% - Accent4 7 3" xfId="3904"/>
    <cellStyle name="20% - Accent4 8" xfId="2771"/>
    <cellStyle name="20% - Accent4 8 2" xfId="3369"/>
    <cellStyle name="20% - Accent4 8 2 2" xfId="4339"/>
    <cellStyle name="20% - Accent4 8 3" xfId="3905"/>
    <cellStyle name="20% - Accent4 9" xfId="2772"/>
    <cellStyle name="20% - Accent4 9 2" xfId="3370"/>
    <cellStyle name="20% - Accent4 9 2 2" xfId="4340"/>
    <cellStyle name="20% - Accent4 9 3" xfId="3906"/>
    <cellStyle name="20% - Accent5 10" xfId="2773"/>
    <cellStyle name="20% - Accent5 10 2" xfId="3371"/>
    <cellStyle name="20% - Accent5 10 2 2" xfId="4341"/>
    <cellStyle name="20% - Accent5 10 3" xfId="3907"/>
    <cellStyle name="20% - Accent5 11" xfId="2774"/>
    <cellStyle name="20% - Accent5 11 2" xfId="3372"/>
    <cellStyle name="20% - Accent5 11 2 2" xfId="4342"/>
    <cellStyle name="20% - Accent5 11 3" xfId="3908"/>
    <cellStyle name="20% - Accent5 12" xfId="2775"/>
    <cellStyle name="20% - Accent5 12 2" xfId="3373"/>
    <cellStyle name="20% - Accent5 12 2 2" xfId="4343"/>
    <cellStyle name="20% - Accent5 12 3" xfId="3909"/>
    <cellStyle name="20% - Accent5 13" xfId="2776"/>
    <cellStyle name="20% - Accent5 13 2" xfId="3374"/>
    <cellStyle name="20% - Accent5 13 2 2" xfId="4344"/>
    <cellStyle name="20% - Accent5 13 3" xfId="3910"/>
    <cellStyle name="20% - Accent5 14" xfId="2777"/>
    <cellStyle name="20% - Accent5 14 2" xfId="3375"/>
    <cellStyle name="20% - Accent5 14 2 2" xfId="4345"/>
    <cellStyle name="20% - Accent5 14 3" xfId="3911"/>
    <cellStyle name="20% - Accent5 15" xfId="2778"/>
    <cellStyle name="20% - Accent5 15 2" xfId="3376"/>
    <cellStyle name="20% - Accent5 15 2 2" xfId="4346"/>
    <cellStyle name="20% - Accent5 15 3" xfId="3912"/>
    <cellStyle name="20% - Accent5 16" xfId="2779"/>
    <cellStyle name="20% - Accent5 16 2" xfId="3377"/>
    <cellStyle name="20% - Accent5 16 2 2" xfId="4347"/>
    <cellStyle name="20% - Accent5 16 3" xfId="3913"/>
    <cellStyle name="20% - Accent5 17" xfId="2780"/>
    <cellStyle name="20% - Accent5 17 2" xfId="3378"/>
    <cellStyle name="20% - Accent5 17 2 2" xfId="4348"/>
    <cellStyle name="20% - Accent5 17 3" xfId="3914"/>
    <cellStyle name="20% - Accent5 18" xfId="2781"/>
    <cellStyle name="20% - Accent5 18 2" xfId="3379"/>
    <cellStyle name="20% - Accent5 18 2 2" xfId="4349"/>
    <cellStyle name="20% - Accent5 18 3" xfId="3915"/>
    <cellStyle name="20% - Accent5 19" xfId="2782"/>
    <cellStyle name="20% - Accent5 19 2" xfId="3380"/>
    <cellStyle name="20% - Accent5 19 2 2" xfId="4350"/>
    <cellStyle name="20% - Accent5 19 3" xfId="3916"/>
    <cellStyle name="20% - Accent5 2" xfId="2154"/>
    <cellStyle name="20% - Accent5 2 2" xfId="2783"/>
    <cellStyle name="20% - Accent5 2 2 2" xfId="3381"/>
    <cellStyle name="20% - Accent5 2 2 2 2" xfId="4351"/>
    <cellStyle name="20% - Accent5 2 2 3" xfId="3917"/>
    <cellStyle name="20% - Accent5 3" xfId="2784"/>
    <cellStyle name="20% - Accent5 3 2" xfId="3382"/>
    <cellStyle name="20% - Accent5 3 2 2" xfId="4352"/>
    <cellStyle name="20% - Accent5 3 3" xfId="3918"/>
    <cellStyle name="20% - Accent5 4" xfId="2785"/>
    <cellStyle name="20% - Accent5 4 2" xfId="3383"/>
    <cellStyle name="20% - Accent5 4 2 2" xfId="4353"/>
    <cellStyle name="20% - Accent5 4 3" xfId="3919"/>
    <cellStyle name="20% - Accent5 5" xfId="2786"/>
    <cellStyle name="20% - Accent5 5 2" xfId="3384"/>
    <cellStyle name="20% - Accent5 5 2 2" xfId="4354"/>
    <cellStyle name="20% - Accent5 5 3" xfId="3920"/>
    <cellStyle name="20% - Accent5 6" xfId="2787"/>
    <cellStyle name="20% - Accent5 6 2" xfId="3385"/>
    <cellStyle name="20% - Accent5 6 2 2" xfId="4355"/>
    <cellStyle name="20% - Accent5 6 3" xfId="3921"/>
    <cellStyle name="20% - Accent5 7" xfId="2788"/>
    <cellStyle name="20% - Accent5 7 2" xfId="3386"/>
    <cellStyle name="20% - Accent5 7 2 2" xfId="4356"/>
    <cellStyle name="20% - Accent5 7 3" xfId="3922"/>
    <cellStyle name="20% - Accent5 8" xfId="2789"/>
    <cellStyle name="20% - Accent5 8 2" xfId="3387"/>
    <cellStyle name="20% - Accent5 8 2 2" xfId="4357"/>
    <cellStyle name="20% - Accent5 8 3" xfId="3923"/>
    <cellStyle name="20% - Accent5 9" xfId="2790"/>
    <cellStyle name="20% - Accent5 9 2" xfId="3388"/>
    <cellStyle name="20% - Accent5 9 2 2" xfId="4358"/>
    <cellStyle name="20% - Accent5 9 3" xfId="3924"/>
    <cellStyle name="20% - Accent6 10" xfId="2791"/>
    <cellStyle name="20% - Accent6 10 2" xfId="3389"/>
    <cellStyle name="20% - Accent6 10 2 2" xfId="4359"/>
    <cellStyle name="20% - Accent6 10 3" xfId="3925"/>
    <cellStyle name="20% - Accent6 11" xfId="2792"/>
    <cellStyle name="20% - Accent6 11 2" xfId="3390"/>
    <cellStyle name="20% - Accent6 11 2 2" xfId="4360"/>
    <cellStyle name="20% - Accent6 11 3" xfId="3926"/>
    <cellStyle name="20% - Accent6 12" xfId="2793"/>
    <cellStyle name="20% - Accent6 12 2" xfId="3391"/>
    <cellStyle name="20% - Accent6 12 2 2" xfId="4361"/>
    <cellStyle name="20% - Accent6 12 3" xfId="3927"/>
    <cellStyle name="20% - Accent6 13" xfId="2794"/>
    <cellStyle name="20% - Accent6 13 2" xfId="3392"/>
    <cellStyle name="20% - Accent6 13 2 2" xfId="4362"/>
    <cellStyle name="20% - Accent6 13 3" xfId="3928"/>
    <cellStyle name="20% - Accent6 14" xfId="2795"/>
    <cellStyle name="20% - Accent6 14 2" xfId="3393"/>
    <cellStyle name="20% - Accent6 14 2 2" xfId="4363"/>
    <cellStyle name="20% - Accent6 14 3" xfId="3929"/>
    <cellStyle name="20% - Accent6 15" xfId="2796"/>
    <cellStyle name="20% - Accent6 15 2" xfId="3394"/>
    <cellStyle name="20% - Accent6 15 2 2" xfId="4364"/>
    <cellStyle name="20% - Accent6 15 3" xfId="3930"/>
    <cellStyle name="20% - Accent6 16" xfId="2797"/>
    <cellStyle name="20% - Accent6 16 2" xfId="3395"/>
    <cellStyle name="20% - Accent6 16 2 2" xfId="4365"/>
    <cellStyle name="20% - Accent6 16 3" xfId="3931"/>
    <cellStyle name="20% - Accent6 17" xfId="2798"/>
    <cellStyle name="20% - Accent6 17 2" xfId="3396"/>
    <cellStyle name="20% - Accent6 17 2 2" xfId="4366"/>
    <cellStyle name="20% - Accent6 17 3" xfId="3932"/>
    <cellStyle name="20% - Accent6 18" xfId="2799"/>
    <cellStyle name="20% - Accent6 18 2" xfId="3397"/>
    <cellStyle name="20% - Accent6 18 2 2" xfId="4367"/>
    <cellStyle name="20% - Accent6 18 3" xfId="3933"/>
    <cellStyle name="20% - Accent6 19" xfId="2800"/>
    <cellStyle name="20% - Accent6 19 2" xfId="3398"/>
    <cellStyle name="20% - Accent6 19 2 2" xfId="4368"/>
    <cellStyle name="20% - Accent6 19 3" xfId="3934"/>
    <cellStyle name="20% - Accent6 2" xfId="2155"/>
    <cellStyle name="20% - Accent6 2 2" xfId="2801"/>
    <cellStyle name="20% - Accent6 2 2 2" xfId="3399"/>
    <cellStyle name="20% - Accent6 2 2 2 2" xfId="4369"/>
    <cellStyle name="20% - Accent6 2 2 3" xfId="3935"/>
    <cellStyle name="20% - Accent6 3" xfId="2802"/>
    <cellStyle name="20% - Accent6 3 2" xfId="3400"/>
    <cellStyle name="20% - Accent6 3 2 2" xfId="4370"/>
    <cellStyle name="20% - Accent6 3 3" xfId="3936"/>
    <cellStyle name="20% - Accent6 4" xfId="2803"/>
    <cellStyle name="20% - Accent6 4 2" xfId="3401"/>
    <cellStyle name="20% - Accent6 4 2 2" xfId="4371"/>
    <cellStyle name="20% - Accent6 4 3" xfId="3937"/>
    <cellStyle name="20% - Accent6 5" xfId="2804"/>
    <cellStyle name="20% - Accent6 5 2" xfId="3402"/>
    <cellStyle name="20% - Accent6 5 2 2" xfId="4372"/>
    <cellStyle name="20% - Accent6 5 3" xfId="3938"/>
    <cellStyle name="20% - Accent6 6" xfId="2805"/>
    <cellStyle name="20% - Accent6 6 2" xfId="3403"/>
    <cellStyle name="20% - Accent6 6 2 2" xfId="4373"/>
    <cellStyle name="20% - Accent6 6 3" xfId="3939"/>
    <cellStyle name="20% - Accent6 7" xfId="2806"/>
    <cellStyle name="20% - Accent6 7 2" xfId="3404"/>
    <cellStyle name="20% - Accent6 7 2 2" xfId="4374"/>
    <cellStyle name="20% - Accent6 7 3" xfId="3940"/>
    <cellStyle name="20% - Accent6 8" xfId="2807"/>
    <cellStyle name="20% - Accent6 8 2" xfId="3405"/>
    <cellStyle name="20% - Accent6 8 2 2" xfId="4375"/>
    <cellStyle name="20% - Accent6 8 3" xfId="3941"/>
    <cellStyle name="20% - Accent6 9" xfId="2808"/>
    <cellStyle name="20% - Accent6 9 2" xfId="3406"/>
    <cellStyle name="20% - Accent6 9 2 2" xfId="4376"/>
    <cellStyle name="20% - Accent6 9 3" xfId="3942"/>
    <cellStyle name="3" xfId="2156"/>
    <cellStyle name="4" xfId="2157"/>
    <cellStyle name="40% - Accent1 10" xfId="2809"/>
    <cellStyle name="40% - Accent1 10 2" xfId="3407"/>
    <cellStyle name="40% - Accent1 10 2 2" xfId="4377"/>
    <cellStyle name="40% - Accent1 10 3" xfId="3943"/>
    <cellStyle name="40% - Accent1 11" xfId="2810"/>
    <cellStyle name="40% - Accent1 11 2" xfId="3408"/>
    <cellStyle name="40% - Accent1 11 2 2" xfId="4378"/>
    <cellStyle name="40% - Accent1 11 3" xfId="3944"/>
    <cellStyle name="40% - Accent1 12" xfId="2811"/>
    <cellStyle name="40% - Accent1 12 2" xfId="3409"/>
    <cellStyle name="40% - Accent1 12 2 2" xfId="4379"/>
    <cellStyle name="40% - Accent1 12 3" xfId="3945"/>
    <cellStyle name="40% - Accent1 13" xfId="2812"/>
    <cellStyle name="40% - Accent1 13 2" xfId="3410"/>
    <cellStyle name="40% - Accent1 13 2 2" xfId="4380"/>
    <cellStyle name="40% - Accent1 13 3" xfId="3946"/>
    <cellStyle name="40% - Accent1 14" xfId="2813"/>
    <cellStyle name="40% - Accent1 14 2" xfId="3411"/>
    <cellStyle name="40% - Accent1 14 2 2" xfId="4381"/>
    <cellStyle name="40% - Accent1 14 3" xfId="3947"/>
    <cellStyle name="40% - Accent1 15" xfId="2814"/>
    <cellStyle name="40% - Accent1 15 2" xfId="3412"/>
    <cellStyle name="40% - Accent1 15 2 2" xfId="4382"/>
    <cellStyle name="40% - Accent1 15 3" xfId="3948"/>
    <cellStyle name="40% - Accent1 16" xfId="2815"/>
    <cellStyle name="40% - Accent1 16 2" xfId="3413"/>
    <cellStyle name="40% - Accent1 16 2 2" xfId="4383"/>
    <cellStyle name="40% - Accent1 16 3" xfId="3949"/>
    <cellStyle name="40% - Accent1 17" xfId="2816"/>
    <cellStyle name="40% - Accent1 17 2" xfId="3414"/>
    <cellStyle name="40% - Accent1 17 2 2" xfId="4384"/>
    <cellStyle name="40% - Accent1 17 3" xfId="3950"/>
    <cellStyle name="40% - Accent1 18" xfId="2817"/>
    <cellStyle name="40% - Accent1 18 2" xfId="3415"/>
    <cellStyle name="40% - Accent1 18 2 2" xfId="4385"/>
    <cellStyle name="40% - Accent1 18 3" xfId="3951"/>
    <cellStyle name="40% - Accent1 19" xfId="2818"/>
    <cellStyle name="40% - Accent1 19 2" xfId="3416"/>
    <cellStyle name="40% - Accent1 19 2 2" xfId="4386"/>
    <cellStyle name="40% - Accent1 19 3" xfId="3952"/>
    <cellStyle name="40% - Accent1 2" xfId="2158"/>
    <cellStyle name="40% - Accent1 2 2" xfId="2819"/>
    <cellStyle name="40% - Accent1 2 2 2" xfId="3417"/>
    <cellStyle name="40% - Accent1 2 2 2 2" xfId="4387"/>
    <cellStyle name="40% - Accent1 2 2 3" xfId="3953"/>
    <cellStyle name="40% - Accent1 3" xfId="2820"/>
    <cellStyle name="40% - Accent1 3 2" xfId="3418"/>
    <cellStyle name="40% - Accent1 3 2 2" xfId="4388"/>
    <cellStyle name="40% - Accent1 3 3" xfId="3954"/>
    <cellStyle name="40% - Accent1 4" xfId="2821"/>
    <cellStyle name="40% - Accent1 4 2" xfId="3419"/>
    <cellStyle name="40% - Accent1 4 2 2" xfId="4389"/>
    <cellStyle name="40% - Accent1 4 3" xfId="3955"/>
    <cellStyle name="40% - Accent1 5" xfId="2822"/>
    <cellStyle name="40% - Accent1 5 2" xfId="3420"/>
    <cellStyle name="40% - Accent1 5 2 2" xfId="4390"/>
    <cellStyle name="40% - Accent1 5 3" xfId="3956"/>
    <cellStyle name="40% - Accent1 6" xfId="2823"/>
    <cellStyle name="40% - Accent1 6 2" xfId="3421"/>
    <cellStyle name="40% - Accent1 6 2 2" xfId="4391"/>
    <cellStyle name="40% - Accent1 6 3" xfId="3957"/>
    <cellStyle name="40% - Accent1 7" xfId="2824"/>
    <cellStyle name="40% - Accent1 7 2" xfId="3422"/>
    <cellStyle name="40% - Accent1 7 2 2" xfId="4392"/>
    <cellStyle name="40% - Accent1 7 3" xfId="3958"/>
    <cellStyle name="40% - Accent1 8" xfId="2825"/>
    <cellStyle name="40% - Accent1 8 2" xfId="3423"/>
    <cellStyle name="40% - Accent1 8 2 2" xfId="4393"/>
    <cellStyle name="40% - Accent1 8 3" xfId="3959"/>
    <cellStyle name="40% - Accent1 9" xfId="2826"/>
    <cellStyle name="40% - Accent1 9 2" xfId="3424"/>
    <cellStyle name="40% - Accent1 9 2 2" xfId="4394"/>
    <cellStyle name="40% - Accent1 9 3" xfId="3960"/>
    <cellStyle name="40% - Accent2 10" xfId="2827"/>
    <cellStyle name="40% - Accent2 10 2" xfId="3425"/>
    <cellStyle name="40% - Accent2 10 2 2" xfId="4395"/>
    <cellStyle name="40% - Accent2 10 3" xfId="3961"/>
    <cellStyle name="40% - Accent2 11" xfId="2828"/>
    <cellStyle name="40% - Accent2 11 2" xfId="3426"/>
    <cellStyle name="40% - Accent2 11 2 2" xfId="4396"/>
    <cellStyle name="40% - Accent2 11 3" xfId="3962"/>
    <cellStyle name="40% - Accent2 12" xfId="2829"/>
    <cellStyle name="40% - Accent2 12 2" xfId="3427"/>
    <cellStyle name="40% - Accent2 12 2 2" xfId="4397"/>
    <cellStyle name="40% - Accent2 12 3" xfId="3963"/>
    <cellStyle name="40% - Accent2 13" xfId="2830"/>
    <cellStyle name="40% - Accent2 13 2" xfId="3428"/>
    <cellStyle name="40% - Accent2 13 2 2" xfId="4398"/>
    <cellStyle name="40% - Accent2 13 3" xfId="3964"/>
    <cellStyle name="40% - Accent2 14" xfId="2831"/>
    <cellStyle name="40% - Accent2 14 2" xfId="3429"/>
    <cellStyle name="40% - Accent2 14 2 2" xfId="4399"/>
    <cellStyle name="40% - Accent2 14 3" xfId="3965"/>
    <cellStyle name="40% - Accent2 15" xfId="2832"/>
    <cellStyle name="40% - Accent2 15 2" xfId="3430"/>
    <cellStyle name="40% - Accent2 15 2 2" xfId="4400"/>
    <cellStyle name="40% - Accent2 15 3" xfId="3966"/>
    <cellStyle name="40% - Accent2 16" xfId="2833"/>
    <cellStyle name="40% - Accent2 16 2" xfId="3431"/>
    <cellStyle name="40% - Accent2 16 2 2" xfId="4401"/>
    <cellStyle name="40% - Accent2 16 3" xfId="3967"/>
    <cellStyle name="40% - Accent2 17" xfId="2834"/>
    <cellStyle name="40% - Accent2 17 2" xfId="3432"/>
    <cellStyle name="40% - Accent2 17 2 2" xfId="4402"/>
    <cellStyle name="40% - Accent2 17 3" xfId="3968"/>
    <cellStyle name="40% - Accent2 18" xfId="2835"/>
    <cellStyle name="40% - Accent2 18 2" xfId="3433"/>
    <cellStyle name="40% - Accent2 18 2 2" xfId="4403"/>
    <cellStyle name="40% - Accent2 18 3" xfId="3969"/>
    <cellStyle name="40% - Accent2 19" xfId="2836"/>
    <cellStyle name="40% - Accent2 19 2" xfId="3434"/>
    <cellStyle name="40% - Accent2 19 2 2" xfId="4404"/>
    <cellStyle name="40% - Accent2 19 3" xfId="3970"/>
    <cellStyle name="40% - Accent2 2" xfId="2159"/>
    <cellStyle name="40% - Accent2 2 2" xfId="2837"/>
    <cellStyle name="40% - Accent2 2 2 2" xfId="3435"/>
    <cellStyle name="40% - Accent2 2 2 2 2" xfId="4405"/>
    <cellStyle name="40% - Accent2 2 2 3" xfId="3971"/>
    <cellStyle name="40% - Accent2 3" xfId="2838"/>
    <cellStyle name="40% - Accent2 3 2" xfId="3436"/>
    <cellStyle name="40% - Accent2 3 2 2" xfId="4406"/>
    <cellStyle name="40% - Accent2 3 3" xfId="3972"/>
    <cellStyle name="40% - Accent2 4" xfId="2839"/>
    <cellStyle name="40% - Accent2 4 2" xfId="3437"/>
    <cellStyle name="40% - Accent2 4 2 2" xfId="4407"/>
    <cellStyle name="40% - Accent2 4 3" xfId="3973"/>
    <cellStyle name="40% - Accent2 5" xfId="2840"/>
    <cellStyle name="40% - Accent2 5 2" xfId="3438"/>
    <cellStyle name="40% - Accent2 5 2 2" xfId="4408"/>
    <cellStyle name="40% - Accent2 5 3" xfId="3974"/>
    <cellStyle name="40% - Accent2 6" xfId="2841"/>
    <cellStyle name="40% - Accent2 6 2" xfId="3439"/>
    <cellStyle name="40% - Accent2 6 2 2" xfId="4409"/>
    <cellStyle name="40% - Accent2 6 3" xfId="3975"/>
    <cellStyle name="40% - Accent2 7" xfId="2842"/>
    <cellStyle name="40% - Accent2 7 2" xfId="3440"/>
    <cellStyle name="40% - Accent2 7 2 2" xfId="4410"/>
    <cellStyle name="40% - Accent2 7 3" xfId="3976"/>
    <cellStyle name="40% - Accent2 8" xfId="2843"/>
    <cellStyle name="40% - Accent2 8 2" xfId="3441"/>
    <cellStyle name="40% - Accent2 8 2 2" xfId="4411"/>
    <cellStyle name="40% - Accent2 8 3" xfId="3977"/>
    <cellStyle name="40% - Accent2 9" xfId="2844"/>
    <cellStyle name="40% - Accent2 9 2" xfId="3442"/>
    <cellStyle name="40% - Accent2 9 2 2" xfId="4412"/>
    <cellStyle name="40% - Accent2 9 3" xfId="3978"/>
    <cellStyle name="40% - Accent3 10" xfId="2845"/>
    <cellStyle name="40% - Accent3 10 2" xfId="3443"/>
    <cellStyle name="40% - Accent3 10 2 2" xfId="4413"/>
    <cellStyle name="40% - Accent3 10 3" xfId="3979"/>
    <cellStyle name="40% - Accent3 11" xfId="2846"/>
    <cellStyle name="40% - Accent3 11 2" xfId="3444"/>
    <cellStyle name="40% - Accent3 11 2 2" xfId="4414"/>
    <cellStyle name="40% - Accent3 11 3" xfId="3980"/>
    <cellStyle name="40% - Accent3 12" xfId="2847"/>
    <cellStyle name="40% - Accent3 12 2" xfId="3445"/>
    <cellStyle name="40% - Accent3 12 2 2" xfId="4415"/>
    <cellStyle name="40% - Accent3 12 3" xfId="3981"/>
    <cellStyle name="40% - Accent3 13" xfId="2848"/>
    <cellStyle name="40% - Accent3 13 2" xfId="3446"/>
    <cellStyle name="40% - Accent3 13 2 2" xfId="4416"/>
    <cellStyle name="40% - Accent3 13 3" xfId="3982"/>
    <cellStyle name="40% - Accent3 14" xfId="2849"/>
    <cellStyle name="40% - Accent3 14 2" xfId="3447"/>
    <cellStyle name="40% - Accent3 14 2 2" xfId="4417"/>
    <cellStyle name="40% - Accent3 14 3" xfId="3983"/>
    <cellStyle name="40% - Accent3 15" xfId="2850"/>
    <cellStyle name="40% - Accent3 15 2" xfId="3448"/>
    <cellStyle name="40% - Accent3 15 2 2" xfId="4418"/>
    <cellStyle name="40% - Accent3 15 3" xfId="3984"/>
    <cellStyle name="40% - Accent3 16" xfId="2851"/>
    <cellStyle name="40% - Accent3 16 2" xfId="3449"/>
    <cellStyle name="40% - Accent3 16 2 2" xfId="4419"/>
    <cellStyle name="40% - Accent3 16 3" xfId="3985"/>
    <cellStyle name="40% - Accent3 17" xfId="2852"/>
    <cellStyle name="40% - Accent3 17 2" xfId="3450"/>
    <cellStyle name="40% - Accent3 17 2 2" xfId="4420"/>
    <cellStyle name="40% - Accent3 17 3" xfId="3986"/>
    <cellStyle name="40% - Accent3 18" xfId="2853"/>
    <cellStyle name="40% - Accent3 18 2" xfId="3451"/>
    <cellStyle name="40% - Accent3 18 2 2" xfId="4421"/>
    <cellStyle name="40% - Accent3 18 3" xfId="3987"/>
    <cellStyle name="40% - Accent3 19" xfId="2854"/>
    <cellStyle name="40% - Accent3 19 2" xfId="3452"/>
    <cellStyle name="40% - Accent3 19 2 2" xfId="4422"/>
    <cellStyle name="40% - Accent3 19 3" xfId="3988"/>
    <cellStyle name="40% - Accent3 2" xfId="2160"/>
    <cellStyle name="40% - Accent3 2 2" xfId="2855"/>
    <cellStyle name="40% - Accent3 2 2 2" xfId="3453"/>
    <cellStyle name="40% - Accent3 2 2 2 2" xfId="4423"/>
    <cellStyle name="40% - Accent3 2 2 3" xfId="3989"/>
    <cellStyle name="40% - Accent3 3" xfId="2856"/>
    <cellStyle name="40% - Accent3 3 2" xfId="3454"/>
    <cellStyle name="40% - Accent3 3 2 2" xfId="4424"/>
    <cellStyle name="40% - Accent3 3 3" xfId="3990"/>
    <cellStyle name="40% - Accent3 4" xfId="2857"/>
    <cellStyle name="40% - Accent3 4 2" xfId="3455"/>
    <cellStyle name="40% - Accent3 4 2 2" xfId="4425"/>
    <cellStyle name="40% - Accent3 4 3" xfId="3991"/>
    <cellStyle name="40% - Accent3 5" xfId="2858"/>
    <cellStyle name="40% - Accent3 5 2" xfId="3456"/>
    <cellStyle name="40% - Accent3 5 2 2" xfId="4426"/>
    <cellStyle name="40% - Accent3 5 3" xfId="3992"/>
    <cellStyle name="40% - Accent3 6" xfId="2859"/>
    <cellStyle name="40% - Accent3 6 2" xfId="3457"/>
    <cellStyle name="40% - Accent3 6 2 2" xfId="4427"/>
    <cellStyle name="40% - Accent3 6 3" xfId="3993"/>
    <cellStyle name="40% - Accent3 7" xfId="2860"/>
    <cellStyle name="40% - Accent3 7 2" xfId="3458"/>
    <cellStyle name="40% - Accent3 7 2 2" xfId="4428"/>
    <cellStyle name="40% - Accent3 7 3" xfId="3994"/>
    <cellStyle name="40% - Accent3 8" xfId="2861"/>
    <cellStyle name="40% - Accent3 8 2" xfId="3459"/>
    <cellStyle name="40% - Accent3 8 2 2" xfId="4429"/>
    <cellStyle name="40% - Accent3 8 3" xfId="3995"/>
    <cellStyle name="40% - Accent3 9" xfId="2862"/>
    <cellStyle name="40% - Accent3 9 2" xfId="3460"/>
    <cellStyle name="40% - Accent3 9 2 2" xfId="4430"/>
    <cellStyle name="40% - Accent3 9 3" xfId="3996"/>
    <cellStyle name="40% - Accent4 10" xfId="2863"/>
    <cellStyle name="40% - Accent4 10 2" xfId="3461"/>
    <cellStyle name="40% - Accent4 10 2 2" xfId="4431"/>
    <cellStyle name="40% - Accent4 10 3" xfId="3997"/>
    <cellStyle name="40% - Accent4 11" xfId="2864"/>
    <cellStyle name="40% - Accent4 11 2" xfId="3462"/>
    <cellStyle name="40% - Accent4 11 2 2" xfId="4432"/>
    <cellStyle name="40% - Accent4 11 3" xfId="3998"/>
    <cellStyle name="40% - Accent4 12" xfId="2865"/>
    <cellStyle name="40% - Accent4 12 2" xfId="3463"/>
    <cellStyle name="40% - Accent4 12 2 2" xfId="4433"/>
    <cellStyle name="40% - Accent4 12 3" xfId="3999"/>
    <cellStyle name="40% - Accent4 13" xfId="2866"/>
    <cellStyle name="40% - Accent4 13 2" xfId="3464"/>
    <cellStyle name="40% - Accent4 13 2 2" xfId="4434"/>
    <cellStyle name="40% - Accent4 13 3" xfId="4000"/>
    <cellStyle name="40% - Accent4 14" xfId="2867"/>
    <cellStyle name="40% - Accent4 14 2" xfId="3465"/>
    <cellStyle name="40% - Accent4 14 2 2" xfId="4435"/>
    <cellStyle name="40% - Accent4 14 3" xfId="4001"/>
    <cellStyle name="40% - Accent4 15" xfId="2868"/>
    <cellStyle name="40% - Accent4 15 2" xfId="3466"/>
    <cellStyle name="40% - Accent4 15 2 2" xfId="4436"/>
    <cellStyle name="40% - Accent4 15 3" xfId="4002"/>
    <cellStyle name="40% - Accent4 16" xfId="2869"/>
    <cellStyle name="40% - Accent4 16 2" xfId="3467"/>
    <cellStyle name="40% - Accent4 16 2 2" xfId="4437"/>
    <cellStyle name="40% - Accent4 16 3" xfId="4003"/>
    <cellStyle name="40% - Accent4 17" xfId="2870"/>
    <cellStyle name="40% - Accent4 17 2" xfId="3468"/>
    <cellStyle name="40% - Accent4 17 2 2" xfId="4438"/>
    <cellStyle name="40% - Accent4 17 3" xfId="4004"/>
    <cellStyle name="40% - Accent4 18" xfId="2871"/>
    <cellStyle name="40% - Accent4 18 2" xfId="3469"/>
    <cellStyle name="40% - Accent4 18 2 2" xfId="4439"/>
    <cellStyle name="40% - Accent4 18 3" xfId="4005"/>
    <cellStyle name="40% - Accent4 19" xfId="2872"/>
    <cellStyle name="40% - Accent4 19 2" xfId="3470"/>
    <cellStyle name="40% - Accent4 19 2 2" xfId="4440"/>
    <cellStyle name="40% - Accent4 19 3" xfId="4006"/>
    <cellStyle name="40% - Accent4 2" xfId="2161"/>
    <cellStyle name="40% - Accent4 2 2" xfId="2873"/>
    <cellStyle name="40% - Accent4 2 2 2" xfId="3471"/>
    <cellStyle name="40% - Accent4 2 2 2 2" xfId="4441"/>
    <cellStyle name="40% - Accent4 2 2 3" xfId="4007"/>
    <cellStyle name="40% - Accent4 3" xfId="2874"/>
    <cellStyle name="40% - Accent4 3 2" xfId="3472"/>
    <cellStyle name="40% - Accent4 3 2 2" xfId="4442"/>
    <cellStyle name="40% - Accent4 3 3" xfId="4008"/>
    <cellStyle name="40% - Accent4 4" xfId="2875"/>
    <cellStyle name="40% - Accent4 4 2" xfId="3473"/>
    <cellStyle name="40% - Accent4 4 2 2" xfId="4443"/>
    <cellStyle name="40% - Accent4 4 3" xfId="4009"/>
    <cellStyle name="40% - Accent4 5" xfId="2876"/>
    <cellStyle name="40% - Accent4 5 2" xfId="3474"/>
    <cellStyle name="40% - Accent4 5 2 2" xfId="4444"/>
    <cellStyle name="40% - Accent4 5 3" xfId="4010"/>
    <cellStyle name="40% - Accent4 6" xfId="2877"/>
    <cellStyle name="40% - Accent4 6 2" xfId="3475"/>
    <cellStyle name="40% - Accent4 6 2 2" xfId="4445"/>
    <cellStyle name="40% - Accent4 6 3" xfId="4011"/>
    <cellStyle name="40% - Accent4 7" xfId="2878"/>
    <cellStyle name="40% - Accent4 7 2" xfId="3476"/>
    <cellStyle name="40% - Accent4 7 2 2" xfId="4446"/>
    <cellStyle name="40% - Accent4 7 3" xfId="4012"/>
    <cellStyle name="40% - Accent4 8" xfId="2879"/>
    <cellStyle name="40% - Accent4 8 2" xfId="3477"/>
    <cellStyle name="40% - Accent4 8 2 2" xfId="4447"/>
    <cellStyle name="40% - Accent4 8 3" xfId="4013"/>
    <cellStyle name="40% - Accent4 9" xfId="2880"/>
    <cellStyle name="40% - Accent4 9 2" xfId="3478"/>
    <cellStyle name="40% - Accent4 9 2 2" xfId="4448"/>
    <cellStyle name="40% - Accent4 9 3" xfId="4014"/>
    <cellStyle name="40% - Accent5 10" xfId="2881"/>
    <cellStyle name="40% - Accent5 10 2" xfId="3479"/>
    <cellStyle name="40% - Accent5 10 2 2" xfId="4449"/>
    <cellStyle name="40% - Accent5 10 3" xfId="4015"/>
    <cellStyle name="40% - Accent5 11" xfId="2882"/>
    <cellStyle name="40% - Accent5 11 2" xfId="3480"/>
    <cellStyle name="40% - Accent5 11 2 2" xfId="4450"/>
    <cellStyle name="40% - Accent5 11 3" xfId="4016"/>
    <cellStyle name="40% - Accent5 12" xfId="2883"/>
    <cellStyle name="40% - Accent5 12 2" xfId="3481"/>
    <cellStyle name="40% - Accent5 12 2 2" xfId="4451"/>
    <cellStyle name="40% - Accent5 12 3" xfId="4017"/>
    <cellStyle name="40% - Accent5 13" xfId="2884"/>
    <cellStyle name="40% - Accent5 13 2" xfId="3482"/>
    <cellStyle name="40% - Accent5 13 2 2" xfId="4452"/>
    <cellStyle name="40% - Accent5 13 3" xfId="4018"/>
    <cellStyle name="40% - Accent5 14" xfId="2885"/>
    <cellStyle name="40% - Accent5 14 2" xfId="3483"/>
    <cellStyle name="40% - Accent5 14 2 2" xfId="4453"/>
    <cellStyle name="40% - Accent5 14 3" xfId="4019"/>
    <cellStyle name="40% - Accent5 15" xfId="2886"/>
    <cellStyle name="40% - Accent5 15 2" xfId="3484"/>
    <cellStyle name="40% - Accent5 15 2 2" xfId="4454"/>
    <cellStyle name="40% - Accent5 15 3" xfId="4020"/>
    <cellStyle name="40% - Accent5 16" xfId="2887"/>
    <cellStyle name="40% - Accent5 16 2" xfId="3485"/>
    <cellStyle name="40% - Accent5 16 2 2" xfId="4455"/>
    <cellStyle name="40% - Accent5 16 3" xfId="4021"/>
    <cellStyle name="40% - Accent5 17" xfId="2888"/>
    <cellStyle name="40% - Accent5 17 2" xfId="3486"/>
    <cellStyle name="40% - Accent5 17 2 2" xfId="4456"/>
    <cellStyle name="40% - Accent5 17 3" xfId="4022"/>
    <cellStyle name="40% - Accent5 18" xfId="2889"/>
    <cellStyle name="40% - Accent5 18 2" xfId="3487"/>
    <cellStyle name="40% - Accent5 18 2 2" xfId="4457"/>
    <cellStyle name="40% - Accent5 18 3" xfId="4023"/>
    <cellStyle name="40% - Accent5 19" xfId="2890"/>
    <cellStyle name="40% - Accent5 19 2" xfId="3488"/>
    <cellStyle name="40% - Accent5 19 2 2" xfId="4458"/>
    <cellStyle name="40% - Accent5 19 3" xfId="4024"/>
    <cellStyle name="40% - Accent5 2" xfId="2162"/>
    <cellStyle name="40% - Accent5 2 2" xfId="2891"/>
    <cellStyle name="40% - Accent5 2 2 2" xfId="3489"/>
    <cellStyle name="40% - Accent5 2 2 2 2" xfId="4459"/>
    <cellStyle name="40% - Accent5 2 2 3" xfId="4025"/>
    <cellStyle name="40% - Accent5 3" xfId="2892"/>
    <cellStyle name="40% - Accent5 3 2" xfId="3490"/>
    <cellStyle name="40% - Accent5 3 2 2" xfId="4460"/>
    <cellStyle name="40% - Accent5 3 3" xfId="4026"/>
    <cellStyle name="40% - Accent5 4" xfId="2893"/>
    <cellStyle name="40% - Accent5 4 2" xfId="3491"/>
    <cellStyle name="40% - Accent5 4 2 2" xfId="4461"/>
    <cellStyle name="40% - Accent5 4 3" xfId="4027"/>
    <cellStyle name="40% - Accent5 5" xfId="2894"/>
    <cellStyle name="40% - Accent5 5 2" xfId="3492"/>
    <cellStyle name="40% - Accent5 5 2 2" xfId="4462"/>
    <cellStyle name="40% - Accent5 5 3" xfId="4028"/>
    <cellStyle name="40% - Accent5 6" xfId="2895"/>
    <cellStyle name="40% - Accent5 6 2" xfId="3493"/>
    <cellStyle name="40% - Accent5 6 2 2" xfId="4463"/>
    <cellStyle name="40% - Accent5 6 3" xfId="4029"/>
    <cellStyle name="40% - Accent5 7" xfId="2896"/>
    <cellStyle name="40% - Accent5 7 2" xfId="3494"/>
    <cellStyle name="40% - Accent5 7 2 2" xfId="4464"/>
    <cellStyle name="40% - Accent5 7 3" xfId="4030"/>
    <cellStyle name="40% - Accent5 8" xfId="2897"/>
    <cellStyle name="40% - Accent5 8 2" xfId="3495"/>
    <cellStyle name="40% - Accent5 8 2 2" xfId="4465"/>
    <cellStyle name="40% - Accent5 8 3" xfId="4031"/>
    <cellStyle name="40% - Accent5 9" xfId="2898"/>
    <cellStyle name="40% - Accent5 9 2" xfId="3496"/>
    <cellStyle name="40% - Accent5 9 2 2" xfId="4466"/>
    <cellStyle name="40% - Accent5 9 3" xfId="4032"/>
    <cellStyle name="40% - Accent6 10" xfId="2899"/>
    <cellStyle name="40% - Accent6 10 2" xfId="3497"/>
    <cellStyle name="40% - Accent6 10 2 2" xfId="4467"/>
    <cellStyle name="40% - Accent6 10 3" xfId="4033"/>
    <cellStyle name="40% - Accent6 11" xfId="2900"/>
    <cellStyle name="40% - Accent6 11 2" xfId="3498"/>
    <cellStyle name="40% - Accent6 11 2 2" xfId="4468"/>
    <cellStyle name="40% - Accent6 11 3" xfId="4034"/>
    <cellStyle name="40% - Accent6 12" xfId="2901"/>
    <cellStyle name="40% - Accent6 12 2" xfId="3499"/>
    <cellStyle name="40% - Accent6 12 2 2" xfId="4469"/>
    <cellStyle name="40% - Accent6 12 3" xfId="4035"/>
    <cellStyle name="40% - Accent6 13" xfId="2902"/>
    <cellStyle name="40% - Accent6 13 2" xfId="3500"/>
    <cellStyle name="40% - Accent6 13 2 2" xfId="4470"/>
    <cellStyle name="40% - Accent6 13 3" xfId="4036"/>
    <cellStyle name="40% - Accent6 14" xfId="2903"/>
    <cellStyle name="40% - Accent6 14 2" xfId="3501"/>
    <cellStyle name="40% - Accent6 14 2 2" xfId="4471"/>
    <cellStyle name="40% - Accent6 14 3" xfId="4037"/>
    <cellStyle name="40% - Accent6 15" xfId="2904"/>
    <cellStyle name="40% - Accent6 15 2" xfId="3502"/>
    <cellStyle name="40% - Accent6 15 2 2" xfId="4472"/>
    <cellStyle name="40% - Accent6 15 3" xfId="4038"/>
    <cellStyle name="40% - Accent6 16" xfId="2905"/>
    <cellStyle name="40% - Accent6 16 2" xfId="3503"/>
    <cellStyle name="40% - Accent6 16 2 2" xfId="4473"/>
    <cellStyle name="40% - Accent6 16 3" xfId="4039"/>
    <cellStyle name="40% - Accent6 17" xfId="2906"/>
    <cellStyle name="40% - Accent6 17 2" xfId="3504"/>
    <cellStyle name="40% - Accent6 17 2 2" xfId="4474"/>
    <cellStyle name="40% - Accent6 17 3" xfId="4040"/>
    <cellStyle name="40% - Accent6 18" xfId="2907"/>
    <cellStyle name="40% - Accent6 18 2" xfId="3505"/>
    <cellStyle name="40% - Accent6 18 2 2" xfId="4475"/>
    <cellStyle name="40% - Accent6 18 3" xfId="4041"/>
    <cellStyle name="40% - Accent6 19" xfId="2908"/>
    <cellStyle name="40% - Accent6 19 2" xfId="3506"/>
    <cellStyle name="40% - Accent6 19 2 2" xfId="4476"/>
    <cellStyle name="40% - Accent6 19 3" xfId="4042"/>
    <cellStyle name="40% - Accent6 2" xfId="2163"/>
    <cellStyle name="40% - Accent6 2 2" xfId="2909"/>
    <cellStyle name="40% - Accent6 2 2 2" xfId="3507"/>
    <cellStyle name="40% - Accent6 2 2 2 2" xfId="4477"/>
    <cellStyle name="40% - Accent6 2 2 3" xfId="4043"/>
    <cellStyle name="40% - Accent6 3" xfId="2910"/>
    <cellStyle name="40% - Accent6 3 2" xfId="3508"/>
    <cellStyle name="40% - Accent6 3 2 2" xfId="4478"/>
    <cellStyle name="40% - Accent6 3 3" xfId="4044"/>
    <cellStyle name="40% - Accent6 4" xfId="2911"/>
    <cellStyle name="40% - Accent6 4 2" xfId="3509"/>
    <cellStyle name="40% - Accent6 4 2 2" xfId="4479"/>
    <cellStyle name="40% - Accent6 4 3" xfId="4045"/>
    <cellStyle name="40% - Accent6 5" xfId="2912"/>
    <cellStyle name="40% - Accent6 5 2" xfId="3510"/>
    <cellStyle name="40% - Accent6 5 2 2" xfId="4480"/>
    <cellStyle name="40% - Accent6 5 3" xfId="4046"/>
    <cellStyle name="40% - Accent6 6" xfId="2913"/>
    <cellStyle name="40% - Accent6 6 2" xfId="3511"/>
    <cellStyle name="40% - Accent6 6 2 2" xfId="4481"/>
    <cellStyle name="40% - Accent6 6 3" xfId="4047"/>
    <cellStyle name="40% - Accent6 7" xfId="2914"/>
    <cellStyle name="40% - Accent6 7 2" xfId="3512"/>
    <cellStyle name="40% - Accent6 7 2 2" xfId="4482"/>
    <cellStyle name="40% - Accent6 7 3" xfId="4048"/>
    <cellStyle name="40% - Accent6 8" xfId="2915"/>
    <cellStyle name="40% - Accent6 8 2" xfId="3513"/>
    <cellStyle name="40% - Accent6 8 2 2" xfId="4483"/>
    <cellStyle name="40% - Accent6 8 3" xfId="4049"/>
    <cellStyle name="40% - Accent6 9" xfId="2916"/>
    <cellStyle name="40% - Accent6 9 2" xfId="3514"/>
    <cellStyle name="40% - Accent6 9 2 2" xfId="4484"/>
    <cellStyle name="40% - Accent6 9 3" xfId="4050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 [0] 2" xfId="2202"/>
    <cellStyle name="Comma [0] 2 2" xfId="3773"/>
    <cellStyle name="Comma 10" xfId="2203"/>
    <cellStyle name="Comma 10 2" xfId="2204"/>
    <cellStyle name="Comma 10 2 2" xfId="2671"/>
    <cellStyle name="Comma 10 2 2 2" xfId="3259"/>
    <cellStyle name="Comma 10 2 2 2 2" xfId="4266"/>
    <cellStyle name="Comma 10 2 2 3" xfId="3816"/>
    <cellStyle name="Comma 10 2 3" xfId="3774"/>
    <cellStyle name="Comma 10 3" xfId="2672"/>
    <cellStyle name="Comma 10 3 2" xfId="3515"/>
    <cellStyle name="Comma 10 3 2 2" xfId="4485"/>
    <cellStyle name="Comma 10 3 3" xfId="3817"/>
    <cellStyle name="Comma 10_Mau" xfId="2205"/>
    <cellStyle name="Comma 11" xfId="2206"/>
    <cellStyle name="Comma 11 2" xfId="2658"/>
    <cellStyle name="Comma 11 2 2" xfId="3254"/>
    <cellStyle name="Comma 11 3" xfId="3241"/>
    <cellStyle name="Comma 12" xfId="2207"/>
    <cellStyle name="Comma 12 2" xfId="3235"/>
    <cellStyle name="Comma 12 2 2" xfId="3516"/>
    <cellStyle name="Comma 12 2 2 2" xfId="4486"/>
    <cellStyle name="Comma 12 2 3" xfId="4262"/>
    <cellStyle name="Comma 12 3" xfId="3775"/>
    <cellStyle name="Comma 13" xfId="2208"/>
    <cellStyle name="Comma 13 2" xfId="3776"/>
    <cellStyle name="Comma 14" xfId="2209"/>
    <cellStyle name="Comma 14 2" xfId="3777"/>
    <cellStyle name="Comma 15" xfId="2210"/>
    <cellStyle name="Comma 15 2" xfId="3778"/>
    <cellStyle name="Comma 16" xfId="2659"/>
    <cellStyle name="Comma 16 2" xfId="3517"/>
    <cellStyle name="Comma 16 2 2" xfId="4487"/>
    <cellStyle name="Comma 16 3" xfId="3815"/>
    <cellStyle name="Comma 17" xfId="2673"/>
    <cellStyle name="Comma 17 2" xfId="3818"/>
    <cellStyle name="Comma 18" xfId="2917"/>
    <cellStyle name="Comma 18 2" xfId="4051"/>
    <cellStyle name="Comma 19" xfId="2918"/>
    <cellStyle name="Comma 2" xfId="2211"/>
    <cellStyle name="Comma 2 2" xfId="2212"/>
    <cellStyle name="Comma 2 2 2" xfId="2213"/>
    <cellStyle name="Comma 2 2 2 2" xfId="2919"/>
    <cellStyle name="Comma 2 2 2 2 2" xfId="3518"/>
    <cellStyle name="Comma 2 2 2 2 2 2" xfId="4488"/>
    <cellStyle name="Comma 2 2 2 2 3" xfId="4052"/>
    <cellStyle name="Comma 2 2 3" xfId="2214"/>
    <cellStyle name="Comma 2 2 3 2" xfId="2920"/>
    <cellStyle name="Comma 2 2 3 2 2" xfId="3519"/>
    <cellStyle name="Comma 2 2 3 2 2 2" xfId="4489"/>
    <cellStyle name="Comma 2 2 3 2 3" xfId="4053"/>
    <cellStyle name="Comma 2 2 3 3" xfId="3780"/>
    <cellStyle name="Comma 2 2 4" xfId="2215"/>
    <cellStyle name="Comma 2 2 4 2" xfId="3781"/>
    <cellStyle name="Comma 2 2 5" xfId="2216"/>
    <cellStyle name="Comma 2 2 6" xfId="3242"/>
    <cellStyle name="Comma 2 2 6 2" xfId="4263"/>
    <cellStyle name="Comma 2 2 7" xfId="3779"/>
    <cellStyle name="Comma 2 3" xfId="2217"/>
    <cellStyle name="Comma 2 3 2" xfId="2921"/>
    <cellStyle name="Comma 2 3 2 2" xfId="4054"/>
    <cellStyle name="Comma 2 3 3" xfId="3297"/>
    <cellStyle name="Comma 2 3 4" xfId="3782"/>
    <cellStyle name="Comma 2 4" xfId="2218"/>
    <cellStyle name="Comma 2 4 2" xfId="2922"/>
    <cellStyle name="Comma 2 4 2 2" xfId="4055"/>
    <cellStyle name="Comma 2 4 3" xfId="3783"/>
    <cellStyle name="Comma 2 5" xfId="2219"/>
    <cellStyle name="Comma 2 5 2" xfId="2923"/>
    <cellStyle name="Comma 2 5 3" xfId="3784"/>
    <cellStyle name="Comma 2 6" xfId="2220"/>
    <cellStyle name="Comma 2 6 2" xfId="2924"/>
    <cellStyle name="Comma 2 7" xfId="2925"/>
    <cellStyle name="Comma 2 8" xfId="2926"/>
    <cellStyle name="Comma 2 8 2" xfId="4056"/>
    <cellStyle name="Comma 2 9" xfId="2927"/>
    <cellStyle name="Comma 2 9 2" xfId="4057"/>
    <cellStyle name="Comma 2_CS TT TK" xfId="2608"/>
    <cellStyle name="Comma 20" xfId="2928"/>
    <cellStyle name="Comma 21" xfId="2929"/>
    <cellStyle name="Comma 21 2" xfId="4058"/>
    <cellStyle name="Comma 22" xfId="2930"/>
    <cellStyle name="Comma 3" xfId="2221"/>
    <cellStyle name="Comma 3 2" xfId="2222"/>
    <cellStyle name="Comma 3 2 2" xfId="2223"/>
    <cellStyle name="Comma 3 2 2 2" xfId="3296"/>
    <cellStyle name="Comma 3 2 3" xfId="2224"/>
    <cellStyle name="Comma 3 2 4" xfId="2597"/>
    <cellStyle name="Comma 3 2 5" xfId="2609"/>
    <cellStyle name="Comma 3 2 5 2" xfId="2610"/>
    <cellStyle name="Comma 3 2 5 2 2" xfId="3520"/>
    <cellStyle name="Comma 3 2 5 3" xfId="2660"/>
    <cellStyle name="Comma 3 2 5 4" xfId="3257"/>
    <cellStyle name="Comma 3 2 5 4 2" xfId="3758"/>
    <cellStyle name="Comma 3 2 6" xfId="2649"/>
    <cellStyle name="Comma 3 2 6 2" xfId="3521"/>
    <cellStyle name="Comma 3 2 7" xfId="2674"/>
    <cellStyle name="Comma 3 2 7 2" xfId="3522"/>
    <cellStyle name="Comma 3 2 7 2 2" xfId="4490"/>
    <cellStyle name="Comma 3 2 7 3" xfId="3819"/>
    <cellStyle name="Comma 3 2 8" xfId="2931"/>
    <cellStyle name="Comma 3 2 8 2" xfId="4059"/>
    <cellStyle name="Comma 3 3" xfId="2225"/>
    <cellStyle name="Comma 3 3 2" xfId="2226"/>
    <cellStyle name="Comma 3 3 2 2" xfId="3785"/>
    <cellStyle name="Comma 3 3 3" xfId="2227"/>
    <cellStyle name="Comma 3 3 3 2" xfId="3786"/>
    <cellStyle name="Comma 3 4" xfId="2228"/>
    <cellStyle name="Comma 3 4 2" xfId="3787"/>
    <cellStyle name="Comma 3 5" xfId="2229"/>
    <cellStyle name="Comma 3 6" xfId="2675"/>
    <cellStyle name="Comma 3 6 2" xfId="3523"/>
    <cellStyle name="Comma 3 6 2 2" xfId="4491"/>
    <cellStyle name="Comma 3 6 3" xfId="3820"/>
    <cellStyle name="Comma 3 7" xfId="2932"/>
    <cellStyle name="Comma 3 7 2" xfId="3524"/>
    <cellStyle name="Comma 3 7 2 2" xfId="4492"/>
    <cellStyle name="Comma 3 7 3" xfId="4060"/>
    <cellStyle name="Comma 3_CS TT TK" xfId="2611"/>
    <cellStyle name="Comma 4" xfId="2230"/>
    <cellStyle name="Comma 4 2" xfId="2231"/>
    <cellStyle name="Comma 4 2 2" xfId="3788"/>
    <cellStyle name="Comma 4 3" xfId="2612"/>
    <cellStyle name="Comma 4 3 2" xfId="3803"/>
    <cellStyle name="Comma 4 4" xfId="2613"/>
    <cellStyle name="Comma 4 4 2" xfId="3804"/>
    <cellStyle name="Comma 4 5" xfId="2676"/>
    <cellStyle name="Comma 4 5 2" xfId="3821"/>
    <cellStyle name="Comma 4 6" xfId="2933"/>
    <cellStyle name="Comma 4 6 2" xfId="4061"/>
    <cellStyle name="Comma 4_Xl0000115" xfId="2232"/>
    <cellStyle name="Comma 5" xfId="2233"/>
    <cellStyle name="Comma 5 2" xfId="2234"/>
    <cellStyle name="Comma 5 2 2" xfId="2677"/>
    <cellStyle name="Comma 5 2 2 2" xfId="3525"/>
    <cellStyle name="Comma 5 2 2 2 2" xfId="4493"/>
    <cellStyle name="Comma 5 2 2 3" xfId="3822"/>
    <cellStyle name="Comma 5 2 3" xfId="2934"/>
    <cellStyle name="Comma 5 2 3 2" xfId="3526"/>
    <cellStyle name="Comma 5 2 3 2 2" xfId="4494"/>
    <cellStyle name="Comma 5 2 3 3" xfId="4062"/>
    <cellStyle name="Comma 5 2 4" xfId="3789"/>
    <cellStyle name="Comma 5 3" xfId="2678"/>
    <cellStyle name="Comma 5 3 2" xfId="3527"/>
    <cellStyle name="Comma 5 3 2 2" xfId="4495"/>
    <cellStyle name="Comma 5 3 3" xfId="3823"/>
    <cellStyle name="Comma 5 4" xfId="2935"/>
    <cellStyle name="Comma 5 4 2" xfId="3528"/>
    <cellStyle name="Comma 5 4 2 2" xfId="4496"/>
    <cellStyle name="Comma 5 4 3" xfId="4063"/>
    <cellStyle name="Comma 5 5" xfId="3295"/>
    <cellStyle name="Comma 5 5 2" xfId="4268"/>
    <cellStyle name="Comma 5_Xl0000108" xfId="2235"/>
    <cellStyle name="Comma 6" xfId="2236"/>
    <cellStyle name="Comma 6 2" xfId="2237"/>
    <cellStyle name="Comma 6 2 2" xfId="3790"/>
    <cellStyle name="Comma 6 3" xfId="2679"/>
    <cellStyle name="Comma 6 4" xfId="2936"/>
    <cellStyle name="Comma 6_Xl0000115" xfId="2238"/>
    <cellStyle name="Comma 7" xfId="2239"/>
    <cellStyle name="Comma 7 2" xfId="2240"/>
    <cellStyle name="Comma 7 2 2" xfId="3792"/>
    <cellStyle name="Comma 7 3" xfId="2680"/>
    <cellStyle name="Comma 7 3 2" xfId="3529"/>
    <cellStyle name="Comma 7 3 2 2" xfId="4497"/>
    <cellStyle name="Comma 7 3 3" xfId="3824"/>
    <cellStyle name="Comma 7 4" xfId="2937"/>
    <cellStyle name="Comma 7 4 2" xfId="4064"/>
    <cellStyle name="Comma 7 5" xfId="3791"/>
    <cellStyle name="Comma 8" xfId="2241"/>
    <cellStyle name="Comma 8 2" xfId="2242"/>
    <cellStyle name="Comma 8 2 2" xfId="3794"/>
    <cellStyle name="Comma 8 3" xfId="2681"/>
    <cellStyle name="Comma 8 3 2" xfId="3530"/>
    <cellStyle name="Comma 8 3 2 2" xfId="4498"/>
    <cellStyle name="Comma 8 3 3" xfId="3825"/>
    <cellStyle name="Comma 8 4" xfId="2938"/>
    <cellStyle name="Comma 8 5" xfId="3793"/>
    <cellStyle name="Comma 9" xfId="2243"/>
    <cellStyle name="Comma 9 2" xfId="2244"/>
    <cellStyle name="Comma 9 2 2" xfId="3796"/>
    <cellStyle name="Comma 9 3" xfId="2682"/>
    <cellStyle name="Comma 9 3 2" xfId="3826"/>
    <cellStyle name="Comma 9 4" xfId="3795"/>
    <cellStyle name="comma zerodec" xfId="2245"/>
    <cellStyle name="Comma_Bieu 012011" xfId="2683"/>
    <cellStyle name="Comma_Bieu 012011 2 3" xfId="2684"/>
    <cellStyle name="Comma0" xfId="2246"/>
    <cellStyle name="cong" xfId="2247"/>
    <cellStyle name="Currency 2" xfId="2248"/>
    <cellStyle name="Currency0" xfId="2249"/>
    <cellStyle name="Currency1" xfId="2250"/>
    <cellStyle name="Date" xfId="2251"/>
    <cellStyle name="DAUDE" xfId="2252"/>
    <cellStyle name="Dollar (zero dec)" xfId="2253"/>
    <cellStyle name="Euro" xfId="2254"/>
    <cellStyle name="Explanatory Text 2" xfId="2255"/>
    <cellStyle name="Fixed" xfId="2256"/>
    <cellStyle name="gia" xfId="2257"/>
    <cellStyle name="Good 2" xfId="2258"/>
    <cellStyle name="Grey" xfId="2259"/>
    <cellStyle name="HEADER" xfId="2260"/>
    <cellStyle name="Header1" xfId="2261"/>
    <cellStyle name="Header2" xfId="2262"/>
    <cellStyle name="Heading 1 2" xfId="2263"/>
    <cellStyle name="Heading 1 2 2" xfId="3294"/>
    <cellStyle name="Heading 1 3" xfId="2264"/>
    <cellStyle name="Heading 1 4" xfId="2265"/>
    <cellStyle name="Heading 1 5" xfId="2266"/>
    <cellStyle name="Heading 1 6" xfId="2267"/>
    <cellStyle name="Heading 1 7" xfId="2268"/>
    <cellStyle name="Heading 1 8" xfId="2269"/>
    <cellStyle name="Heading 1 9" xfId="2270"/>
    <cellStyle name="Heading 2 2" xfId="2271"/>
    <cellStyle name="Heading 2 2 2" xfId="3293"/>
    <cellStyle name="Heading 2 3" xfId="2272"/>
    <cellStyle name="Heading 2 4" xfId="2273"/>
    <cellStyle name="Heading 2 5" xfId="2274"/>
    <cellStyle name="Heading 2 6" xfId="2275"/>
    <cellStyle name="Heading 2 7" xfId="2276"/>
    <cellStyle name="Heading 2 8" xfId="2277"/>
    <cellStyle name="Heading 2 9" xfId="2278"/>
    <cellStyle name="Heading 3 2" xfId="2279"/>
    <cellStyle name="Heading 4 2" xfId="2280"/>
    <cellStyle name="HEADING1" xfId="2281"/>
    <cellStyle name="HEADING2" xfId="2282"/>
    <cellStyle name="Hyperlink 2" xfId="2283"/>
    <cellStyle name="Input [yellow]" xfId="2284"/>
    <cellStyle name="Input 2" xfId="2285"/>
    <cellStyle name="Ledger 17 x 11 in" xfId="2286"/>
    <cellStyle name="Linked Cell 2" xfId="2287"/>
    <cellStyle name="Model" xfId="2288"/>
    <cellStyle name="moi" xfId="2289"/>
    <cellStyle name="moi 2" xfId="2290"/>
    <cellStyle name="moi 2 2" xfId="3798"/>
    <cellStyle name="moi 3" xfId="2291"/>
    <cellStyle name="moi 3 2" xfId="3799"/>
    <cellStyle name="moi 4" xfId="3797"/>
    <cellStyle name="Monétaire [0]_TARIFFS DB" xfId="2292"/>
    <cellStyle name="Monétaire_TARIFFS DB" xfId="2293"/>
    <cellStyle name="n" xfId="2294"/>
    <cellStyle name="Neutral 2" xfId="2295"/>
    <cellStyle name="New Times Roman" xfId="2296"/>
    <cellStyle name="No" xfId="2297"/>
    <cellStyle name="no dec" xfId="2298"/>
    <cellStyle name="No_01 Don vi HC" xfId="2299"/>
    <cellStyle name="Normal" xfId="0" builtinId="0"/>
    <cellStyle name="Normal - Style1" xfId="2300"/>
    <cellStyle name="Normal - Style1 2" xfId="2301"/>
    <cellStyle name="Normal - Style1 3" xfId="2652"/>
    <cellStyle name="Normal - Style1 3 2" xfId="2661"/>
    <cellStyle name="Normal - Style1_01 Danh muc hanh chinh (Nam)" xfId="4724"/>
    <cellStyle name="Normal 10" xfId="2302"/>
    <cellStyle name="Normal 10 2" xfId="2303"/>
    <cellStyle name="Normal 10 2 2" xfId="2653"/>
    <cellStyle name="Normal 10 2 2 2" xfId="2685"/>
    <cellStyle name="Normal 10 2 2 2 2" xfId="2939"/>
    <cellStyle name="Normal 10 2 2 2 2 2" xfId="3531"/>
    <cellStyle name="Normal 10 2 2 2 2 2 2" xfId="4499"/>
    <cellStyle name="Normal 10 2 2 2 2 3" xfId="4065"/>
    <cellStyle name="Normal 10 2 2 2 3" xfId="3760"/>
    <cellStyle name="Normal 10 2 2 2 3 2" xfId="4718"/>
    <cellStyle name="Normal 10 2 2 2 3 3" xfId="4722"/>
    <cellStyle name="Normal 10 2 2 2 4" xfId="3258"/>
    <cellStyle name="Normal 10 2 2 2 4 2" xfId="4265"/>
    <cellStyle name="Normal 10 2 2 2 5" xfId="3762"/>
    <cellStyle name="Normal 10 2 2 2 5 2" xfId="4720"/>
    <cellStyle name="Normal 10 2 2 2 6" xfId="3827"/>
    <cellStyle name="Normal 10 2 2 2 7" xfId="4723"/>
    <cellStyle name="Normal 10 2 2 3" xfId="3759"/>
    <cellStyle name="Normal 10 2 2 3 2" xfId="4717"/>
    <cellStyle name="Normal 10 2 2 4" xfId="3814"/>
    <cellStyle name="Normal 10 2 3" xfId="2940"/>
    <cellStyle name="Normal 10 2 3 2" xfId="3532"/>
    <cellStyle name="Normal 10 2 3 2 2" xfId="4500"/>
    <cellStyle name="Normal 10 2 3 3" xfId="4066"/>
    <cellStyle name="Normal 10 2 4" xfId="3292"/>
    <cellStyle name="Normal 10 3" xfId="2304"/>
    <cellStyle name="Normal 10 4" xfId="2651"/>
    <cellStyle name="Normal 10 4 2" xfId="2686"/>
    <cellStyle name="Normal 10 4 2 2" xfId="3534"/>
    <cellStyle name="Normal 10 4 2 2 2" xfId="4502"/>
    <cellStyle name="Normal 10 4 2 3" xfId="3763"/>
    <cellStyle name="Normal 10 4 2 3 2" xfId="4721"/>
    <cellStyle name="Normal 10 4 2 4" xfId="3828"/>
    <cellStyle name="Normal 10 4 3" xfId="3533"/>
    <cellStyle name="Normal 10 4 3 2" xfId="4501"/>
    <cellStyle name="Normal 10 4 4" xfId="3813"/>
    <cellStyle name="Normal 10 5" xfId="2662"/>
    <cellStyle name="Normal 10_Xl0000115" xfId="2305"/>
    <cellStyle name="Normal 100" xfId="2306"/>
    <cellStyle name="Normal 101" xfId="2307"/>
    <cellStyle name="Normal 102" xfId="2308"/>
    <cellStyle name="Normal 103" xfId="2309"/>
    <cellStyle name="Normal 104" xfId="2310"/>
    <cellStyle name="Normal 105" xfId="2311"/>
    <cellStyle name="Normal 106" xfId="2312"/>
    <cellStyle name="Normal 107" xfId="2313"/>
    <cellStyle name="Normal 108" xfId="2314"/>
    <cellStyle name="Normal 109" xfId="2315"/>
    <cellStyle name="Normal 11" xfId="2316"/>
    <cellStyle name="Normal 11 2" xfId="2317"/>
    <cellStyle name="Normal 11 2 2" xfId="2941"/>
    <cellStyle name="Normal 11 2 3" xfId="2942"/>
    <cellStyle name="Normal 11 2 4" xfId="3291"/>
    <cellStyle name="Normal 11 3" xfId="2318"/>
    <cellStyle name="Normal 11 4" xfId="2663"/>
    <cellStyle name="Normal 11 5" xfId="2687"/>
    <cellStyle name="Normal 11 5 2" xfId="3535"/>
    <cellStyle name="Normal 11 5 2 2" xfId="4503"/>
    <cellStyle name="Normal 11 5 3" xfId="3829"/>
    <cellStyle name="Normal 11_Mau" xfId="2319"/>
    <cellStyle name="Normal 110" xfId="2320"/>
    <cellStyle name="Normal 111" xfId="2321"/>
    <cellStyle name="Normal 112" xfId="2322"/>
    <cellStyle name="Normal 113" xfId="2323"/>
    <cellStyle name="Normal 114" xfId="2324"/>
    <cellStyle name="Normal 115" xfId="2325"/>
    <cellStyle name="Normal 116" xfId="2326"/>
    <cellStyle name="Normal 117" xfId="2327"/>
    <cellStyle name="Normal 118" xfId="2328"/>
    <cellStyle name="Normal 119" xfId="2329"/>
    <cellStyle name="Normal 12" xfId="2330"/>
    <cellStyle name="Normal 12 2" xfId="2331"/>
    <cellStyle name="Normal 12 2 2" xfId="2943"/>
    <cellStyle name="Normal 12 2 2 2" xfId="3536"/>
    <cellStyle name="Normal 12 2 2 2 2" xfId="4504"/>
    <cellStyle name="Normal 12 2 2 3" xfId="4067"/>
    <cellStyle name="Normal 12 3" xfId="2944"/>
    <cellStyle name="Normal 12 3 2" xfId="3537"/>
    <cellStyle name="Normal 12 3 2 2" xfId="4505"/>
    <cellStyle name="Normal 12 3 3" xfId="4068"/>
    <cellStyle name="Normal 12 4" xfId="2945"/>
    <cellStyle name="Normal 12 5" xfId="3290"/>
    <cellStyle name="Normal 120" xfId="2332"/>
    <cellStyle name="Normal 121" xfId="2333"/>
    <cellStyle name="Normal 122" xfId="2334"/>
    <cellStyle name="Normal 123" xfId="2335"/>
    <cellStyle name="Normal 124" xfId="2336"/>
    <cellStyle name="Normal 125" xfId="2337"/>
    <cellStyle name="Normal 126" xfId="2338"/>
    <cellStyle name="Normal 127" xfId="2339"/>
    <cellStyle name="Normal 128" xfId="2340"/>
    <cellStyle name="Normal 129" xfId="2341"/>
    <cellStyle name="Normal 13" xfId="2342"/>
    <cellStyle name="Normal 13 2" xfId="2688"/>
    <cellStyle name="Normal 13 2 2" xfId="2946"/>
    <cellStyle name="Normal 13 2 2 2" xfId="3539"/>
    <cellStyle name="Normal 13 2 2 2 2" xfId="4507"/>
    <cellStyle name="Normal 13 2 2 3" xfId="4069"/>
    <cellStyle name="Normal 13 2 3" xfId="3538"/>
    <cellStyle name="Normal 13 2 3 2" xfId="4506"/>
    <cellStyle name="Normal 13 2 4" xfId="3830"/>
    <cellStyle name="Normal 13 3" xfId="2947"/>
    <cellStyle name="Normal 13 4" xfId="3289"/>
    <cellStyle name="Normal 130" xfId="2343"/>
    <cellStyle name="Normal 131" xfId="2344"/>
    <cellStyle name="Normal 132" xfId="2345"/>
    <cellStyle name="Normal 133" xfId="2346"/>
    <cellStyle name="Normal 134" xfId="2347"/>
    <cellStyle name="Normal 135" xfId="2348"/>
    <cellStyle name="Normal 136" xfId="2349"/>
    <cellStyle name="Normal 137" xfId="2350"/>
    <cellStyle name="Normal 138" xfId="2351"/>
    <cellStyle name="Normal 139" xfId="2352"/>
    <cellStyle name="Normal 14" xfId="2353"/>
    <cellStyle name="Normal 14 2" xfId="2689"/>
    <cellStyle name="Normal 14 2 2" xfId="3540"/>
    <cellStyle name="Normal 14 2 2 2" xfId="4508"/>
    <cellStyle name="Normal 14 2 3" xfId="3831"/>
    <cellStyle name="Normal 14 3" xfId="2948"/>
    <cellStyle name="Normal 14 4" xfId="3288"/>
    <cellStyle name="Normal 140" xfId="2354"/>
    <cellStyle name="Normal 141" xfId="2355"/>
    <cellStyle name="Normal 142" xfId="2356"/>
    <cellStyle name="Normal 143" xfId="2357"/>
    <cellStyle name="Normal 144" xfId="2358"/>
    <cellStyle name="Normal 145" xfId="2359"/>
    <cellStyle name="Normal 146" xfId="2360"/>
    <cellStyle name="Normal 147" xfId="2361"/>
    <cellStyle name="Normal 148" xfId="2362"/>
    <cellStyle name="Normal 149" xfId="2363"/>
    <cellStyle name="Normal 15" xfId="2364"/>
    <cellStyle name="Normal 15 2" xfId="2690"/>
    <cellStyle name="Normal 15 3" xfId="2949"/>
    <cellStyle name="Normal 15 4" xfId="3253"/>
    <cellStyle name="Normal 150" xfId="2365"/>
    <cellStyle name="Normal 151" xfId="2366"/>
    <cellStyle name="Normal 152" xfId="2367"/>
    <cellStyle name="Normal 153" xfId="2614"/>
    <cellStyle name="Normal 153 2" xfId="2691"/>
    <cellStyle name="Normal 153 2 2" xfId="3541"/>
    <cellStyle name="Normal 153 2 2 2" xfId="4509"/>
    <cellStyle name="Normal 153 2 3" xfId="3757"/>
    <cellStyle name="Normal 153 2 3 2" xfId="4716"/>
    <cellStyle name="Normal 153 2 4" xfId="3832"/>
    <cellStyle name="Normal 153 3" xfId="3261"/>
    <cellStyle name="Normal 153 3 2" xfId="4267"/>
    <cellStyle name="Normal 153 4" xfId="3756"/>
    <cellStyle name="Normal 153 4 2" xfId="4715"/>
    <cellStyle name="Normal 153 5" xfId="3805"/>
    <cellStyle name="Normal 154" xfId="2654"/>
    <cellStyle name="Normal 154 2" xfId="2664"/>
    <cellStyle name="Normal 155" xfId="2692"/>
    <cellStyle name="Normal 156" xfId="2950"/>
    <cellStyle name="Normal 156 2" xfId="3239"/>
    <cellStyle name="Normal 157" xfId="2700"/>
    <cellStyle name="Normal 157 2" xfId="3754"/>
    <cellStyle name="Normal 158" xfId="2951"/>
    <cellStyle name="Normal 158 2" xfId="3255"/>
    <cellStyle name="Normal 158 2 2" xfId="4264"/>
    <cellStyle name="Normal 159" xfId="2952"/>
    <cellStyle name="Normal 16" xfId="2368"/>
    <cellStyle name="Normal 16 2" xfId="2953"/>
    <cellStyle name="Normal 16 3" xfId="3287"/>
    <cellStyle name="Normal 160" xfId="2954"/>
    <cellStyle name="Normal 161" xfId="3260"/>
    <cellStyle name="Normal 161 2" xfId="3755"/>
    <cellStyle name="Normal 161 2 2" xfId="4714"/>
    <cellStyle name="Normal 162" xfId="3750"/>
    <cellStyle name="Normal 163" xfId="3753"/>
    <cellStyle name="Normal 164" xfId="3748"/>
    <cellStyle name="Normal 165" xfId="3262"/>
    <cellStyle name="Normal 166" xfId="3752"/>
    <cellStyle name="Normal 17" xfId="2369"/>
    <cellStyle name="Normal 17 2" xfId="2955"/>
    <cellStyle name="Normal 17 3" xfId="3286"/>
    <cellStyle name="Normal 18" xfId="2370"/>
    <cellStyle name="Normal 18 2" xfId="3234"/>
    <cellStyle name="Normal 18 2 2" xfId="3542"/>
    <cellStyle name="Normal 18 2 2 2" xfId="4510"/>
    <cellStyle name="Normal 18 2 3" xfId="4261"/>
    <cellStyle name="Normal 18 3" xfId="3285"/>
    <cellStyle name="Normal 19" xfId="2371"/>
    <cellStyle name="Normal 19 2" xfId="3284"/>
    <cellStyle name="Normal 2" xfId="2372"/>
    <cellStyle name="Normal 2 10" xfId="2373"/>
    <cellStyle name="Normal 2 11" xfId="2374"/>
    <cellStyle name="Normal 2 12" xfId="2598"/>
    <cellStyle name="Normal 2 13" xfId="2615"/>
    <cellStyle name="Normal 2 13 2" xfId="2616"/>
    <cellStyle name="Normal 2 13 3" xfId="2655"/>
    <cellStyle name="Normal 2 13 4" xfId="3243"/>
    <cellStyle name="Normal 2 14" xfId="2648"/>
    <cellStyle name="Normal 2 14 2" xfId="3543"/>
    <cellStyle name="Normal 2 15" xfId="2956"/>
    <cellStyle name="Normal 2 15 2" xfId="3544"/>
    <cellStyle name="Normal 2 15 2 2" xfId="4511"/>
    <cellStyle name="Normal 2 15 3" xfId="4070"/>
    <cellStyle name="Normal 2 16" xfId="3256"/>
    <cellStyle name="Normal 2 16 2" xfId="3764"/>
    <cellStyle name="Normal 2 2" xfId="2375"/>
    <cellStyle name="Normal 2 2 2" xfId="2376"/>
    <cellStyle name="Normal 2 2 2 2" xfId="2377"/>
    <cellStyle name="Normal 2 2 2 2 2" xfId="2957"/>
    <cellStyle name="Normal 2 2 2 2 2 2" xfId="3545"/>
    <cellStyle name="Normal 2 2 2 2 2 2 2" xfId="4512"/>
    <cellStyle name="Normal 2 2 2 2 2 3" xfId="4071"/>
    <cellStyle name="Normal 2 2 2 2 3" xfId="2958"/>
    <cellStyle name="Normal 2 2 2 2 3 2" xfId="3546"/>
    <cellStyle name="Normal 2 2 2 2 3 2 2" xfId="4513"/>
    <cellStyle name="Normal 2 2 2 2 3 3" xfId="4072"/>
    <cellStyle name="Normal 2 2 2 2 4" xfId="2959"/>
    <cellStyle name="Normal 2 2 2 2 4 2" xfId="2960"/>
    <cellStyle name="Normal 2 2 2 2 4 2 2" xfId="3548"/>
    <cellStyle name="Normal 2 2 2 2 4 2 2 2" xfId="4515"/>
    <cellStyle name="Normal 2 2 2 2 4 2 3" xfId="4074"/>
    <cellStyle name="Normal 2 2 2 2 4 3" xfId="3547"/>
    <cellStyle name="Normal 2 2 2 2 4 3 2" xfId="4514"/>
    <cellStyle name="Normal 2 2 2 2 4 4" xfId="4073"/>
    <cellStyle name="Normal 2 2 2 2 5" xfId="2961"/>
    <cellStyle name="Normal 2 2 2 2 5 2" xfId="3549"/>
    <cellStyle name="Normal 2 2 2 2 5 2 2" xfId="4516"/>
    <cellStyle name="Normal 2 2 2 2 5 3" xfId="4075"/>
    <cellStyle name="Normal 2 2 2 3" xfId="2378"/>
    <cellStyle name="Normal 2 2 2 3 2" xfId="2962"/>
    <cellStyle name="Normal 2 2 2 3 2 2" xfId="3550"/>
    <cellStyle name="Normal 2 2 2 3 2 2 2" xfId="4517"/>
    <cellStyle name="Normal 2 2 2 3 2 3" xfId="4076"/>
    <cellStyle name="Normal 2 2 2 4" xfId="3283"/>
    <cellStyle name="Normal 2 2 3" xfId="2379"/>
    <cellStyle name="Normal 2 2 3 2" xfId="2380"/>
    <cellStyle name="Normal 2 2 3 2 2" xfId="2963"/>
    <cellStyle name="Normal 2 2 3 3" xfId="2381"/>
    <cellStyle name="Normal 2 2 3 3 2" xfId="2964"/>
    <cellStyle name="Normal 2 2 3 4" xfId="2965"/>
    <cellStyle name="Normal 2 2 3 5" xfId="2966"/>
    <cellStyle name="Normal 2 2 3 6" xfId="2967"/>
    <cellStyle name="Normal 2 2 4" xfId="2382"/>
    <cellStyle name="Normal 2 2 4 2" xfId="2968"/>
    <cellStyle name="Normal 2 2 4 2 2" xfId="3551"/>
    <cellStyle name="Normal 2 2 4 2 2 2" xfId="4518"/>
    <cellStyle name="Normal 2 2 4 2 3" xfId="4077"/>
    <cellStyle name="Normal 2 2 5" xfId="2383"/>
    <cellStyle name="Normal 2 2 5 2" xfId="2969"/>
    <cellStyle name="Normal 2 2 5 2 2" xfId="3552"/>
    <cellStyle name="Normal 2 2 5 2 2 2" xfId="4519"/>
    <cellStyle name="Normal 2 2 5 2 3" xfId="4078"/>
    <cellStyle name="Normal 2 2 6" xfId="2970"/>
    <cellStyle name="Normal 2 2 6 2" xfId="3553"/>
    <cellStyle name="Normal 2 2 6 2 2" xfId="4520"/>
    <cellStyle name="Normal 2 2 6 3" xfId="4079"/>
    <cellStyle name="Normal 2 2 7" xfId="2971"/>
    <cellStyle name="Normal 2 2_CS TT TK" xfId="2617"/>
    <cellStyle name="Normal 2 3" xfId="2384"/>
    <cellStyle name="Normal 2 3 2" xfId="2385"/>
    <cellStyle name="Normal 2 3 2 2" xfId="2972"/>
    <cellStyle name="Normal 2 3 2 3" xfId="2973"/>
    <cellStyle name="Normal 2 3 2 4" xfId="2974"/>
    <cellStyle name="Normal 2 3 2 5" xfId="2975"/>
    <cellStyle name="Normal 2 3 2 6" xfId="2976"/>
    <cellStyle name="Normal 2 3 2 7" xfId="3282"/>
    <cellStyle name="Normal 2 3 3" xfId="2386"/>
    <cellStyle name="Normal 2 3 3 2" xfId="2977"/>
    <cellStyle name="Normal 2 3 4" xfId="2978"/>
    <cellStyle name="Normal 2 3 4 2" xfId="2979"/>
    <cellStyle name="Normal 2 3 5" xfId="2980"/>
    <cellStyle name="Normal 2 3 6" xfId="2981"/>
    <cellStyle name="Normal 2 3 7" xfId="2982"/>
    <cellStyle name="Normal 2 3_CSGSX Qui 2 va 6 thang  2013" xfId="2983"/>
    <cellStyle name="Normal 2 4" xfId="2387"/>
    <cellStyle name="Normal 2 4 2" xfId="2388"/>
    <cellStyle name="Normal 2 4 2 2" xfId="2984"/>
    <cellStyle name="Normal 2 4 3" xfId="2389"/>
    <cellStyle name="Normal 2 4 3 2" xfId="2985"/>
    <cellStyle name="Normal 2 4 4" xfId="2986"/>
    <cellStyle name="Normal 2 5" xfId="2390"/>
    <cellStyle name="Normal 2 5 2" xfId="2987"/>
    <cellStyle name="Normal 2 5 3" xfId="2988"/>
    <cellStyle name="Normal 2 6" xfId="2391"/>
    <cellStyle name="Normal 2 6 2" xfId="2989"/>
    <cellStyle name="Normal 2 6 2 2" xfId="3554"/>
    <cellStyle name="Normal 2 6 2 2 2" xfId="4521"/>
    <cellStyle name="Normal 2 6 2 3" xfId="4080"/>
    <cellStyle name="Normal 2 6 3" xfId="2990"/>
    <cellStyle name="Normal 2 6 3 2" xfId="3555"/>
    <cellStyle name="Normal 2 6 3 2 2" xfId="4522"/>
    <cellStyle name="Normal 2 6 3 3" xfId="4081"/>
    <cellStyle name="Normal 2 6 4" xfId="3281"/>
    <cellStyle name="Normal 2 7" xfId="2392"/>
    <cellStyle name="Normal 2 7 2" xfId="2606"/>
    <cellStyle name="Normal 2 7 3" xfId="2991"/>
    <cellStyle name="Normal 2 7 3 2" xfId="3556"/>
    <cellStyle name="Normal 2 7 3 2 2" xfId="4523"/>
    <cellStyle name="Normal 2 7 3 3" xfId="4082"/>
    <cellStyle name="Normal 2 7 4" xfId="3280"/>
    <cellStyle name="Normal 2 8" xfId="2393"/>
    <cellStyle name="Normal 2 8 2" xfId="2992"/>
    <cellStyle name="Normal 2 8 2 2" xfId="3557"/>
    <cellStyle name="Normal 2 8 2 2 2" xfId="4524"/>
    <cellStyle name="Normal 2 8 2 3" xfId="4083"/>
    <cellStyle name="Normal 2 9" xfId="2394"/>
    <cellStyle name="Normal 2 9 2" xfId="2993"/>
    <cellStyle name="Normal 2_12 Chi so gia 2012(chuan) co so" xfId="2395"/>
    <cellStyle name="Normal 2_Copy of CSGSX Qui IV. 2011" xfId="3244"/>
    <cellStyle name="Normal 20" xfId="2396"/>
    <cellStyle name="Normal 20 2" xfId="2994"/>
    <cellStyle name="Normal 20 2 2" xfId="3558"/>
    <cellStyle name="Normal 20 2 2 2" xfId="4525"/>
    <cellStyle name="Normal 20 2 3" xfId="4084"/>
    <cellStyle name="Normal 20 3" xfId="2995"/>
    <cellStyle name="Normal 20 3 2" xfId="3559"/>
    <cellStyle name="Normal 20 3 2 2" xfId="4526"/>
    <cellStyle name="Normal 20 3 3" xfId="4085"/>
    <cellStyle name="Normal 20 4" xfId="2996"/>
    <cellStyle name="Normal 20 4 2" xfId="3560"/>
    <cellStyle name="Normal 20 4 2 2" xfId="4527"/>
    <cellStyle name="Normal 20 4 3" xfId="4086"/>
    <cellStyle name="Normal 20 5" xfId="3279"/>
    <cellStyle name="Normal 21" xfId="2397"/>
    <cellStyle name="Normal 21 2" xfId="3278"/>
    <cellStyle name="Normal 22" xfId="2398"/>
    <cellStyle name="Normal 22 2" xfId="2997"/>
    <cellStyle name="Normal 22 2 2" xfId="3561"/>
    <cellStyle name="Normal 22 2 2 2" xfId="4528"/>
    <cellStyle name="Normal 22 2 3" xfId="4087"/>
    <cellStyle name="Normal 22 3" xfId="2998"/>
    <cellStyle name="Normal 22 3 2" xfId="3562"/>
    <cellStyle name="Normal 22 3 2 2" xfId="4529"/>
    <cellStyle name="Normal 22 3 3" xfId="4088"/>
    <cellStyle name="Normal 22 4" xfId="2999"/>
    <cellStyle name="Normal 22 4 2" xfId="3563"/>
    <cellStyle name="Normal 22 4 2 2" xfId="4530"/>
    <cellStyle name="Normal 22 4 3" xfId="4089"/>
    <cellStyle name="Normal 22 5" xfId="3277"/>
    <cellStyle name="Normal 23" xfId="2399"/>
    <cellStyle name="Normal 23 2" xfId="3276"/>
    <cellStyle name="Normal 24" xfId="2400"/>
    <cellStyle name="Normal 24 2" xfId="2618"/>
    <cellStyle name="Normal 24 3" xfId="2619"/>
    <cellStyle name="Normal 24 4" xfId="2620"/>
    <cellStyle name="Normal 24 5" xfId="2621"/>
    <cellStyle name="Normal 24 6" xfId="3275"/>
    <cellStyle name="Normal 25" xfId="2401"/>
    <cellStyle name="Normal 25 2" xfId="2622"/>
    <cellStyle name="Normal 25 2 2" xfId="3000"/>
    <cellStyle name="Normal 25 2 2 2" xfId="3564"/>
    <cellStyle name="Normal 25 2 2 2 2" xfId="4531"/>
    <cellStyle name="Normal 25 2 2 3" xfId="4090"/>
    <cellStyle name="Normal 25 3" xfId="2623"/>
    <cellStyle name="Normal 25 3 2" xfId="3001"/>
    <cellStyle name="Normal 25 3 2 2" xfId="3565"/>
    <cellStyle name="Normal 25 3 2 2 2" xfId="4532"/>
    <cellStyle name="Normal 25 3 2 3" xfId="4091"/>
    <cellStyle name="Normal 25 4" xfId="2624"/>
    <cellStyle name="Normal 25 4 2" xfId="3002"/>
    <cellStyle name="Normal 25 4 2 2" xfId="3566"/>
    <cellStyle name="Normal 25 4 2 2 2" xfId="4533"/>
    <cellStyle name="Normal 25 4 2 3" xfId="4092"/>
    <cellStyle name="Normal 25_CS TT TK" xfId="2625"/>
    <cellStyle name="Normal 26" xfId="2402"/>
    <cellStyle name="Normal 27" xfId="2403"/>
    <cellStyle name="Normal 27 2" xfId="3003"/>
    <cellStyle name="Normal 27 2 2" xfId="3567"/>
    <cellStyle name="Normal 27 2 2 2" xfId="4534"/>
    <cellStyle name="Normal 27 2 3" xfId="4093"/>
    <cellStyle name="Normal 27 3" xfId="3004"/>
    <cellStyle name="Normal 27 3 2" xfId="3568"/>
    <cellStyle name="Normal 27 3 2 2" xfId="4535"/>
    <cellStyle name="Normal 27 3 3" xfId="4094"/>
    <cellStyle name="Normal 27 4" xfId="3005"/>
    <cellStyle name="Normal 27 4 2" xfId="3569"/>
    <cellStyle name="Normal 27 4 2 2" xfId="4536"/>
    <cellStyle name="Normal 27 4 3" xfId="4095"/>
    <cellStyle name="Normal 28" xfId="2404"/>
    <cellStyle name="Normal 28 2" xfId="3006"/>
    <cellStyle name="Normal 28 2 2" xfId="3570"/>
    <cellStyle name="Normal 28 2 2 2" xfId="4537"/>
    <cellStyle name="Normal 28 2 3" xfId="4096"/>
    <cellStyle name="Normal 28 3" xfId="3007"/>
    <cellStyle name="Normal 28 3 2" xfId="3571"/>
    <cellStyle name="Normal 28 3 2 2" xfId="4538"/>
    <cellStyle name="Normal 28 3 3" xfId="4097"/>
    <cellStyle name="Normal 28 4" xfId="3008"/>
    <cellStyle name="Normal 28 4 2" xfId="3572"/>
    <cellStyle name="Normal 28 4 2 2" xfId="4539"/>
    <cellStyle name="Normal 28 4 3" xfId="4098"/>
    <cellStyle name="Normal 29" xfId="2405"/>
    <cellStyle name="Normal 29 2" xfId="3009"/>
    <cellStyle name="Normal 29 2 2" xfId="3573"/>
    <cellStyle name="Normal 29 2 2 2" xfId="4540"/>
    <cellStyle name="Normal 29 2 3" xfId="4099"/>
    <cellStyle name="Normal 29 3" xfId="3010"/>
    <cellStyle name="Normal 29 3 2" xfId="3574"/>
    <cellStyle name="Normal 29 3 2 2" xfId="4541"/>
    <cellStyle name="Normal 29 3 3" xfId="4100"/>
    <cellStyle name="Normal 29 4" xfId="3011"/>
    <cellStyle name="Normal 29 4 2" xfId="3575"/>
    <cellStyle name="Normal 29 4 2 2" xfId="4542"/>
    <cellStyle name="Normal 29 4 3" xfId="4101"/>
    <cellStyle name="Normal 3" xfId="2406"/>
    <cellStyle name="Normal 3 10" xfId="3012"/>
    <cellStyle name="Normal 3 2" xfId="2407"/>
    <cellStyle name="Normal 3 2 2" xfId="2408"/>
    <cellStyle name="Normal 3 2 2 2" xfId="2604"/>
    <cellStyle name="Normal 3 2 2 2 2" xfId="2693"/>
    <cellStyle name="Normal 3 2 2 2 2 2" xfId="3577"/>
    <cellStyle name="Normal 3 2 2 2 2 2 2" xfId="4544"/>
    <cellStyle name="Normal 3 2 2 2 2 3" xfId="3761"/>
    <cellStyle name="Normal 3 2 2 2 2 3 2" xfId="4719"/>
    <cellStyle name="Normal 3 2 2 2 2 4" xfId="3833"/>
    <cellStyle name="Normal 3 2 2 2 3" xfId="3576"/>
    <cellStyle name="Normal 3 2 2 2 3 2" xfId="4543"/>
    <cellStyle name="Normal 3 2 2 2 4" xfId="3802"/>
    <cellStyle name="Normal 3 2 2 3" xfId="3013"/>
    <cellStyle name="Normal 3 2 2 4" xfId="3274"/>
    <cellStyle name="Normal 3 2 3" xfId="2409"/>
    <cellStyle name="Normal 3 2 3 2" xfId="3014"/>
    <cellStyle name="Normal 3 2 4" xfId="2626"/>
    <cellStyle name="Normal 3 2 4 2" xfId="3015"/>
    <cellStyle name="Normal 3 2 4 3" xfId="3578"/>
    <cellStyle name="Normal 3 2 4 3 2" xfId="4545"/>
    <cellStyle name="Normal 3 2 4 4" xfId="3806"/>
    <cellStyle name="Normal 3 2 5" xfId="3016"/>
    <cellStyle name="Normal 3 2 6" xfId="3017"/>
    <cellStyle name="Normal 3 2_08 Thuong mai Tong muc - Diep" xfId="2410"/>
    <cellStyle name="Normal 3 3" xfId="2411"/>
    <cellStyle name="Normal 3 3 2" xfId="3018"/>
    <cellStyle name="Normal 3 3 3" xfId="3019"/>
    <cellStyle name="Normal 3 3 4" xfId="3020"/>
    <cellStyle name="Normal 3 4" xfId="2412"/>
    <cellStyle name="Normal 3 4 2" xfId="3021"/>
    <cellStyle name="Normal 3 4 3" xfId="3273"/>
    <cellStyle name="Normal 3 5" xfId="2413"/>
    <cellStyle name="Normal 3 5 2" xfId="3022"/>
    <cellStyle name="Normal 3 6" xfId="2414"/>
    <cellStyle name="Normal 3 6 2" xfId="3023"/>
    <cellStyle name="Normal 3 7" xfId="3024"/>
    <cellStyle name="Normal 3 8" xfId="3025"/>
    <cellStyle name="Normal 3 9" xfId="3026"/>
    <cellStyle name="Normal 3_01 Don vi HC" xfId="2415"/>
    <cellStyle name="Normal 30" xfId="2416"/>
    <cellStyle name="Normal 30 2" xfId="3027"/>
    <cellStyle name="Normal 30 2 2" xfId="3579"/>
    <cellStyle name="Normal 30 2 2 2" xfId="4546"/>
    <cellStyle name="Normal 30 2 3" xfId="4102"/>
    <cellStyle name="Normal 31" xfId="2417"/>
    <cellStyle name="Normal 32" xfId="2418"/>
    <cellStyle name="Normal 33" xfId="2419"/>
    <cellStyle name="Normal 33 2" xfId="3028"/>
    <cellStyle name="Normal 33 2 2" xfId="3580"/>
    <cellStyle name="Normal 33 2 2 2" xfId="4547"/>
    <cellStyle name="Normal 33 2 3" xfId="4103"/>
    <cellStyle name="Normal 34" xfId="2420"/>
    <cellStyle name="Normal 35" xfId="2421"/>
    <cellStyle name="Normal 35 2" xfId="3029"/>
    <cellStyle name="Normal 35 2 2" xfId="3581"/>
    <cellStyle name="Normal 35 2 2 2" xfId="4548"/>
    <cellStyle name="Normal 35 2 3" xfId="4104"/>
    <cellStyle name="Normal 36" xfId="2422"/>
    <cellStyle name="Normal 36 2" xfId="3030"/>
    <cellStyle name="Normal 36 2 2" xfId="3582"/>
    <cellStyle name="Normal 36 2 2 2" xfId="4549"/>
    <cellStyle name="Normal 36 2 3" xfId="4105"/>
    <cellStyle name="Normal 37" xfId="2423"/>
    <cellStyle name="Normal 38" xfId="2424"/>
    <cellStyle name="Normal 39" xfId="2425"/>
    <cellStyle name="Normal 4" xfId="2426"/>
    <cellStyle name="Normal 4 2" xfId="2427"/>
    <cellStyle name="Normal 4 2 2" xfId="2428"/>
    <cellStyle name="Normal 4 2 2 2" xfId="3031"/>
    <cellStyle name="Normal 4 2 2 2 2" xfId="3032"/>
    <cellStyle name="Normal 4 2 2 2 2 2" xfId="3033"/>
    <cellStyle name="Normal 4 2 2 2 2 2 2" xfId="3585"/>
    <cellStyle name="Normal 4 2 2 2 2 2 2 2" xfId="4552"/>
    <cellStyle name="Normal 4 2 2 2 2 2 3" xfId="4108"/>
    <cellStyle name="Normal 4 2 2 2 2 3" xfId="3584"/>
    <cellStyle name="Normal 4 2 2 2 2 3 2" xfId="4551"/>
    <cellStyle name="Normal 4 2 2 2 2 4" xfId="4107"/>
    <cellStyle name="Normal 4 2 2 2 3" xfId="3583"/>
    <cellStyle name="Normal 4 2 2 2 3 2" xfId="4550"/>
    <cellStyle name="Normal 4 2 2 2 4" xfId="4106"/>
    <cellStyle name="Normal 4 2 2 3" xfId="3034"/>
    <cellStyle name="Normal 4 2 2 3 2" xfId="3035"/>
    <cellStyle name="Normal 4 2 2 3 2 2" xfId="3587"/>
    <cellStyle name="Normal 4 2 2 3 2 2 2" xfId="4554"/>
    <cellStyle name="Normal 4 2 2 3 2 3" xfId="4110"/>
    <cellStyle name="Normal 4 2 2 3 3" xfId="3586"/>
    <cellStyle name="Normal 4 2 2 3 3 2" xfId="4553"/>
    <cellStyle name="Normal 4 2 2 3 4" xfId="4109"/>
    <cellStyle name="Normal 4 2 2 4" xfId="3036"/>
    <cellStyle name="Normal 4 2 2 4 2" xfId="3588"/>
    <cellStyle name="Normal 4 2 2 4 2 2" xfId="4555"/>
    <cellStyle name="Normal 4 2 2 4 3" xfId="4111"/>
    <cellStyle name="Normal 4 2 3" xfId="3037"/>
    <cellStyle name="Normal 4 2 3 2" xfId="3038"/>
    <cellStyle name="Normal 4 2 3 2 2" xfId="3590"/>
    <cellStyle name="Normal 4 2 3 2 2 2" xfId="4557"/>
    <cellStyle name="Normal 4 2 3 2 3" xfId="4113"/>
    <cellStyle name="Normal 4 2 3 3" xfId="3589"/>
    <cellStyle name="Normal 4 2 3 3 2" xfId="4556"/>
    <cellStyle name="Normal 4 2 3 4" xfId="4112"/>
    <cellStyle name="Normal 4 2 4" xfId="3039"/>
    <cellStyle name="Normal 4 2 4 2" xfId="3591"/>
    <cellStyle name="Normal 4 2 4 2 2" xfId="4558"/>
    <cellStyle name="Normal 4 2 4 3" xfId="4114"/>
    <cellStyle name="Normal 4 2 5" xfId="3040"/>
    <cellStyle name="Normal 4 2 5 2" xfId="3592"/>
    <cellStyle name="Normal 4 2 5 2 2" xfId="4559"/>
    <cellStyle name="Normal 4 2 5 3" xfId="4115"/>
    <cellStyle name="Normal 4 2 6" xfId="3041"/>
    <cellStyle name="Normal 4 2 6 2" xfId="3593"/>
    <cellStyle name="Normal 4 2 6 2 2" xfId="4560"/>
    <cellStyle name="Normal 4 2 6 3" xfId="4116"/>
    <cellStyle name="Normal 4 2 7" xfId="3272"/>
    <cellStyle name="Normal 4 3" xfId="2429"/>
    <cellStyle name="Normal 4 3 2" xfId="3042"/>
    <cellStyle name="Normal 4 3 3" xfId="3043"/>
    <cellStyle name="Normal 4 3 4" xfId="3271"/>
    <cellStyle name="Normal 4 4" xfId="2430"/>
    <cellStyle name="Normal 4 5" xfId="2431"/>
    <cellStyle name="Normal 4 6" xfId="2432"/>
    <cellStyle name="Normal 4 7" xfId="3044"/>
    <cellStyle name="Normal 4 7 2" xfId="3594"/>
    <cellStyle name="Normal 4 7 2 2" xfId="4561"/>
    <cellStyle name="Normal 4 7 3" xfId="4117"/>
    <cellStyle name="Normal 4_07 NGTT CN 2012" xfId="2433"/>
    <cellStyle name="Normal 40" xfId="2434"/>
    <cellStyle name="Normal 40 2" xfId="3045"/>
    <cellStyle name="Normal 41" xfId="2435"/>
    <cellStyle name="Normal 42" xfId="2436"/>
    <cellStyle name="Normal 43" xfId="2437"/>
    <cellStyle name="Normal 44" xfId="2438"/>
    <cellStyle name="Normal 45" xfId="2439"/>
    <cellStyle name="Normal 46" xfId="2440"/>
    <cellStyle name="Normal 47" xfId="2441"/>
    <cellStyle name="Normal 48" xfId="2442"/>
    <cellStyle name="Normal 49" xfId="2443"/>
    <cellStyle name="Normal 5" xfId="2444"/>
    <cellStyle name="Normal 5 10" xfId="3046"/>
    <cellStyle name="Normal 5 10 2" xfId="3595"/>
    <cellStyle name="Normal 5 10 2 2" xfId="4562"/>
    <cellStyle name="Normal 5 10 3" xfId="4118"/>
    <cellStyle name="Normal 5 2" xfId="2445"/>
    <cellStyle name="Normal 5 2 2" xfId="3047"/>
    <cellStyle name="Normal 5 2 2 2" xfId="3596"/>
    <cellStyle name="Normal 5 2 2 2 2" xfId="4563"/>
    <cellStyle name="Normal 5 2 2 3" xfId="4119"/>
    <cellStyle name="Normal 5 2 3" xfId="3270"/>
    <cellStyle name="Normal 5 3" xfId="2446"/>
    <cellStyle name="Normal 5 3 2" xfId="3048"/>
    <cellStyle name="Normal 5 3 2 2" xfId="3049"/>
    <cellStyle name="Normal 5 3 2 2 2" xfId="3050"/>
    <cellStyle name="Normal 5 3 2 2 2 2" xfId="3599"/>
    <cellStyle name="Normal 5 3 2 2 2 2 2" xfId="4566"/>
    <cellStyle name="Normal 5 3 2 2 2 3" xfId="4122"/>
    <cellStyle name="Normal 5 3 2 2 3" xfId="3598"/>
    <cellStyle name="Normal 5 3 2 2 3 2" xfId="4565"/>
    <cellStyle name="Normal 5 3 2 2 4" xfId="4121"/>
    <cellStyle name="Normal 5 3 2 3" xfId="3597"/>
    <cellStyle name="Normal 5 3 2 3 2" xfId="4564"/>
    <cellStyle name="Normal 5 3 2 4" xfId="4120"/>
    <cellStyle name="Normal 5 3 3" xfId="3051"/>
    <cellStyle name="Normal 5 3 3 2" xfId="3600"/>
    <cellStyle name="Normal 5 3 3 2 2" xfId="4567"/>
    <cellStyle name="Normal 5 3 3 3" xfId="4123"/>
    <cellStyle name="Normal 5 3 4" xfId="3052"/>
    <cellStyle name="Normal 5 3 4 2" xfId="3601"/>
    <cellStyle name="Normal 5 3 4 2 2" xfId="4568"/>
    <cellStyle name="Normal 5 3 4 3" xfId="4124"/>
    <cellStyle name="Normal 5 4" xfId="2447"/>
    <cellStyle name="Normal 5 4 2" xfId="3053"/>
    <cellStyle name="Normal 5 4 2 2" xfId="3602"/>
    <cellStyle name="Normal 5 4 2 2 2" xfId="4569"/>
    <cellStyle name="Normal 5 4 2 3" xfId="4125"/>
    <cellStyle name="Normal 5 5" xfId="2448"/>
    <cellStyle name="Normal 5 5 2" xfId="3054"/>
    <cellStyle name="Normal 5 5 2 2" xfId="3055"/>
    <cellStyle name="Normal 5 5 2 2 2" xfId="3604"/>
    <cellStyle name="Normal 5 5 2 2 2 2" xfId="4571"/>
    <cellStyle name="Normal 5 5 2 2 3" xfId="4127"/>
    <cellStyle name="Normal 5 5 2 3" xfId="3603"/>
    <cellStyle name="Normal 5 5 2 3 2" xfId="4570"/>
    <cellStyle name="Normal 5 5 2 4" xfId="4126"/>
    <cellStyle name="Normal 5 5 3" xfId="3056"/>
    <cellStyle name="Normal 5 5 3 2" xfId="3605"/>
    <cellStyle name="Normal 5 5 3 2 2" xfId="4572"/>
    <cellStyle name="Normal 5 5 3 3" xfId="4128"/>
    <cellStyle name="Normal 5 6" xfId="2449"/>
    <cellStyle name="Normal 5 6 2" xfId="3057"/>
    <cellStyle name="Normal 5 6 2 2" xfId="3606"/>
    <cellStyle name="Normal 5 6 2 2 2" xfId="4573"/>
    <cellStyle name="Normal 5 6 2 3" xfId="4129"/>
    <cellStyle name="Normal 5 7" xfId="3058"/>
    <cellStyle name="Normal 5 7 2" xfId="3607"/>
    <cellStyle name="Normal 5 7 2 2" xfId="4574"/>
    <cellStyle name="Normal 5 7 3" xfId="4130"/>
    <cellStyle name="Normal 5 8" xfId="3059"/>
    <cellStyle name="Normal 5 8 2" xfId="3060"/>
    <cellStyle name="Normal 5 8 2 2" xfId="3061"/>
    <cellStyle name="Normal 5 8 2 2 2" xfId="3610"/>
    <cellStyle name="Normal 5 8 2 2 2 2" xfId="4577"/>
    <cellStyle name="Normal 5 8 2 2 3" xfId="4133"/>
    <cellStyle name="Normal 5 8 2 3" xfId="3609"/>
    <cellStyle name="Normal 5 8 2 3 2" xfId="4576"/>
    <cellStyle name="Normal 5 8 2 4" xfId="4132"/>
    <cellStyle name="Normal 5 8 3" xfId="3608"/>
    <cellStyle name="Normal 5 8 3 2" xfId="4575"/>
    <cellStyle name="Normal 5 8 4" xfId="4131"/>
    <cellStyle name="Normal 5 9" xfId="3062"/>
    <cellStyle name="Normal 5 9 2" xfId="3063"/>
    <cellStyle name="Normal 5 9 2 2" xfId="3064"/>
    <cellStyle name="Normal 5 9 2 2 2" xfId="3065"/>
    <cellStyle name="Normal 5 9 2 2 2 2" xfId="3066"/>
    <cellStyle name="Normal 5 9 2 2 2 2 2" xfId="3615"/>
    <cellStyle name="Normal 5 9 2 2 2 2 2 2" xfId="4582"/>
    <cellStyle name="Normal 5 9 2 2 2 2 3" xfId="4138"/>
    <cellStyle name="Normal 5 9 2 2 2 3" xfId="3614"/>
    <cellStyle name="Normal 5 9 2 2 2 3 2" xfId="4581"/>
    <cellStyle name="Normal 5 9 2 2 2 4" xfId="4137"/>
    <cellStyle name="Normal 5 9 2 2 3" xfId="3613"/>
    <cellStyle name="Normal 5 9 2 2 3 2" xfId="4580"/>
    <cellStyle name="Normal 5 9 2 2 4" xfId="4136"/>
    <cellStyle name="Normal 5 9 2 3" xfId="3612"/>
    <cellStyle name="Normal 5 9 2 3 2" xfId="4579"/>
    <cellStyle name="Normal 5 9 2 4" xfId="4135"/>
    <cellStyle name="Normal 5 9 3" xfId="3611"/>
    <cellStyle name="Normal 5 9 3 2" xfId="4578"/>
    <cellStyle name="Normal 5 9 4" xfId="4134"/>
    <cellStyle name="Normal 5_Bieu GDP" xfId="2450"/>
    <cellStyle name="Normal 50" xfId="2451"/>
    <cellStyle name="Normal 51" xfId="2452"/>
    <cellStyle name="Normal 52" xfId="2453"/>
    <cellStyle name="Normal 53" xfId="2454"/>
    <cellStyle name="Normal 54" xfId="2455"/>
    <cellStyle name="Normal 55" xfId="2456"/>
    <cellStyle name="Normal 56" xfId="2457"/>
    <cellStyle name="Normal 57" xfId="2458"/>
    <cellStyle name="Normal 58" xfId="2459"/>
    <cellStyle name="Normal 59" xfId="2460"/>
    <cellStyle name="Normal 6" xfId="2461"/>
    <cellStyle name="Normal 6 2" xfId="2462"/>
    <cellStyle name="Normal 6 2 2" xfId="3067"/>
    <cellStyle name="Normal 6 2 3" xfId="3068"/>
    <cellStyle name="Normal 6 2 4" xfId="3269"/>
    <cellStyle name="Normal 6 3" xfId="2463"/>
    <cellStyle name="Normal 6 3 2" xfId="3069"/>
    <cellStyle name="Normal 6 4" xfId="2627"/>
    <cellStyle name="Normal 6 4 2" xfId="3070"/>
    <cellStyle name="Normal 6 4 3" xfId="3616"/>
    <cellStyle name="Normal 6 4 3 2" xfId="4583"/>
    <cellStyle name="Normal 6 4 4" xfId="3807"/>
    <cellStyle name="Normal 6 5" xfId="2628"/>
    <cellStyle name="Normal 6 5 2" xfId="3071"/>
    <cellStyle name="Normal 6 5 3" xfId="3617"/>
    <cellStyle name="Normal 6 5 3 2" xfId="4584"/>
    <cellStyle name="Normal 6 5 4" xfId="3808"/>
    <cellStyle name="Normal 6 6" xfId="2629"/>
    <cellStyle name="Normal 6 6 2" xfId="3072"/>
    <cellStyle name="Normal 6 6 3" xfId="3618"/>
    <cellStyle name="Normal 6 6 3 2" xfId="4585"/>
    <cellStyle name="Normal 6 6 4" xfId="3809"/>
    <cellStyle name="Normal 6 7" xfId="3073"/>
    <cellStyle name="Normal 6_CS TT TK" xfId="2630"/>
    <cellStyle name="Normal 60" xfId="2464"/>
    <cellStyle name="Normal 61" xfId="2465"/>
    <cellStyle name="Normal 62" xfId="2466"/>
    <cellStyle name="Normal 62 2" xfId="3074"/>
    <cellStyle name="Normal 63" xfId="2467"/>
    <cellStyle name="Normal 64" xfId="2468"/>
    <cellStyle name="Normal 65" xfId="2469"/>
    <cellStyle name="Normal 66" xfId="2470"/>
    <cellStyle name="Normal 67" xfId="2471"/>
    <cellStyle name="Normal 68" xfId="2472"/>
    <cellStyle name="Normal 69" xfId="2473"/>
    <cellStyle name="Normal 7" xfId="2474"/>
    <cellStyle name="Normal 7 2" xfId="2475"/>
    <cellStyle name="Normal 7 2 2" xfId="2631"/>
    <cellStyle name="Normal 7 2 3" xfId="2632"/>
    <cellStyle name="Normal 7 2 4" xfId="2633"/>
    <cellStyle name="Normal 7 2 5" xfId="3268"/>
    <cellStyle name="Normal 7 3" xfId="2476"/>
    <cellStyle name="Normal 7 4" xfId="2477"/>
    <cellStyle name="Normal 7 4 2" xfId="3075"/>
    <cellStyle name="Normal 7 5" xfId="2599"/>
    <cellStyle name="Normal 7 5 2" xfId="3076"/>
    <cellStyle name="Normal 7 5 3" xfId="3620"/>
    <cellStyle name="Normal 7 5 3 2" xfId="4587"/>
    <cellStyle name="Normal 7 5 4" xfId="3801"/>
    <cellStyle name="Normal 7 6" xfId="2634"/>
    <cellStyle name="Normal 7 6 2" xfId="3077"/>
    <cellStyle name="Normal 7 7" xfId="2665"/>
    <cellStyle name="Normal 7 8" xfId="3619"/>
    <cellStyle name="Normal 7 8 2" xfId="4586"/>
    <cellStyle name="Normal 7 9" xfId="3800"/>
    <cellStyle name="Normal 7_Bieu GDP" xfId="2478"/>
    <cellStyle name="Normal 7_Xl0000108" xfId="3248"/>
    <cellStyle name="Normal 70" xfId="2479"/>
    <cellStyle name="Normal 71" xfId="2480"/>
    <cellStyle name="Normal 72" xfId="2481"/>
    <cellStyle name="Normal 73" xfId="2482"/>
    <cellStyle name="Normal 74" xfId="2483"/>
    <cellStyle name="Normal 75" xfId="2484"/>
    <cellStyle name="Normal 76" xfId="2485"/>
    <cellStyle name="Normal 77" xfId="2486"/>
    <cellStyle name="Normal 78" xfId="2487"/>
    <cellStyle name="Normal 79" xfId="2488"/>
    <cellStyle name="Normal 8" xfId="2489"/>
    <cellStyle name="Normal 8 2" xfId="2490"/>
    <cellStyle name="Normal 8 2 2" xfId="2635"/>
    <cellStyle name="Normal 8 2 3" xfId="2636"/>
    <cellStyle name="Normal 8 2 4" xfId="2637"/>
    <cellStyle name="Normal 8 2 5" xfId="3078"/>
    <cellStyle name="Normal 8 2 5 2" xfId="3621"/>
    <cellStyle name="Normal 8 2 5 2 2" xfId="4588"/>
    <cellStyle name="Normal 8 2 5 3" xfId="4139"/>
    <cellStyle name="Normal 8 2_CS TT TK" xfId="2638"/>
    <cellStyle name="Normal 8 3" xfId="2491"/>
    <cellStyle name="Normal 8 4" xfId="2639"/>
    <cellStyle name="Normal 8 5" xfId="2640"/>
    <cellStyle name="Normal 8 5 2" xfId="3622"/>
    <cellStyle name="Normal 8 5 2 2" xfId="4589"/>
    <cellStyle name="Normal 8 5 3" xfId="3810"/>
    <cellStyle name="Normal 8 6" xfId="2641"/>
    <cellStyle name="Normal 8 6 2" xfId="3623"/>
    <cellStyle name="Normal 8 6 2 2" xfId="4590"/>
    <cellStyle name="Normal 8 6 3" xfId="3811"/>
    <cellStyle name="Normal 8 7" xfId="2642"/>
    <cellStyle name="Normal 8 7 2" xfId="3624"/>
    <cellStyle name="Normal 8 7 2 2" xfId="4591"/>
    <cellStyle name="Normal 8 7 3" xfId="3812"/>
    <cellStyle name="Normal 8 8" xfId="3079"/>
    <cellStyle name="Normal 8 8 2" xfId="3625"/>
    <cellStyle name="Normal 8 8 2 2" xfId="4592"/>
    <cellStyle name="Normal 8 8 3" xfId="4140"/>
    <cellStyle name="Normal 8_Bieu GDP" xfId="2492"/>
    <cellStyle name="Normal 80" xfId="2493"/>
    <cellStyle name="Normal 81" xfId="2494"/>
    <cellStyle name="Normal 82" xfId="2495"/>
    <cellStyle name="Normal 83" xfId="2496"/>
    <cellStyle name="Normal 84" xfId="2497"/>
    <cellStyle name="Normal 85" xfId="2498"/>
    <cellStyle name="Normal 86" xfId="2499"/>
    <cellStyle name="Normal 87" xfId="2500"/>
    <cellStyle name="Normal 88" xfId="2501"/>
    <cellStyle name="Normal 89" xfId="2502"/>
    <cellStyle name="Normal 9" xfId="2503"/>
    <cellStyle name="Normal 9 2" xfId="2504"/>
    <cellStyle name="Normal 9 2 2" xfId="3080"/>
    <cellStyle name="Normal 9 2 2 2" xfId="3626"/>
    <cellStyle name="Normal 9 2 2 2 2" xfId="4593"/>
    <cellStyle name="Normal 9 2 2 3" xfId="4141"/>
    <cellStyle name="Normal 9 2 3" xfId="3267"/>
    <cellStyle name="Normal 9 3" xfId="2505"/>
    <cellStyle name="Normal 9 4" xfId="2694"/>
    <cellStyle name="Normal 9 4 2" xfId="3627"/>
    <cellStyle name="Normal 9 4 2 2" xfId="4594"/>
    <cellStyle name="Normal 9 4 3" xfId="3834"/>
    <cellStyle name="Normal 9_FDI " xfId="2506"/>
    <cellStyle name="Normal 90" xfId="2507"/>
    <cellStyle name="Normal 91" xfId="2508"/>
    <cellStyle name="Normal 92" xfId="2509"/>
    <cellStyle name="Normal 93" xfId="2510"/>
    <cellStyle name="Normal 94" xfId="2511"/>
    <cellStyle name="Normal 95" xfId="2512"/>
    <cellStyle name="Normal 96" xfId="2513"/>
    <cellStyle name="Normal 97" xfId="2514"/>
    <cellStyle name="Normal 98" xfId="2515"/>
    <cellStyle name="Normal 99" xfId="2516"/>
    <cellStyle name="Normal_02NN" xfId="1"/>
    <cellStyle name="Normal_03&amp;04CN" xfId="2589"/>
    <cellStyle name="Normal_05XD 2" xfId="2695"/>
    <cellStyle name="Normal_05XD_Dautu(6-2011)" xfId="2590"/>
    <cellStyle name="Normal_06DTNN" xfId="2644"/>
    <cellStyle name="Normal_07Dulich11 2" xfId="3236"/>
    <cellStyle name="Normal_07gia" xfId="2667"/>
    <cellStyle name="Normal_07gia_chi so gia PPI3.2012" xfId="3237"/>
    <cellStyle name="Normal_07VT" xfId="2602"/>
    <cellStyle name="Normal_08-12TM" xfId="2696"/>
    <cellStyle name="Normal_08tmt3" xfId="2601"/>
    <cellStyle name="Normal_08tmt3_VT- TM Diep" xfId="2600"/>
    <cellStyle name="Normal_BC CSG NLTS Qui 1  2011" xfId="3238"/>
    <cellStyle name="Normal_BC CSG NLTS Qui 1  2011 2" xfId="3250"/>
    <cellStyle name="Normal_Bctiendo2000" xfId="3246"/>
    <cellStyle name="Normal_Bctiendo2000_GDPQuyI" xfId="3247"/>
    <cellStyle name="Normal_Bieu04.072" xfId="2645"/>
    <cellStyle name="Normal_Book2" xfId="2668"/>
    <cellStyle name="Normal_Copy of CSGSX Qui IV. 2011" xfId="3240"/>
    <cellStyle name="Normal_Dau tu 2" xfId="2697"/>
    <cellStyle name="Normal_Dautu" xfId="2595"/>
    <cellStyle name="Normal_GDP 9 thang" xfId="3249"/>
    <cellStyle name="Normal_Gui Vu TH-Bao cao nhanh VDT 2006" xfId="2594"/>
    <cellStyle name="Normal_nhanh sap xep lai 2 2" xfId="3081"/>
    <cellStyle name="Normal_nhanh sap xep lai 3" xfId="2646"/>
    <cellStyle name="Normal_Sheet1" xfId="2588"/>
    <cellStyle name="Normal_solieu gdp" xfId="2650"/>
    <cellStyle name="Normal_solieu gdp 2" xfId="2698"/>
    <cellStyle name="Normal_solieu gdp 2 2" xfId="2657"/>
    <cellStyle name="Normal_SPT3-96" xfId="2591"/>
    <cellStyle name="Normal_SPT3-96_Bieu 012011 2" xfId="2699"/>
    <cellStyle name="Normal_SPT3-96_Bieudautu_Dautu(6-2011)" xfId="2596"/>
    <cellStyle name="Normal_SPT3-96_Van tai12.2010" xfId="2603"/>
    <cellStyle name="Normal_Tieu thu-Ton kho thang 7.2012 (dieu chinh)" xfId="2592"/>
    <cellStyle name="Normal_VTAI 2" xfId="2670"/>
    <cellStyle name="Normal_Xl0000008" xfId="2607"/>
    <cellStyle name="Normal_Xl0000107" xfId="2593"/>
    <cellStyle name="Normal_Xl0000109" xfId="3245"/>
    <cellStyle name="Normal_Xl0000109_1" xfId="2656"/>
    <cellStyle name="Normal_Xl0000110" xfId="3251"/>
    <cellStyle name="Normal_Xl0000117" xfId="3252"/>
    <cellStyle name="Normal_Xl0000141" xfId="2587"/>
    <cellStyle name="Normal_Xl0000156" xfId="2605"/>
    <cellStyle name="Normal_Xl0000163" xfId="2669"/>
    <cellStyle name="Normal_Xl0000203" xfId="2647"/>
    <cellStyle name="Normal1" xfId="2517"/>
    <cellStyle name="Normal1 2" xfId="2518"/>
    <cellStyle name="Normal1 3" xfId="2519"/>
    <cellStyle name="Note 10" xfId="3082"/>
    <cellStyle name="Note 10 2" xfId="3083"/>
    <cellStyle name="Note 10 3" xfId="3084"/>
    <cellStyle name="Note 10 4" xfId="3085"/>
    <cellStyle name="Note 10 5" xfId="3628"/>
    <cellStyle name="Note 10 5 2" xfId="4595"/>
    <cellStyle name="Note 10 6" xfId="4142"/>
    <cellStyle name="Note 11" xfId="3086"/>
    <cellStyle name="Note 11 2" xfId="3087"/>
    <cellStyle name="Note 11 3" xfId="3088"/>
    <cellStyle name="Note 11 4" xfId="3089"/>
    <cellStyle name="Note 11 5" xfId="3629"/>
    <cellStyle name="Note 11 5 2" xfId="4596"/>
    <cellStyle name="Note 11 6" xfId="4143"/>
    <cellStyle name="Note 12" xfId="3090"/>
    <cellStyle name="Note 12 2" xfId="3091"/>
    <cellStyle name="Note 12 3" xfId="3092"/>
    <cellStyle name="Note 12 4" xfId="3093"/>
    <cellStyle name="Note 12 5" xfId="3630"/>
    <cellStyle name="Note 12 5 2" xfId="4597"/>
    <cellStyle name="Note 12 6" xfId="4144"/>
    <cellStyle name="Note 13" xfId="3094"/>
    <cellStyle name="Note 13 2" xfId="3095"/>
    <cellStyle name="Note 13 2 2" xfId="3632"/>
    <cellStyle name="Note 13 2 2 2" xfId="4599"/>
    <cellStyle name="Note 13 2 3" xfId="4146"/>
    <cellStyle name="Note 13 3" xfId="3096"/>
    <cellStyle name="Note 13 3 2" xfId="3633"/>
    <cellStyle name="Note 13 3 2 2" xfId="4600"/>
    <cellStyle name="Note 13 3 3" xfId="4147"/>
    <cellStyle name="Note 13 4" xfId="3097"/>
    <cellStyle name="Note 13 4 2" xfId="3634"/>
    <cellStyle name="Note 13 4 2 2" xfId="4601"/>
    <cellStyle name="Note 13 4 3" xfId="4148"/>
    <cellStyle name="Note 13 5" xfId="3631"/>
    <cellStyle name="Note 13 5 2" xfId="4598"/>
    <cellStyle name="Note 13 6" xfId="4145"/>
    <cellStyle name="Note 14" xfId="3098"/>
    <cellStyle name="Note 14 2" xfId="3099"/>
    <cellStyle name="Note 14 2 2" xfId="3636"/>
    <cellStyle name="Note 14 2 2 2" xfId="4603"/>
    <cellStyle name="Note 14 2 3" xfId="4150"/>
    <cellStyle name="Note 14 3" xfId="3100"/>
    <cellStyle name="Note 14 3 2" xfId="3637"/>
    <cellStyle name="Note 14 3 2 2" xfId="4604"/>
    <cellStyle name="Note 14 3 3" xfId="4151"/>
    <cellStyle name="Note 14 4" xfId="3101"/>
    <cellStyle name="Note 14 4 2" xfId="3638"/>
    <cellStyle name="Note 14 4 2 2" xfId="4605"/>
    <cellStyle name="Note 14 4 3" xfId="4152"/>
    <cellStyle name="Note 14 5" xfId="3635"/>
    <cellStyle name="Note 14 5 2" xfId="4602"/>
    <cellStyle name="Note 14 6" xfId="4149"/>
    <cellStyle name="Note 15" xfId="3102"/>
    <cellStyle name="Note 15 2" xfId="3103"/>
    <cellStyle name="Note 15 2 2" xfId="3640"/>
    <cellStyle name="Note 15 2 2 2" xfId="4607"/>
    <cellStyle name="Note 15 2 3" xfId="4154"/>
    <cellStyle name="Note 15 3" xfId="3104"/>
    <cellStyle name="Note 15 3 2" xfId="3641"/>
    <cellStyle name="Note 15 3 2 2" xfId="4608"/>
    <cellStyle name="Note 15 3 3" xfId="4155"/>
    <cellStyle name="Note 15 4" xfId="3105"/>
    <cellStyle name="Note 15 4 2" xfId="3642"/>
    <cellStyle name="Note 15 4 2 2" xfId="4609"/>
    <cellStyle name="Note 15 4 3" xfId="4156"/>
    <cellStyle name="Note 15 5" xfId="3639"/>
    <cellStyle name="Note 15 5 2" xfId="4606"/>
    <cellStyle name="Note 15 6" xfId="4153"/>
    <cellStyle name="Note 16" xfId="3106"/>
    <cellStyle name="Note 16 2" xfId="3107"/>
    <cellStyle name="Note 16 2 2" xfId="3644"/>
    <cellStyle name="Note 16 2 2 2" xfId="4611"/>
    <cellStyle name="Note 16 2 3" xfId="4158"/>
    <cellStyle name="Note 16 3" xfId="3108"/>
    <cellStyle name="Note 16 3 2" xfId="3645"/>
    <cellStyle name="Note 16 3 2 2" xfId="4612"/>
    <cellStyle name="Note 16 3 3" xfId="4159"/>
    <cellStyle name="Note 16 4" xfId="3109"/>
    <cellStyle name="Note 16 4 2" xfId="3646"/>
    <cellStyle name="Note 16 4 2 2" xfId="4613"/>
    <cellStyle name="Note 16 4 3" xfId="4160"/>
    <cellStyle name="Note 16 5" xfId="3643"/>
    <cellStyle name="Note 16 5 2" xfId="4610"/>
    <cellStyle name="Note 16 6" xfId="4157"/>
    <cellStyle name="Note 17" xfId="3110"/>
    <cellStyle name="Note 17 2" xfId="3111"/>
    <cellStyle name="Note 17 2 2" xfId="3648"/>
    <cellStyle name="Note 17 2 2 2" xfId="4615"/>
    <cellStyle name="Note 17 2 3" xfId="4162"/>
    <cellStyle name="Note 17 3" xfId="3112"/>
    <cellStyle name="Note 17 3 2" xfId="3649"/>
    <cellStyle name="Note 17 3 2 2" xfId="4616"/>
    <cellStyle name="Note 17 3 3" xfId="4163"/>
    <cellStyle name="Note 17 4" xfId="3113"/>
    <cellStyle name="Note 17 4 2" xfId="3650"/>
    <cellStyle name="Note 17 4 2 2" xfId="4617"/>
    <cellStyle name="Note 17 4 3" xfId="4164"/>
    <cellStyle name="Note 17 5" xfId="3647"/>
    <cellStyle name="Note 17 5 2" xfId="4614"/>
    <cellStyle name="Note 17 6" xfId="4161"/>
    <cellStyle name="Note 18" xfId="3114"/>
    <cellStyle name="Note 18 2" xfId="3115"/>
    <cellStyle name="Note 18 2 2" xfId="3652"/>
    <cellStyle name="Note 18 2 2 2" xfId="4619"/>
    <cellStyle name="Note 18 2 3" xfId="4166"/>
    <cellStyle name="Note 18 3" xfId="3116"/>
    <cellStyle name="Note 18 3 2" xfId="3653"/>
    <cellStyle name="Note 18 3 2 2" xfId="4620"/>
    <cellStyle name="Note 18 3 3" xfId="4167"/>
    <cellStyle name="Note 18 4" xfId="3117"/>
    <cellStyle name="Note 18 4 2" xfId="3654"/>
    <cellStyle name="Note 18 4 2 2" xfId="4621"/>
    <cellStyle name="Note 18 4 3" xfId="4168"/>
    <cellStyle name="Note 18 5" xfId="3651"/>
    <cellStyle name="Note 18 5 2" xfId="4618"/>
    <cellStyle name="Note 18 6" xfId="4165"/>
    <cellStyle name="Note 19" xfId="3118"/>
    <cellStyle name="Note 19 2" xfId="3119"/>
    <cellStyle name="Note 19 2 2" xfId="3656"/>
    <cellStyle name="Note 19 2 2 2" xfId="4623"/>
    <cellStyle name="Note 19 2 3" xfId="4170"/>
    <cellStyle name="Note 19 3" xfId="3120"/>
    <cellStyle name="Note 19 3 2" xfId="3657"/>
    <cellStyle name="Note 19 3 2 2" xfId="4624"/>
    <cellStyle name="Note 19 3 3" xfId="4171"/>
    <cellStyle name="Note 19 4" xfId="3121"/>
    <cellStyle name="Note 19 4 2" xfId="3658"/>
    <cellStyle name="Note 19 4 2 2" xfId="4625"/>
    <cellStyle name="Note 19 4 3" xfId="4172"/>
    <cellStyle name="Note 19 5" xfId="3655"/>
    <cellStyle name="Note 19 5 2" xfId="4622"/>
    <cellStyle name="Note 19 6" xfId="4169"/>
    <cellStyle name="Note 2" xfId="2520"/>
    <cellStyle name="Note 2 2" xfId="3122"/>
    <cellStyle name="Note 2 3" xfId="3123"/>
    <cellStyle name="Note 2 4" xfId="3124"/>
    <cellStyle name="Note 2 5" xfId="3125"/>
    <cellStyle name="Note 2 5 2" xfId="3659"/>
    <cellStyle name="Note 2 5 2 2" xfId="4626"/>
    <cellStyle name="Note 2 5 3" xfId="4173"/>
    <cellStyle name="Note 20 2" xfId="3126"/>
    <cellStyle name="Note 20 2 2" xfId="3660"/>
    <cellStyle name="Note 20 2 2 2" xfId="4627"/>
    <cellStyle name="Note 20 2 3" xfId="4174"/>
    <cellStyle name="Note 20 3" xfId="3127"/>
    <cellStyle name="Note 20 3 2" xfId="3661"/>
    <cellStyle name="Note 20 3 2 2" xfId="4628"/>
    <cellStyle name="Note 20 3 3" xfId="4175"/>
    <cellStyle name="Note 20 4" xfId="3128"/>
    <cellStyle name="Note 20 4 2" xfId="3662"/>
    <cellStyle name="Note 20 4 2 2" xfId="4629"/>
    <cellStyle name="Note 20 4 3" xfId="4176"/>
    <cellStyle name="Note 21 2" xfId="3129"/>
    <cellStyle name="Note 21 2 2" xfId="3663"/>
    <cellStyle name="Note 21 2 2 2" xfId="4630"/>
    <cellStyle name="Note 21 2 3" xfId="4177"/>
    <cellStyle name="Note 21 3" xfId="3130"/>
    <cellStyle name="Note 21 3 2" xfId="3664"/>
    <cellStyle name="Note 21 3 2 2" xfId="4631"/>
    <cellStyle name="Note 21 3 3" xfId="4178"/>
    <cellStyle name="Note 21 4" xfId="3131"/>
    <cellStyle name="Note 21 4 2" xfId="3665"/>
    <cellStyle name="Note 21 4 2 2" xfId="4632"/>
    <cellStyle name="Note 21 4 3" xfId="4179"/>
    <cellStyle name="Note 22 2" xfId="3132"/>
    <cellStyle name="Note 22 2 2" xfId="3666"/>
    <cellStyle name="Note 22 2 2 2" xfId="4633"/>
    <cellStyle name="Note 22 2 3" xfId="4180"/>
    <cellStyle name="Note 22 3" xfId="3133"/>
    <cellStyle name="Note 22 3 2" xfId="3667"/>
    <cellStyle name="Note 22 3 2 2" xfId="4634"/>
    <cellStyle name="Note 22 3 3" xfId="4181"/>
    <cellStyle name="Note 22 4" xfId="3134"/>
    <cellStyle name="Note 22 4 2" xfId="3668"/>
    <cellStyle name="Note 22 4 2 2" xfId="4635"/>
    <cellStyle name="Note 22 4 3" xfId="4182"/>
    <cellStyle name="Note 23 2" xfId="3135"/>
    <cellStyle name="Note 23 2 2" xfId="3669"/>
    <cellStyle name="Note 23 2 2 2" xfId="4636"/>
    <cellStyle name="Note 23 2 3" xfId="4183"/>
    <cellStyle name="Note 23 3" xfId="3136"/>
    <cellStyle name="Note 23 3 2" xfId="3670"/>
    <cellStyle name="Note 23 3 2 2" xfId="4637"/>
    <cellStyle name="Note 23 3 3" xfId="4184"/>
    <cellStyle name="Note 23 4" xfId="3137"/>
    <cellStyle name="Note 23 4 2" xfId="3671"/>
    <cellStyle name="Note 23 4 2 2" xfId="4638"/>
    <cellStyle name="Note 23 4 3" xfId="4185"/>
    <cellStyle name="Note 24 2" xfId="3138"/>
    <cellStyle name="Note 24 2 2" xfId="3672"/>
    <cellStyle name="Note 24 2 2 2" xfId="4639"/>
    <cellStyle name="Note 24 2 3" xfId="4186"/>
    <cellStyle name="Note 24 3" xfId="3139"/>
    <cellStyle name="Note 24 3 2" xfId="3673"/>
    <cellStyle name="Note 24 3 2 2" xfId="4640"/>
    <cellStyle name="Note 24 3 3" xfId="4187"/>
    <cellStyle name="Note 24 4" xfId="3140"/>
    <cellStyle name="Note 24 4 2" xfId="3674"/>
    <cellStyle name="Note 24 4 2 2" xfId="4641"/>
    <cellStyle name="Note 24 4 3" xfId="4188"/>
    <cellStyle name="Note 25 2" xfId="3141"/>
    <cellStyle name="Note 25 2 2" xfId="3675"/>
    <cellStyle name="Note 25 2 2 2" xfId="4642"/>
    <cellStyle name="Note 25 2 3" xfId="4189"/>
    <cellStyle name="Note 25 3" xfId="3142"/>
    <cellStyle name="Note 25 3 2" xfId="3676"/>
    <cellStyle name="Note 25 3 2 2" xfId="4643"/>
    <cellStyle name="Note 25 3 3" xfId="4190"/>
    <cellStyle name="Note 25 4" xfId="3143"/>
    <cellStyle name="Note 25 4 2" xfId="3677"/>
    <cellStyle name="Note 25 4 2 2" xfId="4644"/>
    <cellStyle name="Note 25 4 3" xfId="4191"/>
    <cellStyle name="Note 26 2" xfId="3144"/>
    <cellStyle name="Note 26 2 2" xfId="3678"/>
    <cellStyle name="Note 26 2 2 2" xfId="4645"/>
    <cellStyle name="Note 26 2 3" xfId="4192"/>
    <cellStyle name="Note 26 3" xfId="3145"/>
    <cellStyle name="Note 26 3 2" xfId="3679"/>
    <cellStyle name="Note 26 3 2 2" xfId="4646"/>
    <cellStyle name="Note 26 3 3" xfId="4193"/>
    <cellStyle name="Note 26 4" xfId="3146"/>
    <cellStyle name="Note 26 4 2" xfId="3680"/>
    <cellStyle name="Note 26 4 2 2" xfId="4647"/>
    <cellStyle name="Note 26 4 3" xfId="4194"/>
    <cellStyle name="Note 27 2" xfId="3147"/>
    <cellStyle name="Note 27 2 2" xfId="3681"/>
    <cellStyle name="Note 27 2 2 2" xfId="4648"/>
    <cellStyle name="Note 27 2 3" xfId="4195"/>
    <cellStyle name="Note 27 3" xfId="3148"/>
    <cellStyle name="Note 27 3 2" xfId="3682"/>
    <cellStyle name="Note 27 3 2 2" xfId="4649"/>
    <cellStyle name="Note 27 3 3" xfId="4196"/>
    <cellStyle name="Note 27 4" xfId="3149"/>
    <cellStyle name="Note 27 4 2" xfId="3683"/>
    <cellStyle name="Note 27 4 2 2" xfId="4650"/>
    <cellStyle name="Note 27 4 3" xfId="4197"/>
    <cellStyle name="Note 28 2" xfId="3150"/>
    <cellStyle name="Note 28 2 2" xfId="3684"/>
    <cellStyle name="Note 28 2 2 2" xfId="4651"/>
    <cellStyle name="Note 28 2 3" xfId="4198"/>
    <cellStyle name="Note 28 3" xfId="3151"/>
    <cellStyle name="Note 28 3 2" xfId="3685"/>
    <cellStyle name="Note 28 3 2 2" xfId="4652"/>
    <cellStyle name="Note 28 3 3" xfId="4199"/>
    <cellStyle name="Note 28 4" xfId="3152"/>
    <cellStyle name="Note 28 4 2" xfId="3686"/>
    <cellStyle name="Note 28 4 2 2" xfId="4653"/>
    <cellStyle name="Note 28 4 3" xfId="4200"/>
    <cellStyle name="Note 29 2" xfId="3153"/>
    <cellStyle name="Note 29 2 2" xfId="3687"/>
    <cellStyle name="Note 29 2 2 2" xfId="4654"/>
    <cellStyle name="Note 29 2 3" xfId="4201"/>
    <cellStyle name="Note 29 3" xfId="3154"/>
    <cellStyle name="Note 29 3 2" xfId="3688"/>
    <cellStyle name="Note 29 3 2 2" xfId="4655"/>
    <cellStyle name="Note 29 3 3" xfId="4202"/>
    <cellStyle name="Note 29 4" xfId="3155"/>
    <cellStyle name="Note 29 4 2" xfId="3689"/>
    <cellStyle name="Note 29 4 2 2" xfId="4656"/>
    <cellStyle name="Note 29 4 3" xfId="4203"/>
    <cellStyle name="Note 3" xfId="3156"/>
    <cellStyle name="Note 3 2" xfId="3157"/>
    <cellStyle name="Note 3 3" xfId="3158"/>
    <cellStyle name="Note 3 4" xfId="3159"/>
    <cellStyle name="Note 3 5" xfId="3690"/>
    <cellStyle name="Note 3 5 2" xfId="4657"/>
    <cellStyle name="Note 3 6" xfId="4204"/>
    <cellStyle name="Note 30 2" xfId="3160"/>
    <cellStyle name="Note 30 2 2" xfId="3691"/>
    <cellStyle name="Note 30 2 2 2" xfId="4658"/>
    <cellStyle name="Note 30 2 3" xfId="4205"/>
    <cellStyle name="Note 30 3" xfId="3161"/>
    <cellStyle name="Note 30 3 2" xfId="3692"/>
    <cellStyle name="Note 30 3 2 2" xfId="4659"/>
    <cellStyle name="Note 30 3 3" xfId="4206"/>
    <cellStyle name="Note 30 4" xfId="3162"/>
    <cellStyle name="Note 30 4 2" xfId="3693"/>
    <cellStyle name="Note 30 4 2 2" xfId="4660"/>
    <cellStyle name="Note 30 4 3" xfId="4207"/>
    <cellStyle name="Note 31 2" xfId="3163"/>
    <cellStyle name="Note 31 2 2" xfId="3694"/>
    <cellStyle name="Note 31 2 2 2" xfId="4661"/>
    <cellStyle name="Note 31 2 3" xfId="4208"/>
    <cellStyle name="Note 31 3" xfId="3164"/>
    <cellStyle name="Note 31 3 2" xfId="3695"/>
    <cellStyle name="Note 31 3 2 2" xfId="4662"/>
    <cellStyle name="Note 31 3 3" xfId="4209"/>
    <cellStyle name="Note 31 4" xfId="3165"/>
    <cellStyle name="Note 31 4 2" xfId="3696"/>
    <cellStyle name="Note 31 4 2 2" xfId="4663"/>
    <cellStyle name="Note 31 4 3" xfId="4210"/>
    <cellStyle name="Note 32 2" xfId="3166"/>
    <cellStyle name="Note 32 2 2" xfId="3697"/>
    <cellStyle name="Note 32 2 2 2" xfId="4664"/>
    <cellStyle name="Note 32 2 3" xfId="4211"/>
    <cellStyle name="Note 32 3" xfId="3167"/>
    <cellStyle name="Note 32 3 2" xfId="3698"/>
    <cellStyle name="Note 32 3 2 2" xfId="4665"/>
    <cellStyle name="Note 32 3 3" xfId="4212"/>
    <cellStyle name="Note 32 4" xfId="3168"/>
    <cellStyle name="Note 32 4 2" xfId="3699"/>
    <cellStyle name="Note 32 4 2 2" xfId="4666"/>
    <cellStyle name="Note 32 4 3" xfId="4213"/>
    <cellStyle name="Note 33 2" xfId="3169"/>
    <cellStyle name="Note 33 2 2" xfId="3700"/>
    <cellStyle name="Note 33 2 2 2" xfId="4667"/>
    <cellStyle name="Note 33 2 3" xfId="4214"/>
    <cellStyle name="Note 33 3" xfId="3170"/>
    <cellStyle name="Note 33 3 2" xfId="3701"/>
    <cellStyle name="Note 33 3 2 2" xfId="4668"/>
    <cellStyle name="Note 33 3 3" xfId="4215"/>
    <cellStyle name="Note 33 4" xfId="3171"/>
    <cellStyle name="Note 33 4 2" xfId="3702"/>
    <cellStyle name="Note 33 4 2 2" xfId="4669"/>
    <cellStyle name="Note 33 4 3" xfId="4216"/>
    <cellStyle name="Note 34 2" xfId="3172"/>
    <cellStyle name="Note 34 2 2" xfId="3703"/>
    <cellStyle name="Note 34 2 2 2" xfId="4670"/>
    <cellStyle name="Note 34 2 3" xfId="4217"/>
    <cellStyle name="Note 34 3" xfId="3173"/>
    <cellStyle name="Note 34 3 2" xfId="3704"/>
    <cellStyle name="Note 34 3 2 2" xfId="4671"/>
    <cellStyle name="Note 34 3 3" xfId="4218"/>
    <cellStyle name="Note 34 4" xfId="3174"/>
    <cellStyle name="Note 34 4 2" xfId="3705"/>
    <cellStyle name="Note 34 4 2 2" xfId="4672"/>
    <cellStyle name="Note 34 4 3" xfId="4219"/>
    <cellStyle name="Note 35 2" xfId="3175"/>
    <cellStyle name="Note 35 2 2" xfId="3706"/>
    <cellStyle name="Note 35 2 2 2" xfId="4673"/>
    <cellStyle name="Note 35 2 3" xfId="4220"/>
    <cellStyle name="Note 35 3" xfId="3176"/>
    <cellStyle name="Note 35 3 2" xfId="3707"/>
    <cellStyle name="Note 35 3 2 2" xfId="4674"/>
    <cellStyle name="Note 35 3 3" xfId="4221"/>
    <cellStyle name="Note 35 4" xfId="3177"/>
    <cellStyle name="Note 35 4 2" xfId="3708"/>
    <cellStyle name="Note 35 4 2 2" xfId="4675"/>
    <cellStyle name="Note 35 4 3" xfId="4222"/>
    <cellStyle name="Note 36 2" xfId="3178"/>
    <cellStyle name="Note 36 2 2" xfId="3709"/>
    <cellStyle name="Note 36 2 2 2" xfId="4676"/>
    <cellStyle name="Note 36 2 3" xfId="4223"/>
    <cellStyle name="Note 36 3" xfId="3179"/>
    <cellStyle name="Note 36 3 2" xfId="3710"/>
    <cellStyle name="Note 36 3 2 2" xfId="4677"/>
    <cellStyle name="Note 36 3 3" xfId="4224"/>
    <cellStyle name="Note 36 4" xfId="3180"/>
    <cellStyle name="Note 36 4 2" xfId="3711"/>
    <cellStyle name="Note 36 4 2 2" xfId="4678"/>
    <cellStyle name="Note 36 4 3" xfId="4225"/>
    <cellStyle name="Note 37 2" xfId="3181"/>
    <cellStyle name="Note 37 2 2" xfId="3712"/>
    <cellStyle name="Note 37 2 2 2" xfId="4679"/>
    <cellStyle name="Note 37 2 3" xfId="4226"/>
    <cellStyle name="Note 37 3" xfId="3182"/>
    <cellStyle name="Note 37 3 2" xfId="3713"/>
    <cellStyle name="Note 37 3 2 2" xfId="4680"/>
    <cellStyle name="Note 37 3 3" xfId="4227"/>
    <cellStyle name="Note 37 4" xfId="3183"/>
    <cellStyle name="Note 37 4 2" xfId="3714"/>
    <cellStyle name="Note 37 4 2 2" xfId="4681"/>
    <cellStyle name="Note 37 4 3" xfId="4228"/>
    <cellStyle name="Note 38 2" xfId="3184"/>
    <cellStyle name="Note 38 2 2" xfId="3715"/>
    <cellStyle name="Note 38 2 2 2" xfId="4682"/>
    <cellStyle name="Note 38 2 3" xfId="4229"/>
    <cellStyle name="Note 38 3" xfId="3185"/>
    <cellStyle name="Note 38 3 2" xfId="3716"/>
    <cellStyle name="Note 38 3 2 2" xfId="4683"/>
    <cellStyle name="Note 38 3 3" xfId="4230"/>
    <cellStyle name="Note 38 4" xfId="3186"/>
    <cellStyle name="Note 38 4 2" xfId="3717"/>
    <cellStyle name="Note 38 4 2 2" xfId="4684"/>
    <cellStyle name="Note 38 4 3" xfId="4231"/>
    <cellStyle name="Note 39 2" xfId="3187"/>
    <cellStyle name="Note 39 2 2" xfId="3718"/>
    <cellStyle name="Note 39 2 2 2" xfId="4685"/>
    <cellStyle name="Note 39 2 3" xfId="4232"/>
    <cellStyle name="Note 39 3" xfId="3188"/>
    <cellStyle name="Note 39 3 2" xfId="3719"/>
    <cellStyle name="Note 39 3 2 2" xfId="4686"/>
    <cellStyle name="Note 39 3 3" xfId="4233"/>
    <cellStyle name="Note 39 4" xfId="3189"/>
    <cellStyle name="Note 39 4 2" xfId="3720"/>
    <cellStyle name="Note 39 4 2 2" xfId="4687"/>
    <cellStyle name="Note 39 4 3" xfId="4234"/>
    <cellStyle name="Note 4" xfId="3190"/>
    <cellStyle name="Note 4 2" xfId="3191"/>
    <cellStyle name="Note 4 3" xfId="3192"/>
    <cellStyle name="Note 4 4" xfId="3193"/>
    <cellStyle name="Note 4 5" xfId="3721"/>
    <cellStyle name="Note 4 5 2" xfId="4688"/>
    <cellStyle name="Note 4 6" xfId="4235"/>
    <cellStyle name="Note 40 2" xfId="3194"/>
    <cellStyle name="Note 40 2 2" xfId="3722"/>
    <cellStyle name="Note 40 2 2 2" xfId="4689"/>
    <cellStyle name="Note 40 2 3" xfId="4236"/>
    <cellStyle name="Note 40 3" xfId="3195"/>
    <cellStyle name="Note 40 3 2" xfId="3723"/>
    <cellStyle name="Note 40 3 2 2" xfId="4690"/>
    <cellStyle name="Note 40 3 3" xfId="4237"/>
    <cellStyle name="Note 40 4" xfId="3196"/>
    <cellStyle name="Note 40 4 2" xfId="3724"/>
    <cellStyle name="Note 40 4 2 2" xfId="4691"/>
    <cellStyle name="Note 40 4 3" xfId="4238"/>
    <cellStyle name="Note 41 2" xfId="3197"/>
    <cellStyle name="Note 41 2 2" xfId="3725"/>
    <cellStyle name="Note 41 2 2 2" xfId="4692"/>
    <cellStyle name="Note 41 2 3" xfId="4239"/>
    <cellStyle name="Note 41 3" xfId="3198"/>
    <cellStyle name="Note 41 3 2" xfId="3726"/>
    <cellStyle name="Note 41 3 2 2" xfId="4693"/>
    <cellStyle name="Note 41 3 3" xfId="4240"/>
    <cellStyle name="Note 41 4" xfId="3199"/>
    <cellStyle name="Note 41 4 2" xfId="3727"/>
    <cellStyle name="Note 41 4 2 2" xfId="4694"/>
    <cellStyle name="Note 41 4 3" xfId="4241"/>
    <cellStyle name="Note 42 2" xfId="3200"/>
    <cellStyle name="Note 42 2 2" xfId="3728"/>
    <cellStyle name="Note 42 2 2 2" xfId="4695"/>
    <cellStyle name="Note 42 2 3" xfId="4242"/>
    <cellStyle name="Note 42 3" xfId="3201"/>
    <cellStyle name="Note 42 3 2" xfId="3729"/>
    <cellStyle name="Note 42 3 2 2" xfId="4696"/>
    <cellStyle name="Note 42 3 3" xfId="4243"/>
    <cellStyle name="Note 42 4" xfId="3202"/>
    <cellStyle name="Note 42 4 2" xfId="3730"/>
    <cellStyle name="Note 42 4 2 2" xfId="4697"/>
    <cellStyle name="Note 42 4 3" xfId="4244"/>
    <cellStyle name="Note 43 2" xfId="3203"/>
    <cellStyle name="Note 43 2 2" xfId="3731"/>
    <cellStyle name="Note 43 2 2 2" xfId="4698"/>
    <cellStyle name="Note 43 2 3" xfId="4245"/>
    <cellStyle name="Note 43 3" xfId="3204"/>
    <cellStyle name="Note 43 3 2" xfId="3732"/>
    <cellStyle name="Note 43 3 2 2" xfId="4699"/>
    <cellStyle name="Note 43 3 3" xfId="4246"/>
    <cellStyle name="Note 43 4" xfId="3205"/>
    <cellStyle name="Note 43 4 2" xfId="3733"/>
    <cellStyle name="Note 43 4 2 2" xfId="4700"/>
    <cellStyle name="Note 43 4 3" xfId="4247"/>
    <cellStyle name="Note 44 2" xfId="3206"/>
    <cellStyle name="Note 44 2 2" xfId="3734"/>
    <cellStyle name="Note 44 2 2 2" xfId="4701"/>
    <cellStyle name="Note 44 2 3" xfId="4248"/>
    <cellStyle name="Note 44 3" xfId="3207"/>
    <cellStyle name="Note 44 3 2" xfId="3735"/>
    <cellStyle name="Note 44 3 2 2" xfId="4702"/>
    <cellStyle name="Note 44 3 3" xfId="4249"/>
    <cellStyle name="Note 44 4" xfId="3208"/>
    <cellStyle name="Note 44 4 2" xfId="3736"/>
    <cellStyle name="Note 44 4 2 2" xfId="4703"/>
    <cellStyle name="Note 44 4 3" xfId="4250"/>
    <cellStyle name="Note 45 2" xfId="3209"/>
    <cellStyle name="Note 45 2 2" xfId="3737"/>
    <cellStyle name="Note 45 2 2 2" xfId="4704"/>
    <cellStyle name="Note 45 2 3" xfId="4251"/>
    <cellStyle name="Note 45 3" xfId="3210"/>
    <cellStyle name="Note 45 3 2" xfId="3738"/>
    <cellStyle name="Note 45 3 2 2" xfId="4705"/>
    <cellStyle name="Note 45 3 3" xfId="4252"/>
    <cellStyle name="Note 46 2" xfId="3211"/>
    <cellStyle name="Note 46 2 2" xfId="3739"/>
    <cellStyle name="Note 46 2 2 2" xfId="4706"/>
    <cellStyle name="Note 46 2 3" xfId="4253"/>
    <cellStyle name="Note 46 3" xfId="3212"/>
    <cellStyle name="Note 46 3 2" xfId="3740"/>
    <cellStyle name="Note 46 3 2 2" xfId="4707"/>
    <cellStyle name="Note 46 3 3" xfId="4254"/>
    <cellStyle name="Note 5" xfId="3213"/>
    <cellStyle name="Note 5 2" xfId="3214"/>
    <cellStyle name="Note 5 3" xfId="3215"/>
    <cellStyle name="Note 5 4" xfId="3216"/>
    <cellStyle name="Note 5 5" xfId="3741"/>
    <cellStyle name="Note 5 5 2" xfId="4708"/>
    <cellStyle name="Note 5 6" xfId="4255"/>
    <cellStyle name="Note 6" xfId="3217"/>
    <cellStyle name="Note 6 2" xfId="3218"/>
    <cellStyle name="Note 6 3" xfId="3219"/>
    <cellStyle name="Note 6 4" xfId="3220"/>
    <cellStyle name="Note 6 5" xfId="3742"/>
    <cellStyle name="Note 6 5 2" xfId="4709"/>
    <cellStyle name="Note 6 6" xfId="4256"/>
    <cellStyle name="Note 7" xfId="3221"/>
    <cellStyle name="Note 7 2" xfId="3222"/>
    <cellStyle name="Note 7 3" xfId="3223"/>
    <cellStyle name="Note 7 4" xfId="3224"/>
    <cellStyle name="Note 7 5" xfId="3743"/>
    <cellStyle name="Note 7 5 2" xfId="4710"/>
    <cellStyle name="Note 7 6" xfId="4257"/>
    <cellStyle name="Note 8" xfId="3225"/>
    <cellStyle name="Note 8 2" xfId="3226"/>
    <cellStyle name="Note 8 3" xfId="3227"/>
    <cellStyle name="Note 8 4" xfId="3228"/>
    <cellStyle name="Note 8 5" xfId="3745"/>
    <cellStyle name="Note 8 5 2" xfId="4711"/>
    <cellStyle name="Note 8 6" xfId="4258"/>
    <cellStyle name="Note 9" xfId="3229"/>
    <cellStyle name="Note 9 2" xfId="3230"/>
    <cellStyle name="Note 9 3" xfId="3231"/>
    <cellStyle name="Note 9 4" xfId="3232"/>
    <cellStyle name="Note 9 5" xfId="3747"/>
    <cellStyle name="Note 9 5 2" xfId="4712"/>
    <cellStyle name="Note 9 6" xfId="4259"/>
    <cellStyle name="Output 2" xfId="2521"/>
    <cellStyle name="Percent [2]" xfId="2522"/>
    <cellStyle name="Percent 2" xfId="2523"/>
    <cellStyle name="Percent 2 2" xfId="2524"/>
    <cellStyle name="Percent 2 2 2" xfId="3266"/>
    <cellStyle name="Percent 2 3" xfId="2525"/>
    <cellStyle name="Percent 3" xfId="2526"/>
    <cellStyle name="Percent 3 2" xfId="2527"/>
    <cellStyle name="Percent 3 3" xfId="2528"/>
    <cellStyle name="Percent 4" xfId="2529"/>
    <cellStyle name="Percent 4 2" xfId="2530"/>
    <cellStyle name="Percent 4 3" xfId="2531"/>
    <cellStyle name="Percent 4 4" xfId="2666"/>
    <cellStyle name="Percent 5" xfId="2532"/>
    <cellStyle name="Percent 5 2" xfId="2533"/>
    <cellStyle name="Percent 5 3" xfId="2534"/>
    <cellStyle name="Percent 6" xfId="3233"/>
    <cellStyle name="Percent 6 2" xfId="3749"/>
    <cellStyle name="Percent 6 2 2" xfId="4713"/>
    <cellStyle name="Percent 6 3" xfId="4260"/>
    <cellStyle name="Style 1" xfId="2535"/>
    <cellStyle name="Style 1 2" xfId="3265"/>
    <cellStyle name="Style 10" xfId="2536"/>
    <cellStyle name="Style 11" xfId="2537"/>
    <cellStyle name="Style 2" xfId="2538"/>
    <cellStyle name="Style 3" xfId="2539"/>
    <cellStyle name="Style 4" xfId="2540"/>
    <cellStyle name="Style 5" xfId="2541"/>
    <cellStyle name="Style 6" xfId="2542"/>
    <cellStyle name="Style 7" xfId="2543"/>
    <cellStyle name="Style 8" xfId="2544"/>
    <cellStyle name="Style 9" xfId="2545"/>
    <cellStyle name="Style1" xfId="2546"/>
    <cellStyle name="Style2" xfId="2547"/>
    <cellStyle name="Style3" xfId="2548"/>
    <cellStyle name="Style4" xfId="2549"/>
    <cellStyle name="Style5" xfId="2550"/>
    <cellStyle name="Style6" xfId="2551"/>
    <cellStyle name="Style7" xfId="2552"/>
    <cellStyle name="subhead" xfId="2553"/>
    <cellStyle name="thvt" xfId="2554"/>
    <cellStyle name="Total 2" xfId="2555"/>
    <cellStyle name="Total 2 2" xfId="3264"/>
    <cellStyle name="Total 3" xfId="2556"/>
    <cellStyle name="Total 4" xfId="2557"/>
    <cellStyle name="Total 5" xfId="2558"/>
    <cellStyle name="Total 6" xfId="2559"/>
    <cellStyle name="Total 7" xfId="2560"/>
    <cellStyle name="Total 8" xfId="2561"/>
    <cellStyle name="Total 9" xfId="2562"/>
    <cellStyle name="Warning Text 2" xfId="2563"/>
    <cellStyle name="xanh" xfId="2643"/>
    <cellStyle name="xuan" xfId="2564"/>
    <cellStyle name="ปกติ_gdp2006q4" xfId="2565"/>
    <cellStyle name=" [0.00]_ Att. 1- Cover" xfId="2566"/>
    <cellStyle name="_ Att. 1- Cover" xfId="2567"/>
    <cellStyle name="?_ Att. 1- Cover" xfId="2568"/>
    <cellStyle name="똿뗦먛귟 [0.00]_PRODUCT DETAIL Q1" xfId="2569"/>
    <cellStyle name="똿뗦먛귟_PRODUCT DETAIL Q1" xfId="2570"/>
    <cellStyle name="믅됞 [0.00]_PRODUCT DETAIL Q1" xfId="2571"/>
    <cellStyle name="믅됞_PRODUCT DETAIL Q1" xfId="2572"/>
    <cellStyle name="백분율_95" xfId="2573"/>
    <cellStyle name="뷭?_BOOKSHIP" xfId="2574"/>
    <cellStyle name="콤마 [0]_1202" xfId="2575"/>
    <cellStyle name="콤마_1202" xfId="2576"/>
    <cellStyle name="통화 [0]_1202" xfId="2577"/>
    <cellStyle name="통화_1202" xfId="2578"/>
    <cellStyle name="표준_(정보부문)월별인원계획" xfId="2579"/>
    <cellStyle name="一般_00Q3902REV.1" xfId="2580"/>
    <cellStyle name="千分位[0]_00Q3902REV.1" xfId="2581"/>
    <cellStyle name="千分位_00Q3902REV.1" xfId="2582"/>
    <cellStyle name="標準_list of commodities" xfId="2583"/>
    <cellStyle name="貨幣 [0]_00Q3902REV.1" xfId="2584"/>
    <cellStyle name="貨幣[0]_BRE" xfId="2585"/>
    <cellStyle name="貨幣_00Q3902REV.1" xfId="25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externalLink" Target="externalLinks/externalLink13.xml"/><Relationship Id="rId50" Type="http://schemas.openxmlformats.org/officeDocument/2006/relationships/externalLink" Target="externalLinks/externalLink16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52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externalLink" Target="externalLinks/externalLink14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externalLink" Target="externalLinks/externalLink1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tqvuong\Local%20Settings\Temporary%20Internet%20Files\Content.IE5\O5IZ0TU7\Hieu\Data\Nien%20giam\Hoan\Nien%20giam%2095-2002\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Sheet2"/>
      <sheetName val="Sheet3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5 nam (tach)"/>
      <sheetName val="5 nam (tach) (2)"/>
      <sheetName val="KH 2003"/>
      <sheetName val="TH Ky Anh"/>
      <sheetName val="Sheet2 (2)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1"/>
      <sheetName val="T11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fOOD"/>
      <sheetName val="FORM hc"/>
      <sheetName val="FORM pc"/>
      <sheetName val="TH  goi 4-x"/>
      <sheetName val="xdcb 01-2003"/>
      <sheetName val="phan tich DG"/>
      <sheetName val="gia vat lieu"/>
      <sheetName val="gia xe may"/>
      <sheetName val="gia nhan cong"/>
      <sheetName val="XL4Test5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PNT_QUOT__3"/>
      <sheetName val="COAT_WRAP_QIOT__3"/>
      <sheetName val="Bia"/>
      <sheetName val="Tm"/>
      <sheetName val="THKP"/>
      <sheetName val="DGi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CamPha"/>
      <sheetName val="MongCai"/>
      <sheetName val="70000000"/>
      <sheetName val="SOLIEU"/>
      <sheetName val="TINHTOAN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CV den trong to聮g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BangTH"/>
      <sheetName val="Xaylap "/>
      <sheetName val="Nhan cong"/>
      <sheetName val="Thietbi"/>
      <sheetName val="Diengiai"/>
      <sheetName val="Vanchuyen"/>
      <sheetName val="Km27' - Km278"/>
      <sheetName val="PNT-QUOT-D150#3"/>
      <sheetName val="PNT-QUOT-H153#3"/>
      <sheetName val="PNT-QUOT-K152#3"/>
      <sheetName val="PNT-QUOT-H146#3"/>
      <sheetName val="Bao cao KQTH quy hoach 135"/>
      <sheetName val="Sheet5"/>
      <sheetName val="Sheet6"/>
      <sheetName val="Sheet7"/>
      <sheetName val="Sheet8"/>
      <sheetName val="Sheet9"/>
      <sheetName val="Sheet10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ȴ0000000"/>
      <sheetName val="ADKT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XLÇ_x0015_oppy"/>
      <sheetName val="BKLBD"/>
      <sheetName val="PTDG"/>
      <sheetName val="DTCT"/>
      <sheetName val="vlct"/>
      <sheetName val="Sheet11"/>
      <sheetName val="Sheet12"/>
      <sheetName val="Sheet13"/>
      <sheetName val="Sheet14"/>
      <sheetName val="Sheet15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XXXX\XX"/>
      <sheetName val="Cong ban 1,5_x0013__x0000_"/>
      <sheetName val="Km283 - Jm284"/>
      <sheetName val="Shedt1"/>
      <sheetName val="_x0012_0000000"/>
      <sheetName val="cocB40 5B"/>
      <sheetName val="cocD50 9A"/>
      <sheetName val="cocD75 16"/>
      <sheetName val="coc B80 TD25"/>
      <sheetName val="P27 B80"/>
      <sheetName val="Coc23 B80"/>
      <sheetName val="cong B80 C4"/>
      <sheetName val="GS02-thu0T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Kѭ284"/>
      <sheetName val="Áo"/>
      <sheetName val="Km&quot;80"/>
      <sheetName val="ESTI."/>
      <sheetName val="DI-ESTI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_x000b_331"/>
      <sheetName val="gVL"/>
      <sheetName val="p0000000"/>
      <sheetName val="Macro1"/>
      <sheetName val="Macro2"/>
      <sheetName val="Macro3"/>
      <sheetName val="gìIÏÝ_x001c_Ã_x0008_ç¾{è"/>
      <sheetName val="Khac DP"/>
      <sheetName val="Khoi than "/>
      <sheetName val="B3_208_than"/>
      <sheetName val="B3_208_TU"/>
      <sheetName val="B3_208_TW"/>
      <sheetName val="B3_208_DP"/>
      <sheetName val="B3_208_khac"/>
      <sheetName val="Lap ®at ®hÖn"/>
      <sheetName val="[PNT-P3.xlsUTong hop (2)"/>
      <sheetName val="Km276 - Ke277"/>
      <sheetName val="[PNT-P3.xlsUKm279 - Km280"/>
      <sheetName val="CV den trong to?g"/>
      <sheetName val="?0000000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Mp mai 275"/>
      <sheetName val="Package1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TNghiªm T_x0002_ "/>
      <sheetName val="tt-_x0014_BA"/>
      <sheetName val="TD_x0014_"/>
      <sheetName val="_x0014_.12"/>
      <sheetName val="QD c5a HDQT (2)"/>
      <sheetName val="_x0003_hart1"/>
      <sheetName val="Don gia"/>
      <sheetName val="K43"/>
      <sheetName val="THKL"/>
      <sheetName val="PL43"/>
      <sheetName val="K43+0.00 - 338 Trai"/>
      <sheetName val="Song ban 0,7x0,7"/>
      <sheetName val="Cong ban 0,8x ,8"/>
      <sheetName val="BCDSPS"/>
      <sheetName val="BCDKT"/>
      <sheetName val="TAU"/>
      <sheetName val="KHACH"/>
      <sheetName val="BC1"/>
      <sheetName val="BC2"/>
      <sheetName val="BAO CAO AN"/>
      <sheetName val="BANGKEKHACH"/>
      <sheetName val="Du tnan chi tiet coc nuoc"/>
      <sheetName val="Tong (op"/>
      <sheetName val="Coc 4ieu"/>
      <sheetName val="Baocao"/>
      <sheetName val="UT"/>
      <sheetName val="TongHopHD"/>
      <sheetName val="TNghiÖ- VL"/>
      <sheetName val="thaß26"/>
      <sheetName val=""/>
      <sheetName val="7000 000"/>
      <sheetName val="ၔong hop QL48 - 2"/>
      <sheetName val="Km266"/>
      <sheetName val="Shaet13"/>
      <sheetName val="_x000b_luong phu"/>
      <sheetName val="Nhap du lieu"/>
      <sheetName val="XNxlva sxthanKCIÉ"/>
      <sheetName val="30100000"/>
      <sheetName val="TDT-TBࡁ"/>
      <sheetName val="Op mai 2_x000c__x0000_"/>
      <sheetName val="_x0000_bÑi_x0003__x0000__x0000__x0000__x0000_²r_x0013__x0000_"/>
      <sheetName val="Km_x0012_77 "/>
      <sheetName val="k, vt tho"/>
      <sheetName val="Km280 ࠭ Km281"/>
      <sheetName val="_x0000__x000d__x0000__x0000__x0000_âO"/>
      <sheetName val="_x0000__x000f__x0000__x0000__x0000_½"/>
      <sheetName val="_x0000__x0000_²r"/>
      <sheetName val="_x0000__x0000__x0000__x0000__x0000_M pc_x0006__x0000__x0000_CamPh_x0000__x0000_"/>
      <sheetName val="Cong ban 1,5„—_x0013__x0000_"/>
      <sheetName val="K-280 - Km281"/>
      <sheetName val="Xa9lap 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120"/>
      <sheetName val="IFAD"/>
      <sheetName val="CVHN"/>
      <sheetName val="TCVM"/>
      <sheetName val="RIDP"/>
      <sheetName val="LDNN"/>
      <sheetName val="Thang 07"/>
      <sheetName val="T10-05"/>
      <sheetName val="T9-05"/>
      <sheetName val="t805"/>
      <sheetName val="11T"/>
      <sheetName val="9T"/>
      <sheetName val="I"/>
      <sheetName val="mua vao"/>
      <sheetName val="chi phi "/>
      <sheetName val="ban ra 10%"/>
      <sheetName val="PNT-P3"/>
      <sheetName val="GS11- tÝnh KH_x0014_SC§"/>
      <sheetName val="CV di ngoai to~g"/>
      <sheetName val="nghi dinhmCP"/>
      <sheetName val="CVpden trong tong"/>
      <sheetName val="5 nam (tach) x2)"/>
      <sheetName val="Sÿÿÿÿ"/>
      <sheetName val="quÿÿ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em mon hoc"/>
      <sheetName val="Tong hop diem"/>
      <sheetName val="HoTen-khong duoc xoa"/>
      <sheetName val="FORM jc"/>
      <sheetName val="Ton 31.1"/>
      <sheetName val="NhapT.2"/>
      <sheetName val="Xuat T.2"/>
      <sheetName val="Ton 28.2"/>
      <sheetName val="H.Tra"/>
      <sheetName val="Hang CTY TRA LAI"/>
      <sheetName val="Hang NV Tra Lai"/>
      <sheetName val="??-BLDG"/>
      <sheetName val="bc"/>
      <sheetName val="K.O"/>
      <sheetName val="xang _clc"/>
      <sheetName val="X¡NG_td"/>
      <sheetName val="MaZUT"/>
      <sheetName val="DIESEL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CVden nw8ai TCT (1)"/>
      <sheetName val="ADKTKT02"/>
      <sheetName val="K?284"/>
      <sheetName val="CDPS3"/>
      <sheetName val="_x000c__x0000__x0000__x0000__x0000__x0000__x0000__x0000__x000d__x0000__x0000__x0000_"/>
      <sheetName val="_x0000__x000f__x0000__x0000__x0000_‚ž½"/>
      <sheetName val="_x0000__x000d__x0000__x0000__x0000_âOŽ"/>
      <sheetName val="gia x_x0000_ may"/>
      <sheetName val="Giao nhiem fu"/>
      <sheetName val="QDcea TGD (2)"/>
      <sheetName val="Giao nhie- vu"/>
      <sheetName val="Cong ban 0,7p0,7"/>
      <sheetName val="Km275 - Ke276"/>
      <sheetName val="Km280 - Km2(1"/>
      <sheetName val="Km282 - Kl283"/>
      <sheetName val="Tong hop Op m!i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DŃ02"/>
      <sheetName val="gìIÏÝ_x001c_齘_x0013_龜_x0013_ꗃ〒"/>
      <sheetName val="CT.XF1"/>
      <sheetName val="Km27%"/>
      <sheetName val="O0 mai 279"/>
      <sheetName val="QD cua "/>
      <sheetName val="DG 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Khach iang le "/>
      <sheetName val="[PNT-P3.xlsѝKQKDKT'04-1"/>
      <sheetName val="chieud_x0005__x0000__x0000__x0000_"/>
      <sheetName val="L_x0010_V ®at ®iÖn"/>
      <sheetName val="_x0000__x0000_"/>
      <sheetName val="Cong ban 1,5_x0013_"/>
      <sheetName val="_x0003_har"/>
      <sheetName val="VÃt liÖu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Cac cang UT mua thal Dong bac"/>
      <sheetName val="bÑi_x0003__x0000_²r_x0013__x0000_"/>
      <sheetName val="_x000f__x0000_½"/>
      <sheetName val="tt chu don"/>
      <sheetName val="P210-TP20"/>
      <sheetName val="CB32"/>
      <sheetName val="DGþ"/>
      <sheetName val="_x0014_M01"/>
      <sheetName val="QD cua HDQ²_x0000__x0000_)"/>
      <sheetName val="CTT NuiC_x000f_eo"/>
      <sheetName val="TDT-TB?"/>
      <sheetName val="Km280 ? Km281"/>
      <sheetName val="Kluo-_x0008_ phu"/>
      <sheetName val="QD cua HDQ²_x0000__x0000_€)"/>
      <sheetName val="M pc_x0006__x0000_CamPh_x0000_"/>
      <sheetName val="_x000d_âO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T[ 131"/>
      <sheetName val="XL4Toppy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t01.06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XXXXX_XX"/>
      <sheetName val="Dhp+d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DG("/>
      <sheetName val="[PNT-P3.xls]XXXXX\XX"/>
      <sheetName val="[PNT-P3.xls]C/c t)eu"/>
      <sheetName val="[PNT-P3.xls]C4ulu/ngq.1.05"/>
      <sheetName val="bÑi_x0003_?²r_x0013_?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Op mai 2_x000c_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_x000c__x0000__x0000__x0000__x0000__x0000__x0000__x0000__x000d__x0000__x0000_Õ"/>
      <sheetName val="⁋㌱Ա_x0000_䭔㌱س_x0000_䭔ㄠㄴ_x0006_牴湯⁧琠湯౧_x0000_杮楨搠湩⵨偃_x0006_匀㠀䂅"/>
      <sheetName val="P201-TP20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_PNT-P3.xlsUTong hop (2)"/>
      <sheetName val="_PNT-P3.xlsUKm279 - Km280"/>
      <sheetName val="Op"/>
      <sheetName val="_PNT-P3.xlsѝKQKDKT'04-1"/>
      <sheetName val="chieud_x0005_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⁋㌱Ա_x0000_䭔㌱س_x0000_䭔ㄠㄴ_x0006_牴湯⁧琠湯౧_x0000_杮楨搠湩_x0005__x0000__x0000__x0000__x0000_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Èoasen"/>
      <sheetName val="_x0005_"/>
      <sheetName val="_x000d_â_x0005_"/>
      <sheetName val="I_x0005_"/>
      <sheetName val="QUY IV _x0005_"/>
      <sheetName val="co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Cong ban_x0009__x0000__x0009__x0000__x0004__x0000__x0003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 refreshError="1"/>
      <sheetData sheetId="475" refreshError="1"/>
      <sheetData sheetId="476" refreshError="1"/>
      <sheetData sheetId="477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 refreshError="1"/>
      <sheetData sheetId="488"/>
      <sheetData sheetId="489" refreshError="1"/>
      <sheetData sheetId="490"/>
      <sheetData sheetId="491"/>
      <sheetData sheetId="492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/>
      <sheetData sheetId="502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/>
      <sheetData sheetId="548" refreshError="1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 refreshError="1"/>
      <sheetData sheetId="562"/>
      <sheetData sheetId="563"/>
      <sheetData sheetId="564" refreshError="1"/>
      <sheetData sheetId="565" refreshError="1"/>
      <sheetData sheetId="566" refreshError="1"/>
      <sheetData sheetId="567"/>
      <sheetData sheetId="568"/>
      <sheetData sheetId="569" refreshError="1"/>
      <sheetData sheetId="570" refreshError="1"/>
      <sheetData sheetId="571" refreshError="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 refreshError="1"/>
      <sheetData sheetId="591"/>
      <sheetData sheetId="592" refreshError="1"/>
      <sheetData sheetId="593"/>
      <sheetData sheetId="594"/>
      <sheetData sheetId="595"/>
      <sheetData sheetId="596"/>
      <sheetData sheetId="597"/>
      <sheetData sheetId="598" refreshError="1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 refreshError="1"/>
      <sheetData sheetId="614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 refreshError="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 refreshError="1"/>
      <sheetData sheetId="678" refreshError="1"/>
      <sheetData sheetId="679"/>
      <sheetData sheetId="680"/>
      <sheetData sheetId="681"/>
      <sheetData sheetId="682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/>
      <sheetData sheetId="696"/>
      <sheetData sheetId="697" refreshError="1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/>
      <sheetData sheetId="776"/>
      <sheetData sheetId="777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/>
      <sheetData sheetId="1042" refreshError="1"/>
      <sheetData sheetId="1043" refreshError="1"/>
      <sheetData sheetId="1044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/>
      <sheetData sheetId="1158"/>
      <sheetData sheetId="1159"/>
      <sheetData sheetId="1160"/>
      <sheetData sheetId="116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/>
      <sheetData sheetId="1169"/>
      <sheetData sheetId="1170"/>
      <sheetData sheetId="1171"/>
      <sheetData sheetId="1172" refreshError="1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 refreshError="1"/>
      <sheetData sheetId="1206" refreshError="1"/>
      <sheetData sheetId="1207"/>
      <sheetData sheetId="1208"/>
      <sheetData sheetId="1209"/>
      <sheetData sheetId="1210"/>
      <sheetData sheetId="121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/>
      <sheetData sheetId="1226" refreshError="1"/>
      <sheetData sheetId="1227" refreshError="1"/>
      <sheetData sheetId="1228" refreshError="1"/>
      <sheetData sheetId="1229" refreshError="1"/>
      <sheetData sheetId="1230"/>
      <sheetData sheetId="1231" refreshError="1"/>
      <sheetData sheetId="1232" refreshError="1"/>
      <sheetData sheetId="1233"/>
      <sheetData sheetId="1234"/>
      <sheetData sheetId="1235" refreshError="1"/>
      <sheetData sheetId="12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Nhap lieu"/>
      <sheetName val="PGT"/>
      <sheetName val="Tien dien"/>
      <sheetName val="Thue GTGT"/>
      <sheetName val="00000000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XXXXXXXX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BA"/>
      <sheetName val="Netbook"/>
      <sheetName val="DZ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Congty"/>
      <sheetName val="VPPN"/>
      <sheetName val="XN74"/>
      <sheetName val="XN54"/>
      <sheetName val="XN33"/>
      <sheetName val="NK96"/>
      <sheetName val="XL4Test5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heet6"/>
      <sheetName val="Thau"/>
      <sheetName val="CT-BT"/>
      <sheetName val="Xa"/>
      <sheetName val="TH du toan "/>
      <sheetName val="Du toan "/>
      <sheetName val="C.Tinh"/>
      <sheetName val="TK_c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onghop"/>
      <sheetName val="Sheet7"/>
      <sheetName val="TH"/>
      <sheetName val="Sheet10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XXXXXX_xda24_X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HVt 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 KQTH quy hoach 135"/>
      <sheetName val="Bao cao KQTH quy hoach 135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amPha"/>
      <sheetName val="MongCai"/>
      <sheetName val="30000000"/>
      <sheetName val="40000000"/>
      <sheetName val="50000000"/>
      <sheetName val="60000000"/>
      <sheetName val="70000000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[IBASE2.XLSѝTNHNoi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Co~g hop 1,5x1,5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CT 03"/>
      <sheetName val="TH 03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T8-9)"/>
      <sheetName val="CV di trong  dong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282-Km_x0003__x0000_3"/>
      <sheetName val="BCDSPS"/>
      <sheetName val="BCDKT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.K H.T.T5"/>
      <sheetName val="T.K T7"/>
      <sheetName val="TK T6"/>
      <sheetName val="T.K T5"/>
      <sheetName val="Bang thong ke hang ton"/>
      <sheetName val="thong ke "/>
      <sheetName val="T.KT04"/>
      <sheetName val=""/>
      <sheetName val="HD1"/>
      <sheetName val="HD4"/>
      <sheetName val="HD3"/>
      <sheetName val="HD5"/>
      <sheetName val="cn"/>
      <sheetName val="Nhap_lieu"/>
      <sheetName val="Khoiluong"/>
      <sheetName val="Vattu"/>
      <sheetName val="Trungchuyen"/>
      <sheetName val="Bu"/>
      <sheetName val="Chitiet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TH_BQ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HD7"/>
      <sheetName val="HD6"/>
      <sheetName val="HD2"/>
      <sheetName val="DTCT"/>
      <sheetName val="PTVT"/>
      <sheetName val="THVT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Chart3"/>
      <sheetName val="Chart2"/>
      <sheetName val="BaTrieu-L.con"/>
      <sheetName val="EDT - Ro"/>
      <sheetName val="THQI"/>
      <sheetName val=".tuanM"/>
      <sheetName val="Dinh_ha nha"/>
      <sheetName val="[IBASE2.XLS}BHXH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T8-9þ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T8-9@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Tonf hop"/>
      <sheetName val="CoquyTM"/>
      <sheetName val="TH_B¸"/>
      <sheetName val="CongNo"/>
      <sheetName val="TD khao sat"/>
      <sheetName val="_x0000__x0000__x0005__x0000__x0000_"/>
      <sheetName val="CHITIET VL-NC"/>
      <sheetName val="DON GIA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Bang can doi "/>
      <sheetName val="Tinh hinh cat lang"/>
      <sheetName val="Tinh hinh SX phu"/>
      <sheetName val="Tinh hinh do xop"/>
      <sheetName val="Diem mon hoc"/>
      <sheetName val="Diem Tong ket"/>
      <sheetName val="DS - HoTen"/>
      <sheetName val="DS-Loc"/>
      <sheetName val="thong ke_x0000_"/>
      <sheetName val="chi phi cap tien"/>
      <sheetName val="TH dat "/>
      <sheetName val="_IBASE2.XLSѝTNHNoi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Km282-Km_x0003_"/>
      <sheetName val="°:nh"/>
      <sheetName val="Soqu_x0005_"/>
      <sheetName val="thong ke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 refreshError="1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 refreshError="1"/>
      <sheetData sheetId="697"/>
      <sheetData sheetId="698"/>
      <sheetData sheetId="699"/>
      <sheetData sheetId="700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/>
      <sheetData sheetId="725"/>
      <sheetData sheetId="726"/>
      <sheetData sheetId="727"/>
      <sheetData sheetId="728" refreshError="1"/>
      <sheetData sheetId="729"/>
      <sheetData sheetId="730"/>
      <sheetData sheetId="731"/>
      <sheetData sheetId="732"/>
      <sheetData sheetId="733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/>
      <sheetData sheetId="747"/>
      <sheetData sheetId="748" refreshError="1"/>
      <sheetData sheetId="749"/>
      <sheetData sheetId="750"/>
      <sheetData sheetId="751"/>
      <sheetData sheetId="752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 refreshError="1"/>
      <sheetData sheetId="802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 refreshError="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 refreshError="1"/>
      <sheetData sheetId="848" refreshError="1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/>
      <sheetData sheetId="1008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 refreshError="1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/>
      <sheetData sheetId="1220" refreshError="1"/>
      <sheetData sheetId="1221" refreshError="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  <sheetData sheetId="1681" refreshError="1"/>
      <sheetData sheetId="1682" refreshError="1"/>
      <sheetData sheetId="1683"/>
      <sheetData sheetId="1684"/>
      <sheetData sheetId="1685" refreshError="1"/>
      <sheetData sheetId="1686" refreshError="1"/>
      <sheetData sheetId="1687" refreshError="1"/>
      <sheetData sheetId="168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34"/>
  <sheetViews>
    <sheetView workbookViewId="0">
      <selection activeCell="I19" sqref="I19"/>
    </sheetView>
  </sheetViews>
  <sheetFormatPr defaultColWidth="10.42578125" defaultRowHeight="15"/>
  <cols>
    <col min="1" max="1" width="1.5703125" style="57" customWidth="1"/>
    <col min="2" max="2" width="46.140625" style="57" customWidth="1"/>
    <col min="3" max="4" width="14.140625" style="57" customWidth="1"/>
    <col min="5" max="5" width="1.5703125" style="57" customWidth="1"/>
    <col min="6" max="6" width="15.140625" style="57" customWidth="1"/>
    <col min="7" max="7" width="20.85546875" style="57" customWidth="1"/>
    <col min="8" max="16384" width="10.42578125" style="57"/>
  </cols>
  <sheetData>
    <row r="1" spans="1:7" ht="18" customHeight="1">
      <c r="A1" s="58" t="s">
        <v>12</v>
      </c>
      <c r="B1" s="59"/>
      <c r="C1" s="59"/>
      <c r="D1" s="387"/>
      <c r="E1" s="59"/>
      <c r="F1" s="59"/>
      <c r="G1" s="59"/>
    </row>
    <row r="2" spans="1:7" ht="18" customHeight="1">
      <c r="B2" s="58"/>
      <c r="D2" s="388"/>
    </row>
    <row r="3" spans="1:7" ht="24.75" customHeight="1">
      <c r="A3" s="56"/>
      <c r="B3" s="55"/>
      <c r="C3" s="753" t="s">
        <v>13</v>
      </c>
      <c r="D3" s="753"/>
      <c r="E3" s="55"/>
      <c r="F3" s="753" t="s">
        <v>634</v>
      </c>
      <c r="G3" s="753"/>
    </row>
    <row r="4" spans="1:7" ht="19.5" customHeight="1">
      <c r="A4" s="43"/>
      <c r="B4" s="54"/>
      <c r="C4" s="656" t="s">
        <v>14</v>
      </c>
      <c r="D4" s="656" t="s">
        <v>15</v>
      </c>
      <c r="E4" s="657"/>
      <c r="F4" s="656" t="s">
        <v>14</v>
      </c>
      <c r="G4" s="657" t="s">
        <v>16</v>
      </c>
    </row>
    <row r="5" spans="1:7" ht="35.450000000000003" customHeight="1">
      <c r="A5" s="43"/>
      <c r="B5" s="54"/>
      <c r="C5" s="527" t="s">
        <v>633</v>
      </c>
      <c r="D5" s="527" t="s">
        <v>3</v>
      </c>
      <c r="E5" s="384"/>
      <c r="F5" s="527" t="s">
        <v>633</v>
      </c>
      <c r="G5" s="384" t="s">
        <v>17</v>
      </c>
    </row>
    <row r="6" spans="1:7" ht="17.100000000000001" customHeight="1">
      <c r="A6" s="43"/>
      <c r="B6" s="47"/>
      <c r="C6" s="47"/>
      <c r="D6" s="389"/>
      <c r="E6" s="47"/>
      <c r="F6" s="53"/>
      <c r="G6" s="53"/>
    </row>
    <row r="7" spans="1:7" ht="20.100000000000001" customHeight="1">
      <c r="A7" s="754" t="s">
        <v>18</v>
      </c>
      <c r="B7" s="754"/>
      <c r="C7" s="60">
        <v>2132795.7534372052</v>
      </c>
      <c r="D7" s="61">
        <v>100</v>
      </c>
      <c r="E7" s="62"/>
      <c r="F7" s="60">
        <v>1255312.3814762039</v>
      </c>
      <c r="G7" s="390">
        <v>105.03183018102442</v>
      </c>
    </row>
    <row r="8" spans="1:7" ht="20.100000000000001" customHeight="1">
      <c r="A8" s="658" t="s">
        <v>19</v>
      </c>
      <c r="B8" s="43"/>
      <c r="C8" s="60">
        <v>233213.28349812029</v>
      </c>
      <c r="D8" s="61">
        <v>10.94</v>
      </c>
      <c r="E8" s="62"/>
      <c r="F8" s="60">
        <v>130990.22678985418</v>
      </c>
      <c r="G8" s="390">
        <v>102.4475643650121</v>
      </c>
    </row>
    <row r="9" spans="1:7" ht="20.100000000000001" customHeight="1">
      <c r="A9" s="43"/>
      <c r="B9" s="47" t="s">
        <v>20</v>
      </c>
      <c r="C9" s="63">
        <v>174602.79163949494</v>
      </c>
      <c r="D9" s="64">
        <v>8.1865687962903042</v>
      </c>
      <c r="E9" s="65"/>
      <c r="F9" s="63">
        <v>101499.72027549239</v>
      </c>
      <c r="G9" s="391">
        <v>102.34758823029739</v>
      </c>
    </row>
    <row r="10" spans="1:7" ht="20.100000000000001" customHeight="1">
      <c r="A10" s="43"/>
      <c r="B10" s="47" t="s">
        <v>21</v>
      </c>
      <c r="C10" s="63">
        <v>10630</v>
      </c>
      <c r="D10" s="64">
        <v>0.49843849975206622</v>
      </c>
      <c r="E10" s="65"/>
      <c r="F10" s="63">
        <v>5710.0422652092984</v>
      </c>
      <c r="G10" s="391">
        <v>103.86308786639904</v>
      </c>
    </row>
    <row r="11" spans="1:7" ht="20.100000000000001" customHeight="1">
      <c r="A11" s="43"/>
      <c r="B11" s="47" t="s">
        <v>22</v>
      </c>
      <c r="C11" s="63">
        <v>47979.816702417163</v>
      </c>
      <c r="D11" s="64">
        <v>2.2496207911654498</v>
      </c>
      <c r="E11" s="65"/>
      <c r="F11" s="63">
        <v>23780.464249152479</v>
      </c>
      <c r="G11" s="391">
        <v>102.53952562392831</v>
      </c>
    </row>
    <row r="12" spans="1:7" ht="20.100000000000001" customHeight="1">
      <c r="A12" s="658" t="s">
        <v>23</v>
      </c>
      <c r="B12" s="43"/>
      <c r="C12" s="60">
        <v>809861.01891902997</v>
      </c>
      <c r="D12" s="61">
        <v>37.971803798552259</v>
      </c>
      <c r="E12" s="62"/>
      <c r="F12" s="60">
        <v>462709.77537932061</v>
      </c>
      <c r="G12" s="390">
        <v>106.38347848925159</v>
      </c>
    </row>
    <row r="13" spans="1:7" ht="20.100000000000001" customHeight="1">
      <c r="A13" s="43"/>
      <c r="B13" s="47" t="s">
        <v>24</v>
      </c>
      <c r="C13" s="63">
        <v>705262.93776310014</v>
      </c>
      <c r="D13" s="64">
        <v>33.067532914321554</v>
      </c>
      <c r="E13" s="65"/>
      <c r="F13" s="63">
        <v>394308.68484233436</v>
      </c>
      <c r="G13" s="391">
        <v>107.07388416320913</v>
      </c>
    </row>
    <row r="14" spans="1:7" ht="20.100000000000001" customHeight="1">
      <c r="A14" s="43"/>
      <c r="B14" s="52" t="s">
        <v>25</v>
      </c>
      <c r="C14" s="63">
        <v>58934.205028216609</v>
      </c>
      <c r="D14" s="64">
        <v>2.7632371704247101</v>
      </c>
      <c r="E14" s="65"/>
      <c r="F14" s="63">
        <v>37037.982587991843</v>
      </c>
      <c r="G14" s="391">
        <v>101.22749601669557</v>
      </c>
    </row>
    <row r="15" spans="1:7" ht="20.100000000000001" customHeight="1">
      <c r="A15" s="43"/>
      <c r="B15" s="52" t="s">
        <v>26</v>
      </c>
      <c r="C15" s="63">
        <v>545916.56699813041</v>
      </c>
      <c r="D15" s="64">
        <v>25.596289101679492</v>
      </c>
      <c r="E15" s="65"/>
      <c r="F15" s="63">
        <v>304815.00473539362</v>
      </c>
      <c r="G15" s="391">
        <v>107.79241422418957</v>
      </c>
    </row>
    <row r="16" spans="1:7" ht="30" customHeight="1">
      <c r="A16" s="43"/>
      <c r="B16" s="51" t="s">
        <v>27</v>
      </c>
      <c r="C16" s="63">
        <v>87120.183751143748</v>
      </c>
      <c r="D16" s="64">
        <v>4.09</v>
      </c>
      <c r="E16" s="65"/>
      <c r="F16" s="63">
        <v>44929.247139092302</v>
      </c>
      <c r="G16" s="391">
        <v>107.42115099999998</v>
      </c>
    </row>
    <row r="17" spans="1:7" ht="30" customHeight="1">
      <c r="A17" s="43"/>
      <c r="B17" s="51" t="s">
        <v>28</v>
      </c>
      <c r="C17" s="50">
        <v>13291.981985609369</v>
      </c>
      <c r="D17" s="64">
        <v>0.62321870081502484</v>
      </c>
      <c r="E17" s="45"/>
      <c r="F17" s="50">
        <v>7527</v>
      </c>
      <c r="G17" s="399">
        <v>106.5363409351969</v>
      </c>
    </row>
    <row r="18" spans="1:7" ht="18" customHeight="1">
      <c r="A18" s="43"/>
      <c r="B18" s="47" t="s">
        <v>29</v>
      </c>
      <c r="C18" s="50">
        <v>104598.08115592986</v>
      </c>
      <c r="D18" s="64">
        <v>4.9042708842307103</v>
      </c>
      <c r="E18" s="45"/>
      <c r="F18" s="50">
        <v>68401.09053698623</v>
      </c>
      <c r="G18" s="399">
        <v>102.5709043631657</v>
      </c>
    </row>
    <row r="19" spans="1:7" ht="18" customHeight="1">
      <c r="A19" s="641" t="s">
        <v>30</v>
      </c>
      <c r="B19" s="49"/>
      <c r="C19" s="41">
        <v>889376.28923459398</v>
      </c>
      <c r="D19" s="48">
        <v>41.700021570339246</v>
      </c>
      <c r="E19" s="42"/>
      <c r="F19" s="41">
        <v>535753.77667089994</v>
      </c>
      <c r="G19" s="392">
        <v>104.57890472395164</v>
      </c>
    </row>
    <row r="20" spans="1:7" ht="30" customHeight="1">
      <c r="A20" s="43"/>
      <c r="B20" s="46" t="s">
        <v>31</v>
      </c>
      <c r="C20" s="44">
        <v>222894.12129573882</v>
      </c>
      <c r="D20" s="68">
        <v>10.450795437703002</v>
      </c>
      <c r="E20" s="45"/>
      <c r="F20" s="44">
        <v>116702.98782219859</v>
      </c>
      <c r="G20" s="393">
        <v>102.98049272883326</v>
      </c>
    </row>
    <row r="21" spans="1:7" ht="20.100000000000001" customHeight="1">
      <c r="A21" s="43"/>
      <c r="B21" s="47" t="s">
        <v>32</v>
      </c>
      <c r="C21" s="44">
        <v>103683.21808639953</v>
      </c>
      <c r="D21" s="68">
        <v>4.8613758687067934</v>
      </c>
      <c r="E21" s="45"/>
      <c r="F21" s="44">
        <v>69372.849306513875</v>
      </c>
      <c r="G21" s="393">
        <v>107.05803845811801</v>
      </c>
    </row>
    <row r="22" spans="1:7" ht="20.100000000000001" customHeight="1">
      <c r="A22" s="43"/>
      <c r="B22" s="47" t="s">
        <v>33</v>
      </c>
      <c r="C22" s="44">
        <v>43869.58973971977</v>
      </c>
      <c r="D22" s="68">
        <v>2.0569053398113586</v>
      </c>
      <c r="E22" s="45"/>
      <c r="F22" s="44">
        <v>25868.453870269062</v>
      </c>
      <c r="G22" s="393">
        <v>98.213806733657606</v>
      </c>
    </row>
    <row r="23" spans="1:7" ht="20.100000000000001" customHeight="1">
      <c r="A23" s="43"/>
      <c r="B23" s="47" t="s">
        <v>34</v>
      </c>
      <c r="C23" s="44">
        <v>77053.071540442965</v>
      </c>
      <c r="D23" s="68">
        <v>3.6127731132371457</v>
      </c>
      <c r="E23" s="45"/>
      <c r="F23" s="44">
        <v>73519.970576814056</v>
      </c>
      <c r="G23" s="393">
        <v>105.63989148964481</v>
      </c>
    </row>
    <row r="24" spans="1:7" ht="20.100000000000001" customHeight="1">
      <c r="A24" s="43"/>
      <c r="B24" s="47" t="s">
        <v>35</v>
      </c>
      <c r="C24" s="44">
        <v>97165.909164598736</v>
      </c>
      <c r="D24" s="68">
        <v>4.555800010760831</v>
      </c>
      <c r="E24" s="45"/>
      <c r="F24" s="44">
        <v>65885.207529643027</v>
      </c>
      <c r="G24" s="393">
        <v>109.75020932140767</v>
      </c>
    </row>
    <row r="25" spans="1:7" ht="20.100000000000001" customHeight="1">
      <c r="A25" s="43"/>
      <c r="B25" s="46" t="s">
        <v>36</v>
      </c>
      <c r="C25" s="44">
        <v>76376.953897027037</v>
      </c>
      <c r="D25" s="68">
        <v>3.5810721103480367</v>
      </c>
      <c r="E25" s="45"/>
      <c r="F25" s="44">
        <v>46889.186328809927</v>
      </c>
      <c r="G25" s="393">
        <v>101.78294913393877</v>
      </c>
    </row>
    <row r="26" spans="1:7" ht="20.100000000000001" customHeight="1">
      <c r="A26" s="43"/>
      <c r="B26" s="47" t="s">
        <v>37</v>
      </c>
      <c r="C26" s="44">
        <v>43933.970918380452</v>
      </c>
      <c r="D26" s="68">
        <v>2.0599239682269919</v>
      </c>
      <c r="E26" s="45"/>
      <c r="F26" s="44">
        <v>30862.290287371303</v>
      </c>
      <c r="G26" s="393">
        <v>106.40846657023708</v>
      </c>
    </row>
    <row r="27" spans="1:7" ht="20.100000000000001" customHeight="1">
      <c r="A27" s="43"/>
      <c r="B27" s="47" t="s">
        <v>38</v>
      </c>
      <c r="C27" s="44">
        <v>22790.641632740557</v>
      </c>
      <c r="D27" s="68">
        <v>1.0685805987756327</v>
      </c>
      <c r="E27" s="45"/>
      <c r="F27" s="44">
        <v>15943.333560144214</v>
      </c>
      <c r="G27" s="393">
        <v>96.125516852451028</v>
      </c>
    </row>
    <row r="28" spans="1:7" ht="43.35" customHeight="1">
      <c r="A28" s="43"/>
      <c r="B28" s="46" t="s">
        <v>39</v>
      </c>
      <c r="C28" s="44">
        <v>37419.904137346057</v>
      </c>
      <c r="D28" s="68">
        <v>1.7545001239354632</v>
      </c>
      <c r="E28" s="45"/>
      <c r="F28" s="44">
        <v>21067.388524628255</v>
      </c>
      <c r="G28" s="393">
        <v>102.91999999999999</v>
      </c>
    </row>
    <row r="29" spans="1:7" ht="20.100000000000001" customHeight="1">
      <c r="A29" s="43"/>
      <c r="B29" s="46" t="s">
        <v>40</v>
      </c>
      <c r="C29" s="44">
        <v>83419.301378672812</v>
      </c>
      <c r="D29" s="68">
        <v>3.9112653541359781</v>
      </c>
      <c r="E29" s="45"/>
      <c r="F29" s="44">
        <v>37058.216056048754</v>
      </c>
      <c r="G29" s="393">
        <v>105.45</v>
      </c>
    </row>
    <row r="30" spans="1:7" ht="20.100000000000001" customHeight="1">
      <c r="A30" s="43"/>
      <c r="B30" s="47" t="s">
        <v>41</v>
      </c>
      <c r="C30" s="44">
        <v>51532.95650300695</v>
      </c>
      <c r="D30" s="68">
        <v>2.4162161997911258</v>
      </c>
      <c r="E30" s="45"/>
      <c r="F30" s="44">
        <v>14594.221206406226</v>
      </c>
      <c r="G30" s="393">
        <v>113.22020855343216</v>
      </c>
    </row>
    <row r="31" spans="1:7" ht="20.100000000000001" customHeight="1">
      <c r="A31" s="43"/>
      <c r="B31" s="47" t="s">
        <v>42</v>
      </c>
      <c r="C31" s="44">
        <v>12588.202754724738</v>
      </c>
      <c r="D31" s="68">
        <v>0.590220734190681</v>
      </c>
      <c r="E31" s="45"/>
      <c r="F31" s="44">
        <v>8708.8674252294968</v>
      </c>
      <c r="G31" s="393">
        <v>102.48462158178644</v>
      </c>
    </row>
    <row r="32" spans="1:7" ht="20.100000000000001" customHeight="1">
      <c r="A32" s="43"/>
      <c r="B32" s="47" t="s">
        <v>43</v>
      </c>
      <c r="C32" s="44">
        <v>13800.098326955405</v>
      </c>
      <c r="D32" s="68">
        <v>0.64704265772825276</v>
      </c>
      <c r="E32" s="45"/>
      <c r="F32" s="44">
        <v>7841.3625053094293</v>
      </c>
      <c r="G32" s="393">
        <v>96.250835093404447</v>
      </c>
    </row>
    <row r="33" spans="1:7" ht="43.35" customHeight="1">
      <c r="A33" s="43"/>
      <c r="B33" s="46" t="s">
        <v>44</v>
      </c>
      <c r="C33" s="44">
        <v>2848.3498588399839</v>
      </c>
      <c r="D33" s="68">
        <v>0.1335500529879429</v>
      </c>
      <c r="E33" s="45"/>
      <c r="F33" s="44">
        <v>1439.4416715136658</v>
      </c>
      <c r="G33" s="393">
        <v>102.73</v>
      </c>
    </row>
    <row r="34" spans="1:7" ht="18" customHeight="1">
      <c r="A34" s="658" t="s">
        <v>45</v>
      </c>
      <c r="C34" s="41">
        <v>200346</v>
      </c>
      <c r="D34" s="48">
        <v>9.3935465439006798</v>
      </c>
      <c r="E34" s="42"/>
      <c r="F34" s="41">
        <v>125858</v>
      </c>
      <c r="G34" s="392">
        <v>104.82000000000001</v>
      </c>
    </row>
  </sheetData>
  <mergeCells count="3">
    <mergeCell ref="C3:D3"/>
    <mergeCell ref="F3:G3"/>
    <mergeCell ref="A7:B7"/>
  </mergeCells>
  <pageMargins left="0.78740157480314965" right="0.47244094488188981" top="0.74803149606299213" bottom="0.51181102362204722" header="0.43307086614173229" footer="0.31496062992125984"/>
  <pageSetup paperSize="9" firstPageNumber="39" orientation="portrait" useFirstPageNumber="1" r:id="rId1"/>
  <headerFooter alignWithMargins="0">
    <oddHeader>&amp;C&amp;"Times New Roman,Regular"&amp;12&amp;P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50"/>
  <sheetViews>
    <sheetView workbookViewId="0"/>
  </sheetViews>
  <sheetFormatPr defaultColWidth="8.7109375" defaultRowHeight="14.25"/>
  <cols>
    <col min="1" max="1" width="51.140625" style="540" customWidth="1"/>
    <col min="2" max="6" width="10.140625" style="540" customWidth="1"/>
    <col min="7" max="7" width="16.28515625" style="540" customWidth="1"/>
    <col min="8" max="16384" width="8.7109375" style="540"/>
  </cols>
  <sheetData>
    <row r="1" spans="1:7" s="563" customFormat="1" ht="20.100000000000001" customHeight="1">
      <c r="A1" s="564" t="s">
        <v>647</v>
      </c>
    </row>
    <row r="2" spans="1:7" s="561" customFormat="1" ht="20.100000000000001" customHeight="1">
      <c r="A2" s="562"/>
    </row>
    <row r="3" spans="1:7" s="557" customFormat="1" ht="20.100000000000001" customHeight="1">
      <c r="A3" s="560"/>
      <c r="E3" s="559"/>
      <c r="F3" s="558"/>
    </row>
    <row r="4" spans="1:7" s="552" customFormat="1" ht="19.899999999999999" customHeight="1">
      <c r="A4" s="556"/>
      <c r="B4" s="699" t="s">
        <v>245</v>
      </c>
      <c r="C4" s="700" t="s">
        <v>246</v>
      </c>
      <c r="D4" s="699" t="s">
        <v>247</v>
      </c>
      <c r="E4" s="759" t="s">
        <v>248</v>
      </c>
      <c r="F4" s="759"/>
      <c r="G4" s="699" t="s">
        <v>247</v>
      </c>
    </row>
    <row r="5" spans="1:7" s="552" customFormat="1" ht="19.899999999999999" customHeight="1">
      <c r="A5" s="553"/>
      <c r="B5" s="701">
        <v>2022</v>
      </c>
      <c r="C5" s="702">
        <v>2022</v>
      </c>
      <c r="D5" s="701">
        <v>2022</v>
      </c>
      <c r="E5" s="760" t="s">
        <v>249</v>
      </c>
      <c r="F5" s="760"/>
      <c r="G5" s="703">
        <v>2022</v>
      </c>
    </row>
    <row r="6" spans="1:7" s="552" customFormat="1" ht="19.899999999999999" customHeight="1">
      <c r="A6" s="553"/>
      <c r="B6" s="702"/>
      <c r="C6" s="704"/>
      <c r="D6" s="705"/>
      <c r="E6" s="699" t="s">
        <v>245</v>
      </c>
      <c r="F6" s="700" t="s">
        <v>246</v>
      </c>
      <c r="G6" s="703" t="s">
        <v>250</v>
      </c>
    </row>
    <row r="7" spans="1:7" s="552" customFormat="1" ht="19.899999999999999" customHeight="1">
      <c r="A7" s="553"/>
      <c r="B7" s="555"/>
      <c r="C7" s="555"/>
      <c r="D7" s="555"/>
      <c r="E7" s="706">
        <v>2022</v>
      </c>
      <c r="F7" s="555">
        <v>2021</v>
      </c>
      <c r="G7" s="707" t="s">
        <v>252</v>
      </c>
    </row>
    <row r="8" spans="1:7" s="552" customFormat="1" ht="20.100000000000001" customHeight="1">
      <c r="B8" s="554"/>
      <c r="C8" s="554"/>
      <c r="D8" s="554"/>
      <c r="E8" s="553"/>
      <c r="F8" s="553"/>
    </row>
    <row r="9" spans="1:7" s="552" customFormat="1" ht="24.6" customHeight="1">
      <c r="A9" s="547" t="s">
        <v>253</v>
      </c>
      <c r="B9" s="546">
        <v>7284</v>
      </c>
      <c r="C9" s="546">
        <v>14302</v>
      </c>
      <c r="D9" s="546">
        <v>34590</v>
      </c>
      <c r="E9" s="545">
        <v>196.34816035145525</v>
      </c>
      <c r="F9" s="545">
        <v>128.02792946020946</v>
      </c>
      <c r="G9" s="544">
        <v>118.05460750853243</v>
      </c>
    </row>
    <row r="10" spans="1:7" s="552" customFormat="1" ht="24.6" customHeight="1">
      <c r="A10" s="547" t="s">
        <v>254</v>
      </c>
      <c r="B10" s="550">
        <v>85203.005529550006</v>
      </c>
      <c r="C10" s="550">
        <v>193647</v>
      </c>
      <c r="D10" s="550">
        <v>471215</v>
      </c>
      <c r="E10" s="545">
        <v>227.27719379903749</v>
      </c>
      <c r="F10" s="545">
        <v>171.32742795790017</v>
      </c>
      <c r="G10" s="544">
        <v>105.2176184776978</v>
      </c>
    </row>
    <row r="11" spans="1:7" s="548" customFormat="1" ht="24.6" customHeight="1">
      <c r="A11" s="547" t="s">
        <v>255</v>
      </c>
      <c r="B11" s="546">
        <v>72578</v>
      </c>
      <c r="C11" s="546">
        <v>93806</v>
      </c>
      <c r="D11" s="546">
        <v>243466</v>
      </c>
      <c r="E11" s="545">
        <v>129.24853261318856</v>
      </c>
      <c r="F11" s="545">
        <v>128.84731608153399</v>
      </c>
      <c r="G11" s="544">
        <v>99.111737119781154</v>
      </c>
    </row>
    <row r="12" spans="1:7" s="548" customFormat="1" ht="24.6" customHeight="1">
      <c r="A12" s="549" t="s">
        <v>256</v>
      </c>
      <c r="B12" s="551">
        <v>11.697282472480781</v>
      </c>
      <c r="C12" s="551">
        <v>13.539854565794993</v>
      </c>
      <c r="D12" s="551">
        <v>13.62286788089043</v>
      </c>
      <c r="E12" s="545">
        <v>115.75213813677729</v>
      </c>
      <c r="F12" s="545">
        <v>133.82035363709289</v>
      </c>
      <c r="G12" s="544">
        <v>89.126227851880458</v>
      </c>
    </row>
    <row r="13" spans="1:7" s="548" customFormat="1" ht="24.6" customHeight="1">
      <c r="A13" s="547" t="s">
        <v>257</v>
      </c>
      <c r="B13" s="550">
        <v>4071</v>
      </c>
      <c r="C13" s="550">
        <v>4300</v>
      </c>
      <c r="D13" s="550">
        <v>25588</v>
      </c>
      <c r="E13" s="545">
        <v>105.62515352493244</v>
      </c>
      <c r="F13" s="545">
        <v>94.943696180172225</v>
      </c>
      <c r="G13" s="544">
        <v>173.61921563305739</v>
      </c>
    </row>
    <row r="14" spans="1:7" s="548" customFormat="1" ht="30" customHeight="1">
      <c r="A14" s="549" t="s">
        <v>258</v>
      </c>
      <c r="B14" s="550">
        <v>3466</v>
      </c>
      <c r="C14" s="550">
        <v>2976</v>
      </c>
      <c r="D14" s="550">
        <v>35681</v>
      </c>
      <c r="E14" s="545">
        <v>85.86266589728794</v>
      </c>
      <c r="F14" s="545">
        <v>134.47808404880251</v>
      </c>
      <c r="G14" s="544">
        <v>149.68746067038637</v>
      </c>
    </row>
    <row r="15" spans="1:7" s="548" customFormat="1" ht="30" customHeight="1">
      <c r="A15" s="549" t="s">
        <v>259</v>
      </c>
      <c r="B15" s="546">
        <v>1917</v>
      </c>
      <c r="C15" s="546">
        <v>2474</v>
      </c>
      <c r="D15" s="546">
        <v>11289</v>
      </c>
      <c r="E15" s="545">
        <v>129.05581637976005</v>
      </c>
      <c r="F15" s="545">
        <v>71.54424522845575</v>
      </c>
      <c r="G15" s="544">
        <v>100.05317734645041</v>
      </c>
    </row>
    <row r="16" spans="1:7" ht="31.9" customHeight="1">
      <c r="A16" s="549" t="s">
        <v>260</v>
      </c>
      <c r="B16" s="546">
        <v>1233</v>
      </c>
      <c r="C16" s="546">
        <v>1077</v>
      </c>
      <c r="D16" s="546">
        <v>4335</v>
      </c>
      <c r="E16" s="545">
        <v>87.347931873479325</v>
      </c>
      <c r="F16" s="545">
        <v>66.977611940298516</v>
      </c>
      <c r="G16" s="544">
        <v>83.317316932538915</v>
      </c>
    </row>
    <row r="17" spans="4:4" ht="20.100000000000001" customHeight="1">
      <c r="D17" s="543"/>
    </row>
    <row r="18" spans="4:4" ht="20.100000000000001" customHeight="1"/>
    <row r="19" spans="4:4" ht="20.100000000000001" customHeight="1"/>
    <row r="20" spans="4:4" ht="20.100000000000001" customHeight="1"/>
    <row r="21" spans="4:4" ht="20.100000000000001" customHeight="1"/>
    <row r="22" spans="4:4" ht="20.100000000000001" customHeight="1"/>
    <row r="23" spans="4:4" ht="20.100000000000001" customHeight="1"/>
    <row r="24" spans="4:4" ht="20.100000000000001" customHeight="1"/>
    <row r="25" spans="4:4" ht="20.100000000000001" customHeight="1"/>
    <row r="26" spans="4:4" ht="21.6" customHeight="1"/>
    <row r="27" spans="4:4" ht="21.6" customHeight="1"/>
    <row r="28" spans="4:4" ht="21.6" customHeight="1"/>
    <row r="34" spans="1:7" ht="15">
      <c r="A34" s="541"/>
      <c r="B34" s="541"/>
      <c r="C34" s="541"/>
      <c r="D34" s="541"/>
      <c r="E34" s="541"/>
      <c r="F34" s="541"/>
      <c r="G34" s="541"/>
    </row>
    <row r="35" spans="1:7" ht="15">
      <c r="A35" s="541"/>
      <c r="B35" s="541"/>
      <c r="C35" s="541"/>
      <c r="D35" s="541"/>
      <c r="E35" s="541"/>
      <c r="F35" s="541"/>
      <c r="G35" s="541"/>
    </row>
    <row r="36" spans="1:7" ht="15">
      <c r="A36" s="541"/>
      <c r="B36" s="541"/>
      <c r="C36" s="541"/>
      <c r="D36" s="541"/>
      <c r="E36" s="541"/>
      <c r="F36" s="541"/>
      <c r="G36" s="541"/>
    </row>
    <row r="37" spans="1:7" ht="15">
      <c r="A37" s="541"/>
      <c r="B37" s="541"/>
      <c r="C37" s="541"/>
      <c r="D37" s="541"/>
      <c r="E37" s="541"/>
      <c r="F37" s="541"/>
      <c r="G37" s="541"/>
    </row>
    <row r="38" spans="1:7" ht="15">
      <c r="A38" s="541"/>
      <c r="B38" s="541"/>
      <c r="C38" s="541"/>
      <c r="D38" s="541"/>
      <c r="E38" s="541"/>
      <c r="F38" s="541"/>
      <c r="G38" s="541"/>
    </row>
    <row r="39" spans="1:7" ht="15">
      <c r="A39" s="541"/>
      <c r="B39" s="541"/>
      <c r="C39" s="541"/>
      <c r="D39" s="541"/>
      <c r="E39" s="541"/>
      <c r="F39" s="541"/>
      <c r="G39" s="541"/>
    </row>
    <row r="40" spans="1:7" ht="15">
      <c r="A40" s="541"/>
      <c r="B40" s="541"/>
      <c r="C40" s="541"/>
      <c r="D40" s="541"/>
      <c r="E40" s="541"/>
      <c r="F40" s="541"/>
      <c r="G40" s="541"/>
    </row>
    <row r="41" spans="1:7" ht="15">
      <c r="A41" s="541"/>
      <c r="B41" s="541"/>
      <c r="C41" s="541"/>
      <c r="D41" s="541"/>
      <c r="E41" s="541"/>
      <c r="F41" s="541"/>
      <c r="G41" s="541"/>
    </row>
    <row r="42" spans="1:7" ht="15">
      <c r="A42" s="541"/>
      <c r="B42" s="541"/>
      <c r="C42" s="541"/>
      <c r="D42" s="541"/>
      <c r="E42" s="541"/>
      <c r="F42" s="541"/>
      <c r="G42" s="541"/>
    </row>
    <row r="43" spans="1:7" ht="15">
      <c r="A43" s="541"/>
      <c r="B43" s="541"/>
      <c r="C43" s="541"/>
      <c r="D43" s="541"/>
      <c r="E43" s="541"/>
      <c r="F43" s="541"/>
      <c r="G43" s="541"/>
    </row>
    <row r="44" spans="1:7" ht="15">
      <c r="A44" s="542"/>
      <c r="B44" s="542"/>
      <c r="C44" s="542"/>
      <c r="D44" s="542"/>
      <c r="E44" s="542"/>
      <c r="F44" s="542"/>
      <c r="G44" s="542"/>
    </row>
    <row r="45" spans="1:7" ht="15">
      <c r="A45" s="542"/>
      <c r="B45" s="542"/>
      <c r="C45" s="542"/>
      <c r="D45" s="542"/>
      <c r="E45" s="542"/>
      <c r="F45" s="542"/>
      <c r="G45" s="542"/>
    </row>
    <row r="46" spans="1:7" ht="15">
      <c r="A46" s="542"/>
      <c r="B46" s="542"/>
      <c r="C46" s="542"/>
      <c r="D46" s="542"/>
      <c r="E46" s="542"/>
      <c r="F46" s="542"/>
      <c r="G46" s="542"/>
    </row>
    <row r="47" spans="1:7" ht="15">
      <c r="A47" s="542"/>
      <c r="B47" s="542"/>
      <c r="C47" s="542"/>
      <c r="D47" s="542"/>
      <c r="E47" s="542"/>
      <c r="F47" s="542"/>
      <c r="G47" s="542"/>
    </row>
    <row r="48" spans="1:7" ht="15">
      <c r="A48" s="541"/>
      <c r="B48" s="541"/>
      <c r="C48" s="541"/>
      <c r="D48" s="541"/>
      <c r="E48" s="541"/>
      <c r="F48" s="541"/>
      <c r="G48" s="541"/>
    </row>
    <row r="49" spans="1:7" ht="15">
      <c r="A49" s="541"/>
      <c r="B49" s="541"/>
      <c r="C49" s="541"/>
      <c r="D49" s="541"/>
      <c r="E49" s="541"/>
      <c r="F49" s="541"/>
      <c r="G49" s="541"/>
    </row>
    <row r="50" spans="1:7" ht="15">
      <c r="A50" s="541"/>
      <c r="B50" s="541"/>
      <c r="C50" s="541"/>
      <c r="D50" s="541"/>
      <c r="E50" s="541"/>
      <c r="F50" s="541"/>
      <c r="G50" s="541"/>
    </row>
  </sheetData>
  <mergeCells count="2">
    <mergeCell ref="E4:F4"/>
    <mergeCell ref="E5:F5"/>
  </mergeCells>
  <pageMargins left="0.78740157480314965" right="0.47244094488188981" top="0.74803149606299213" bottom="0.51181102362204722" header="0.43307086614173229" footer="0.31496062992125984"/>
  <pageSetup paperSize="9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78"/>
  <sheetViews>
    <sheetView workbookViewId="0">
      <selection activeCell="B12" sqref="B12"/>
    </sheetView>
  </sheetViews>
  <sheetFormatPr defaultColWidth="10" defaultRowHeight="12.75"/>
  <cols>
    <col min="1" max="1" width="4.5703125" style="561" customWidth="1"/>
    <col min="2" max="2" width="39.28515625" style="561" customWidth="1"/>
    <col min="3" max="5" width="10.28515625" style="561" customWidth="1"/>
    <col min="6" max="6" width="1" style="561" customWidth="1"/>
    <col min="7" max="9" width="9.42578125" style="561" customWidth="1"/>
    <col min="10" max="10" width="10" style="697"/>
    <col min="11" max="16384" width="10" style="561"/>
  </cols>
  <sheetData>
    <row r="1" spans="1:10" s="563" customFormat="1" ht="20.100000000000001" customHeight="1">
      <c r="A1" s="564" t="s">
        <v>648</v>
      </c>
      <c r="B1" s="564"/>
      <c r="C1" s="595"/>
      <c r="D1" s="595"/>
      <c r="E1" s="595"/>
      <c r="F1" s="595"/>
      <c r="G1" s="595"/>
      <c r="J1" s="696"/>
    </row>
    <row r="2" spans="1:10" ht="20.100000000000001" customHeight="1">
      <c r="A2" s="562"/>
      <c r="B2" s="562"/>
      <c r="C2" s="567"/>
      <c r="D2" s="567"/>
      <c r="E2" s="567"/>
      <c r="F2" s="567"/>
      <c r="G2" s="567"/>
    </row>
    <row r="3" spans="1:10" s="557" customFormat="1" ht="20.100000000000001" customHeight="1">
      <c r="A3" s="560"/>
      <c r="B3" s="560"/>
      <c r="C3" s="560"/>
      <c r="D3" s="560"/>
      <c r="E3" s="560"/>
      <c r="F3" s="560"/>
      <c r="G3" s="594"/>
      <c r="J3" s="698"/>
    </row>
    <row r="4" spans="1:10" s="557" customFormat="1" ht="15" customHeight="1">
      <c r="A4" s="593"/>
      <c r="B4" s="593"/>
      <c r="C4" s="761" t="s">
        <v>261</v>
      </c>
      <c r="D4" s="761"/>
      <c r="E4" s="761"/>
      <c r="F4" s="469"/>
      <c r="G4" s="763" t="s">
        <v>262</v>
      </c>
      <c r="H4" s="763"/>
      <c r="I4" s="763"/>
      <c r="J4" s="698"/>
    </row>
    <row r="5" spans="1:10" s="557" customFormat="1" ht="15" customHeight="1">
      <c r="A5" s="592"/>
      <c r="B5" s="592"/>
      <c r="C5" s="762"/>
      <c r="D5" s="762"/>
      <c r="E5" s="762"/>
      <c r="F5" s="96"/>
      <c r="G5" s="764" t="s">
        <v>263</v>
      </c>
      <c r="H5" s="764"/>
      <c r="I5" s="764"/>
      <c r="J5" s="698"/>
    </row>
    <row r="6" spans="1:10" s="557" customFormat="1" ht="15" customHeight="1">
      <c r="A6" s="592"/>
      <c r="B6" s="592"/>
      <c r="C6" s="471" t="s">
        <v>264</v>
      </c>
      <c r="D6" s="471" t="s">
        <v>265</v>
      </c>
      <c r="E6" s="654" t="s">
        <v>264</v>
      </c>
      <c r="F6" s="96"/>
      <c r="G6" s="471" t="s">
        <v>264</v>
      </c>
      <c r="H6" s="471" t="s">
        <v>265</v>
      </c>
      <c r="I6" s="654" t="s">
        <v>264</v>
      </c>
      <c r="J6" s="698"/>
    </row>
    <row r="7" spans="1:10" s="557" customFormat="1" ht="15" customHeight="1">
      <c r="A7" s="592"/>
      <c r="B7" s="592"/>
      <c r="C7" s="314" t="s">
        <v>266</v>
      </c>
      <c r="D7" s="314" t="s">
        <v>326</v>
      </c>
      <c r="E7" s="314" t="s">
        <v>267</v>
      </c>
      <c r="F7" s="96"/>
      <c r="G7" s="314" t="s">
        <v>266</v>
      </c>
      <c r="H7" s="314" t="s">
        <v>326</v>
      </c>
      <c r="I7" s="314" t="s">
        <v>267</v>
      </c>
      <c r="J7" s="698"/>
    </row>
    <row r="8" spans="1:10" s="557" customFormat="1" ht="15" customHeight="1">
      <c r="A8" s="592"/>
      <c r="B8" s="592"/>
      <c r="C8" s="740" t="s">
        <v>268</v>
      </c>
      <c r="D8" s="472" t="s">
        <v>269</v>
      </c>
      <c r="E8" s="472" t="s">
        <v>270</v>
      </c>
      <c r="F8" s="470"/>
      <c r="G8" s="472"/>
      <c r="H8" s="472"/>
      <c r="I8" s="472"/>
      <c r="J8" s="698"/>
    </row>
    <row r="9" spans="1:10" s="557" customFormat="1" ht="20.100000000000001" customHeight="1">
      <c r="A9" s="591"/>
      <c r="B9" s="591"/>
      <c r="C9" s="96"/>
      <c r="D9" s="96"/>
      <c r="E9" s="96"/>
      <c r="F9" s="96"/>
      <c r="G9" s="96"/>
      <c r="J9" s="698"/>
    </row>
    <row r="10" spans="1:10" s="587" customFormat="1" ht="20.100000000000001" customHeight="1">
      <c r="A10" s="313" t="s">
        <v>18</v>
      </c>
      <c r="B10" s="313"/>
      <c r="C10" s="588">
        <v>34590</v>
      </c>
      <c r="D10" s="588">
        <v>471215.37351145002</v>
      </c>
      <c r="E10" s="588">
        <v>243466</v>
      </c>
      <c r="F10" s="588"/>
      <c r="G10" s="583">
        <v>118.05460750853243</v>
      </c>
      <c r="H10" s="583">
        <v>105.2177095154284</v>
      </c>
      <c r="I10" s="583">
        <v>99.111737119781154</v>
      </c>
      <c r="J10" s="712"/>
    </row>
    <row r="11" spans="1:10" s="587" customFormat="1" ht="18.399999999999999" customHeight="1">
      <c r="A11" s="313" t="s">
        <v>271</v>
      </c>
      <c r="B11" s="313"/>
      <c r="C11" s="574"/>
      <c r="D11" s="588"/>
      <c r="E11" s="588"/>
      <c r="F11" s="588"/>
      <c r="G11" s="583"/>
      <c r="H11" s="590"/>
      <c r="I11" s="590"/>
      <c r="J11" s="712"/>
    </row>
    <row r="12" spans="1:10" s="587" customFormat="1" ht="18.399999999999999" customHeight="1">
      <c r="B12" s="585" t="s">
        <v>272</v>
      </c>
      <c r="C12" s="589">
        <v>519</v>
      </c>
      <c r="D12" s="588">
        <v>13611.671</v>
      </c>
      <c r="E12" s="588">
        <v>4032</v>
      </c>
      <c r="F12" s="588"/>
      <c r="G12" s="583">
        <v>109.95762711864407</v>
      </c>
      <c r="H12" s="583">
        <v>139.25865981642534</v>
      </c>
      <c r="I12" s="583">
        <v>118.65803413772808</v>
      </c>
      <c r="J12" s="712"/>
    </row>
    <row r="13" spans="1:10" s="587" customFormat="1" ht="18.399999999999999" customHeight="1">
      <c r="B13" s="585" t="s">
        <v>273</v>
      </c>
      <c r="C13" s="584">
        <v>9016</v>
      </c>
      <c r="D13" s="584">
        <v>132476.67397611501</v>
      </c>
      <c r="E13" s="584">
        <v>115621</v>
      </c>
      <c r="F13" s="584"/>
      <c r="G13" s="583">
        <v>110.70726915520628</v>
      </c>
      <c r="H13" s="583">
        <v>78.017351360790173</v>
      </c>
      <c r="I13" s="583">
        <v>81.736370320099539</v>
      </c>
      <c r="J13" s="712"/>
    </row>
    <row r="14" spans="1:10" s="557" customFormat="1" ht="18.399999999999999" customHeight="1">
      <c r="A14" s="552"/>
      <c r="B14" s="579" t="s">
        <v>25</v>
      </c>
      <c r="C14" s="582">
        <v>179</v>
      </c>
      <c r="D14" s="580">
        <v>8747.0478000000003</v>
      </c>
      <c r="E14" s="580">
        <v>1266</v>
      </c>
      <c r="F14" s="580"/>
      <c r="G14" s="576">
        <v>116.99346405228759</v>
      </c>
      <c r="H14" s="576">
        <v>424.314273171134</v>
      </c>
      <c r="I14" s="576">
        <v>107.56159728122346</v>
      </c>
      <c r="J14" s="712"/>
    </row>
    <row r="15" spans="1:10" s="557" customFormat="1" ht="18.399999999999999" customHeight="1">
      <c r="A15" s="552"/>
      <c r="B15" s="579" t="s">
        <v>26</v>
      </c>
      <c r="C15" s="582">
        <v>4534</v>
      </c>
      <c r="D15" s="580">
        <v>69241.355475653996</v>
      </c>
      <c r="E15" s="580">
        <v>83670</v>
      </c>
      <c r="F15" s="580"/>
      <c r="G15" s="576">
        <v>120.13778484366719</v>
      </c>
      <c r="H15" s="576">
        <v>74.206884794893256</v>
      </c>
      <c r="I15" s="576">
        <v>72.474187512992856</v>
      </c>
      <c r="J15" s="712"/>
    </row>
    <row r="16" spans="1:10" s="557" customFormat="1" ht="29.45" customHeight="1">
      <c r="A16" s="552"/>
      <c r="B16" s="579" t="s">
        <v>274</v>
      </c>
      <c r="C16" s="582">
        <v>275</v>
      </c>
      <c r="D16" s="580">
        <v>14508.955</v>
      </c>
      <c r="E16" s="580">
        <v>1706</v>
      </c>
      <c r="F16" s="580"/>
      <c r="G16" s="576">
        <v>69.269521410579344</v>
      </c>
      <c r="H16" s="576">
        <v>52.697599540440933</v>
      </c>
      <c r="I16" s="576">
        <v>43.609406952965237</v>
      </c>
      <c r="J16" s="712"/>
    </row>
    <row r="17" spans="1:10" s="557" customFormat="1" ht="18.399999999999999" customHeight="1">
      <c r="A17" s="552"/>
      <c r="B17" s="579" t="s">
        <v>29</v>
      </c>
      <c r="C17" s="580">
        <v>4028</v>
      </c>
      <c r="D17" s="586">
        <v>39979.315700460997</v>
      </c>
      <c r="E17" s="586">
        <v>28979</v>
      </c>
      <c r="F17" s="580"/>
      <c r="G17" s="576">
        <v>105.44502617801048</v>
      </c>
      <c r="H17" s="576">
        <v>85.240743950915089</v>
      </c>
      <c r="I17" s="576">
        <v>138.52956642286915</v>
      </c>
      <c r="J17" s="712"/>
    </row>
    <row r="18" spans="1:10" s="557" customFormat="1" ht="18.399999999999999" customHeight="1">
      <c r="B18" s="585" t="s">
        <v>275</v>
      </c>
      <c r="C18" s="584">
        <v>25055</v>
      </c>
      <c r="D18" s="584">
        <v>325127.02853533498</v>
      </c>
      <c r="E18" s="584">
        <v>123813</v>
      </c>
      <c r="F18" s="584"/>
      <c r="G18" s="583">
        <v>121.1322761554825</v>
      </c>
      <c r="H18" s="583">
        <v>121.19419602290282</v>
      </c>
      <c r="I18" s="583">
        <v>122.83766890886363</v>
      </c>
      <c r="J18" s="712"/>
    </row>
    <row r="19" spans="1:10" s="557" customFormat="1" ht="25.9" customHeight="1">
      <c r="A19" s="552"/>
      <c r="B19" s="579" t="s">
        <v>276</v>
      </c>
      <c r="C19" s="582">
        <v>12285</v>
      </c>
      <c r="D19" s="580">
        <v>65862.456161638998</v>
      </c>
      <c r="E19" s="580">
        <v>54765</v>
      </c>
      <c r="F19" s="580"/>
      <c r="G19" s="576">
        <v>125.0508957654723</v>
      </c>
      <c r="H19" s="576">
        <v>103.71123664961999</v>
      </c>
      <c r="I19" s="576">
        <v>127.76455767077269</v>
      </c>
      <c r="J19" s="712"/>
    </row>
    <row r="20" spans="1:10" s="557" customFormat="1" ht="18.399999999999999" customHeight="1">
      <c r="A20" s="552"/>
      <c r="B20" s="579" t="s">
        <v>32</v>
      </c>
      <c r="C20" s="582">
        <v>1810</v>
      </c>
      <c r="D20" s="580">
        <v>45654.400347998002</v>
      </c>
      <c r="E20" s="580">
        <v>11581</v>
      </c>
      <c r="F20" s="580"/>
      <c r="G20" s="576">
        <v>132.50366032210835</v>
      </c>
      <c r="H20" s="576">
        <v>309.04934856965087</v>
      </c>
      <c r="I20" s="576">
        <v>156.05713515698693</v>
      </c>
      <c r="J20" s="712"/>
    </row>
    <row r="21" spans="1:10" s="557" customFormat="1" ht="18.399999999999999" customHeight="1">
      <c r="A21" s="552"/>
      <c r="B21" s="579" t="s">
        <v>277</v>
      </c>
      <c r="C21" s="582">
        <v>1289</v>
      </c>
      <c r="D21" s="580">
        <v>11987.185927949</v>
      </c>
      <c r="E21" s="580">
        <v>5742</v>
      </c>
      <c r="F21" s="580"/>
      <c r="G21" s="576">
        <v>122.64509990485253</v>
      </c>
      <c r="H21" s="576">
        <v>140.0386126267168</v>
      </c>
      <c r="I21" s="576">
        <v>115.20866773675762</v>
      </c>
      <c r="J21" s="712"/>
    </row>
    <row r="22" spans="1:10" s="557" customFormat="1" ht="18.399999999999999" customHeight="1">
      <c r="A22" s="552"/>
      <c r="B22" s="579" t="s">
        <v>34</v>
      </c>
      <c r="C22" s="582">
        <v>1001</v>
      </c>
      <c r="D22" s="580">
        <v>14200.876312791999</v>
      </c>
      <c r="E22" s="580">
        <v>6230</v>
      </c>
      <c r="F22" s="580"/>
      <c r="G22" s="576">
        <v>121.77615571776155</v>
      </c>
      <c r="H22" s="576">
        <v>377.78109694983402</v>
      </c>
      <c r="I22" s="576">
        <v>150.08431703204047</v>
      </c>
      <c r="J22" s="712"/>
    </row>
    <row r="23" spans="1:10" s="557" customFormat="1" ht="18.399999999999999" customHeight="1">
      <c r="A23" s="552"/>
      <c r="B23" s="579" t="s">
        <v>35</v>
      </c>
      <c r="C23" s="582">
        <v>352</v>
      </c>
      <c r="D23" s="580">
        <v>16616.251380385998</v>
      </c>
      <c r="E23" s="580">
        <v>1708</v>
      </c>
      <c r="F23" s="580"/>
      <c r="G23" s="576">
        <v>115.40983606557378</v>
      </c>
      <c r="H23" s="576">
        <v>98.282746575344547</v>
      </c>
      <c r="I23" s="576">
        <v>109.2071611253197</v>
      </c>
      <c r="J23" s="712"/>
    </row>
    <row r="24" spans="1:10" s="557" customFormat="1" ht="18.399999999999999" customHeight="1">
      <c r="A24" s="552"/>
      <c r="B24" s="579" t="s">
        <v>278</v>
      </c>
      <c r="C24" s="582">
        <v>2551</v>
      </c>
      <c r="D24" s="580">
        <v>133983.46338064599</v>
      </c>
      <c r="E24" s="580">
        <v>13885</v>
      </c>
      <c r="F24" s="580"/>
      <c r="G24" s="576">
        <v>147.20138488170801</v>
      </c>
      <c r="H24" s="576">
        <v>113.72141275553282</v>
      </c>
      <c r="I24" s="576">
        <v>137.0004933399112</v>
      </c>
      <c r="J24" s="712"/>
    </row>
    <row r="25" spans="1:10" s="557" customFormat="1" ht="42.6" customHeight="1">
      <c r="A25" s="552"/>
      <c r="B25" s="579" t="s">
        <v>279</v>
      </c>
      <c r="C25" s="582">
        <v>2824</v>
      </c>
      <c r="D25" s="580">
        <v>15039.851013453001</v>
      </c>
      <c r="E25" s="580">
        <v>13194</v>
      </c>
      <c r="F25" s="580"/>
      <c r="G25" s="576">
        <v>108.28220858895705</v>
      </c>
      <c r="H25" s="576">
        <v>100.6171200917523</v>
      </c>
      <c r="I25" s="576">
        <v>102.07334055392232</v>
      </c>
      <c r="J25" s="712"/>
    </row>
    <row r="26" spans="1:10" s="557" customFormat="1" ht="18.399999999999999" customHeight="1">
      <c r="A26" s="552"/>
      <c r="B26" s="579" t="s">
        <v>280</v>
      </c>
      <c r="C26" s="582">
        <v>627</v>
      </c>
      <c r="D26" s="580">
        <v>3911.6342989999998</v>
      </c>
      <c r="E26" s="580">
        <v>3846</v>
      </c>
      <c r="F26" s="580"/>
      <c r="G26" s="576">
        <v>75.17985611510791</v>
      </c>
      <c r="H26" s="576">
        <v>113.43939691293745</v>
      </c>
      <c r="I26" s="576">
        <v>97.391744745505193</v>
      </c>
      <c r="J26" s="712"/>
    </row>
    <row r="27" spans="1:10" s="557" customFormat="1" ht="18.399999999999999" customHeight="1">
      <c r="A27" s="552"/>
      <c r="B27" s="579" t="s">
        <v>281</v>
      </c>
      <c r="C27" s="582">
        <v>298</v>
      </c>
      <c r="D27" s="580">
        <v>4316.397868686</v>
      </c>
      <c r="E27" s="580">
        <v>2001</v>
      </c>
      <c r="F27" s="580"/>
      <c r="G27" s="576">
        <v>139.25233644859813</v>
      </c>
      <c r="H27" s="576">
        <v>85.188696749704789</v>
      </c>
      <c r="I27" s="576">
        <v>96.20192307692308</v>
      </c>
      <c r="J27" s="712"/>
    </row>
    <row r="28" spans="1:10" s="557" customFormat="1" ht="13.15" customHeight="1">
      <c r="A28" s="552"/>
      <c r="B28" s="579" t="s">
        <v>282</v>
      </c>
      <c r="C28" s="582">
        <v>198</v>
      </c>
      <c r="D28" s="580">
        <v>1298.007999999</v>
      </c>
      <c r="E28" s="580">
        <v>823</v>
      </c>
      <c r="F28" s="580"/>
      <c r="G28" s="576">
        <v>93.838862559241704</v>
      </c>
      <c r="H28" s="576">
        <v>24.448310694280657</v>
      </c>
      <c r="I28" s="576">
        <v>75.712971481140755</v>
      </c>
      <c r="J28" s="712"/>
    </row>
    <row r="29" spans="1:10" ht="41.45" customHeight="1">
      <c r="A29" s="552"/>
      <c r="B29" s="579" t="s">
        <v>283</v>
      </c>
      <c r="C29" s="581">
        <v>1535</v>
      </c>
      <c r="D29" s="580">
        <v>11534.059974787</v>
      </c>
      <c r="E29" s="580">
        <v>9105</v>
      </c>
      <c r="F29" s="580"/>
      <c r="G29" s="576">
        <v>106.08154803040775</v>
      </c>
      <c r="H29" s="576">
        <v>84.816146128400632</v>
      </c>
      <c r="I29" s="576">
        <v>106.50368464147854</v>
      </c>
      <c r="J29" s="712"/>
    </row>
    <row r="30" spans="1:10" ht="18.399999999999999" customHeight="1">
      <c r="A30" s="552"/>
      <c r="B30" s="579" t="s">
        <v>43</v>
      </c>
      <c r="C30" s="578">
        <v>285</v>
      </c>
      <c r="D30" s="577">
        <v>722.44386799999995</v>
      </c>
      <c r="E30" s="577">
        <v>933</v>
      </c>
      <c r="F30" s="577"/>
      <c r="G30" s="576">
        <v>105.94795539033457</v>
      </c>
      <c r="H30" s="576">
        <v>125.04091068010233</v>
      </c>
      <c r="I30" s="576">
        <v>86.070110701107012</v>
      </c>
      <c r="J30" s="712"/>
    </row>
    <row r="31" spans="1:10" ht="18" customHeight="1">
      <c r="C31" s="567"/>
      <c r="D31" s="575"/>
      <c r="E31" s="575"/>
      <c r="F31" s="575"/>
      <c r="G31" s="568"/>
      <c r="H31" s="573"/>
      <c r="I31" s="573"/>
    </row>
    <row r="32" spans="1:10" ht="18" customHeight="1">
      <c r="A32" s="313"/>
      <c r="B32" s="313"/>
      <c r="C32" s="313"/>
      <c r="D32" s="313"/>
      <c r="E32" s="313"/>
      <c r="F32" s="574"/>
      <c r="G32" s="568"/>
      <c r="H32" s="573"/>
      <c r="I32" s="573"/>
    </row>
    <row r="33" spans="1:9" ht="18.399999999999999" customHeight="1">
      <c r="B33" s="572"/>
      <c r="C33" s="570"/>
      <c r="D33" s="571"/>
      <c r="E33" s="570"/>
      <c r="F33" s="569"/>
      <c r="G33" s="568"/>
      <c r="H33" s="568"/>
      <c r="I33" s="568"/>
    </row>
    <row r="34" spans="1:9" ht="18.399999999999999" customHeight="1">
      <c r="B34" s="572"/>
      <c r="C34" s="570"/>
      <c r="D34" s="571"/>
      <c r="E34" s="570"/>
      <c r="F34" s="569"/>
      <c r="G34" s="568"/>
      <c r="H34" s="568"/>
      <c r="I34" s="568"/>
    </row>
    <row r="35" spans="1:9" ht="18.399999999999999" customHeight="1">
      <c r="B35" s="572"/>
      <c r="C35" s="570"/>
      <c r="D35" s="571"/>
      <c r="E35" s="570"/>
      <c r="F35" s="569"/>
      <c r="G35" s="568"/>
      <c r="H35" s="568"/>
      <c r="I35" s="568"/>
    </row>
    <row r="36" spans="1:9" ht="18.399999999999999" customHeight="1">
      <c r="B36" s="572"/>
      <c r="C36" s="570"/>
      <c r="D36" s="571"/>
      <c r="E36" s="570"/>
      <c r="F36" s="569"/>
      <c r="G36" s="568"/>
      <c r="H36" s="568"/>
      <c r="I36" s="568"/>
    </row>
    <row r="37" spans="1:9" ht="18.399999999999999" customHeight="1">
      <c r="B37" s="572"/>
      <c r="C37" s="570"/>
      <c r="D37" s="571"/>
      <c r="E37" s="570"/>
      <c r="F37" s="569"/>
      <c r="G37" s="568"/>
      <c r="H37" s="568"/>
      <c r="I37" s="568"/>
    </row>
    <row r="38" spans="1:9" ht="18.399999999999999" customHeight="1">
      <c r="B38" s="572"/>
      <c r="C38" s="570"/>
      <c r="D38" s="571"/>
      <c r="E38" s="570"/>
      <c r="F38" s="569"/>
      <c r="G38" s="568"/>
      <c r="H38" s="568"/>
      <c r="I38" s="568"/>
    </row>
    <row r="39" spans="1:9" ht="20.100000000000001" customHeight="1">
      <c r="A39" s="567"/>
      <c r="B39" s="567"/>
      <c r="C39" s="567"/>
      <c r="D39" s="567"/>
      <c r="E39" s="567"/>
      <c r="F39" s="567"/>
      <c r="G39" s="567"/>
    </row>
    <row r="40" spans="1:9" ht="16.149999999999999" customHeight="1">
      <c r="A40" s="567"/>
      <c r="B40" s="567"/>
      <c r="C40" s="567"/>
      <c r="D40" s="567"/>
      <c r="E40" s="567"/>
      <c r="F40" s="567"/>
      <c r="G40" s="567"/>
    </row>
    <row r="41" spans="1:9" ht="16.149999999999999" customHeight="1">
      <c r="A41" s="567"/>
      <c r="B41" s="567"/>
      <c r="C41" s="567"/>
      <c r="D41" s="567"/>
      <c r="E41" s="567"/>
      <c r="F41" s="567"/>
      <c r="G41" s="567"/>
    </row>
    <row r="42" spans="1:9" ht="20.100000000000001" customHeight="1">
      <c r="A42" s="567"/>
      <c r="B42" s="567"/>
      <c r="C42" s="567"/>
      <c r="D42" s="567"/>
      <c r="E42" s="567"/>
      <c r="F42" s="567"/>
      <c r="G42" s="567"/>
    </row>
    <row r="43" spans="1:9" ht="20.100000000000001" customHeight="1">
      <c r="A43" s="567"/>
      <c r="B43" s="567"/>
      <c r="C43" s="567"/>
      <c r="D43" s="567"/>
      <c r="E43" s="567"/>
      <c r="F43" s="567"/>
      <c r="G43" s="567"/>
    </row>
    <row r="44" spans="1:9" ht="20.100000000000001" customHeight="1">
      <c r="A44" s="567"/>
      <c r="B44" s="567"/>
      <c r="C44" s="567"/>
      <c r="D44" s="567"/>
      <c r="E44" s="567"/>
      <c r="F44" s="567"/>
      <c r="G44" s="567"/>
    </row>
    <row r="45" spans="1:9" ht="20.100000000000001" customHeight="1">
      <c r="A45" s="567"/>
      <c r="B45" s="567"/>
      <c r="C45" s="567"/>
      <c r="D45" s="567"/>
      <c r="E45" s="567"/>
      <c r="F45" s="567"/>
      <c r="G45" s="567"/>
    </row>
    <row r="46" spans="1:9" ht="20.100000000000001" customHeight="1">
      <c r="A46" s="567"/>
      <c r="B46" s="567"/>
      <c r="C46" s="567"/>
      <c r="D46" s="567"/>
      <c r="E46" s="567"/>
      <c r="F46" s="567"/>
      <c r="G46" s="567"/>
    </row>
    <row r="47" spans="1:9" ht="20.100000000000001" customHeight="1">
      <c r="A47" s="567"/>
      <c r="B47" s="567"/>
      <c r="C47" s="567"/>
      <c r="D47" s="567"/>
      <c r="E47" s="567"/>
      <c r="F47" s="567"/>
      <c r="G47" s="567"/>
    </row>
    <row r="48" spans="1:9" ht="20.100000000000001" customHeight="1">
      <c r="A48" s="566"/>
      <c r="B48" s="566"/>
      <c r="C48" s="566"/>
      <c r="D48" s="565"/>
      <c r="E48" s="565"/>
      <c r="F48" s="565"/>
      <c r="G48" s="565"/>
      <c r="H48" s="565"/>
      <c r="I48" s="565"/>
    </row>
    <row r="49" spans="1:9" ht="20.100000000000001" customHeight="1">
      <c r="A49" s="566"/>
      <c r="B49" s="566"/>
      <c r="C49" s="566"/>
      <c r="D49" s="565"/>
      <c r="E49" s="565"/>
      <c r="F49" s="565"/>
      <c r="G49" s="565"/>
      <c r="H49" s="565"/>
      <c r="I49" s="565"/>
    </row>
    <row r="50" spans="1:9" ht="20.100000000000001" customHeight="1">
      <c r="A50" s="566"/>
      <c r="B50" s="566"/>
      <c r="C50" s="566"/>
      <c r="D50" s="565"/>
      <c r="E50" s="565"/>
      <c r="F50" s="565"/>
      <c r="G50" s="565"/>
      <c r="H50" s="565"/>
      <c r="I50" s="565"/>
    </row>
    <row r="51" spans="1:9" ht="20.100000000000001" customHeight="1">
      <c r="A51" s="566"/>
      <c r="B51" s="566"/>
      <c r="C51" s="566"/>
      <c r="D51" s="565"/>
      <c r="E51" s="565"/>
      <c r="F51" s="565"/>
      <c r="G51" s="565"/>
      <c r="H51" s="565"/>
      <c r="I51" s="565"/>
    </row>
    <row r="52" spans="1:9" ht="20.100000000000001" customHeight="1">
      <c r="A52" s="566"/>
      <c r="B52" s="566"/>
      <c r="C52" s="566"/>
      <c r="D52" s="565"/>
      <c r="E52" s="565"/>
      <c r="F52" s="565"/>
      <c r="G52" s="565"/>
      <c r="H52" s="565"/>
      <c r="I52" s="565"/>
    </row>
    <row r="53" spans="1:9" ht="20.100000000000001" customHeight="1">
      <c r="A53" s="566"/>
      <c r="B53" s="566"/>
      <c r="C53" s="566"/>
      <c r="D53" s="565"/>
      <c r="E53" s="565"/>
      <c r="F53" s="565"/>
      <c r="G53" s="565"/>
      <c r="H53" s="565"/>
      <c r="I53" s="565"/>
    </row>
    <row r="54" spans="1:9" ht="20.100000000000001" customHeight="1">
      <c r="A54" s="566"/>
      <c r="B54" s="566"/>
      <c r="C54" s="566"/>
      <c r="D54" s="565"/>
      <c r="E54" s="565"/>
      <c r="F54" s="565"/>
      <c r="G54" s="565"/>
      <c r="H54" s="565"/>
      <c r="I54" s="565"/>
    </row>
    <row r="55" spans="1:9" ht="20.100000000000001" customHeight="1">
      <c r="A55" s="566"/>
      <c r="B55" s="566"/>
      <c r="C55" s="566"/>
      <c r="D55" s="565"/>
      <c r="E55" s="565"/>
      <c r="F55" s="565"/>
      <c r="G55" s="565"/>
      <c r="H55" s="565"/>
      <c r="I55" s="565"/>
    </row>
    <row r="56" spans="1:9" ht="20.100000000000001" customHeight="1">
      <c r="A56" s="566"/>
      <c r="B56" s="566"/>
      <c r="C56" s="566"/>
      <c r="D56" s="565"/>
      <c r="E56" s="565"/>
      <c r="F56" s="565"/>
      <c r="G56" s="565"/>
      <c r="H56" s="565"/>
      <c r="I56" s="565"/>
    </row>
    <row r="57" spans="1:9" ht="20.100000000000001" customHeight="1">
      <c r="A57" s="566"/>
      <c r="B57" s="566"/>
      <c r="C57" s="566"/>
      <c r="D57" s="565"/>
      <c r="E57" s="565"/>
      <c r="F57" s="565"/>
      <c r="G57" s="565"/>
      <c r="H57" s="565"/>
      <c r="I57" s="565"/>
    </row>
    <row r="58" spans="1:9" ht="20.100000000000001" customHeight="1">
      <c r="A58" s="566"/>
      <c r="B58" s="566"/>
      <c r="C58" s="566"/>
      <c r="D58" s="565"/>
      <c r="E58" s="565"/>
      <c r="F58" s="565"/>
      <c r="G58" s="565"/>
      <c r="H58" s="565"/>
      <c r="I58" s="565"/>
    </row>
    <row r="59" spans="1:9" ht="20.100000000000001" customHeight="1">
      <c r="A59" s="566"/>
      <c r="B59" s="566"/>
      <c r="C59" s="566"/>
      <c r="D59" s="565"/>
      <c r="E59" s="565"/>
      <c r="F59" s="565"/>
      <c r="G59" s="565"/>
      <c r="H59" s="565"/>
      <c r="I59" s="565"/>
    </row>
    <row r="60" spans="1:9" ht="20.100000000000001" customHeight="1">
      <c r="A60" s="566"/>
      <c r="B60" s="566"/>
      <c r="C60" s="566"/>
      <c r="D60" s="565"/>
      <c r="E60" s="565"/>
      <c r="F60" s="565"/>
      <c r="G60" s="565"/>
      <c r="H60" s="565"/>
      <c r="I60" s="565"/>
    </row>
    <row r="61" spans="1:9" ht="20.100000000000001" customHeight="1">
      <c r="A61" s="566"/>
      <c r="B61" s="566"/>
      <c r="C61" s="566"/>
      <c r="D61" s="565"/>
      <c r="E61" s="565"/>
      <c r="F61" s="565"/>
      <c r="G61" s="565"/>
      <c r="H61" s="565"/>
      <c r="I61" s="565"/>
    </row>
    <row r="62" spans="1:9" ht="20.100000000000001" customHeight="1">
      <c r="A62" s="566"/>
      <c r="B62" s="566"/>
      <c r="C62" s="566"/>
      <c r="D62" s="565"/>
      <c r="E62" s="565"/>
      <c r="F62" s="565"/>
      <c r="G62" s="565"/>
      <c r="H62" s="565"/>
      <c r="I62" s="565"/>
    </row>
    <row r="63" spans="1:9" ht="20.100000000000001" customHeight="1">
      <c r="A63" s="565"/>
      <c r="B63" s="565"/>
      <c r="C63" s="565"/>
      <c r="D63" s="565"/>
      <c r="E63" s="565"/>
      <c r="F63" s="565"/>
      <c r="G63" s="565"/>
      <c r="H63" s="565"/>
      <c r="I63" s="565"/>
    </row>
    <row r="64" spans="1:9" ht="20.100000000000001" customHeight="1">
      <c r="A64" s="565"/>
      <c r="B64" s="565"/>
      <c r="C64" s="565"/>
      <c r="D64" s="565"/>
      <c r="E64" s="565"/>
      <c r="F64" s="565"/>
      <c r="G64" s="565"/>
      <c r="H64" s="565"/>
      <c r="I64" s="565"/>
    </row>
    <row r="65" spans="1:9" ht="20.100000000000001" customHeight="1">
      <c r="A65" s="565"/>
      <c r="B65" s="565"/>
      <c r="C65" s="565"/>
      <c r="D65" s="565"/>
      <c r="E65" s="565"/>
      <c r="F65" s="565"/>
      <c r="G65" s="565"/>
      <c r="H65" s="565"/>
      <c r="I65" s="565"/>
    </row>
    <row r="66" spans="1:9" ht="20.100000000000001" customHeight="1">
      <c r="A66" s="565"/>
      <c r="B66" s="565"/>
      <c r="C66" s="565"/>
      <c r="D66" s="565"/>
      <c r="E66" s="565"/>
      <c r="F66" s="565"/>
      <c r="G66" s="565"/>
      <c r="H66" s="565"/>
      <c r="I66" s="565"/>
    </row>
    <row r="67" spans="1:9" ht="20.100000000000001" customHeight="1">
      <c r="A67" s="565"/>
      <c r="B67" s="565"/>
      <c r="C67" s="565"/>
      <c r="D67" s="565"/>
      <c r="E67" s="565"/>
      <c r="F67" s="565"/>
      <c r="G67" s="565"/>
      <c r="H67" s="565"/>
      <c r="I67" s="565"/>
    </row>
    <row r="68" spans="1:9" ht="20.100000000000001" customHeight="1">
      <c r="A68" s="565"/>
      <c r="B68" s="565"/>
      <c r="C68" s="565"/>
      <c r="D68" s="565"/>
      <c r="E68" s="565"/>
      <c r="F68" s="565"/>
      <c r="G68" s="565"/>
      <c r="H68" s="565"/>
      <c r="I68" s="565"/>
    </row>
    <row r="69" spans="1:9" ht="20.100000000000001" customHeight="1">
      <c r="A69" s="565"/>
      <c r="B69" s="565"/>
      <c r="C69" s="565"/>
      <c r="D69" s="565"/>
      <c r="E69" s="565"/>
      <c r="F69" s="565"/>
      <c r="G69" s="565"/>
      <c r="H69" s="565"/>
      <c r="I69" s="565"/>
    </row>
    <row r="70" spans="1:9" ht="20.100000000000001" customHeight="1"/>
    <row r="71" spans="1:9" ht="20.100000000000001" customHeight="1"/>
    <row r="72" spans="1:9" ht="20.100000000000001" customHeight="1"/>
    <row r="73" spans="1:9" ht="20.100000000000001" customHeight="1"/>
    <row r="74" spans="1:9" ht="20.100000000000001" customHeight="1"/>
    <row r="75" spans="1:9" ht="20.100000000000001" customHeight="1"/>
    <row r="76" spans="1:9" ht="20.100000000000001" customHeight="1"/>
    <row r="77" spans="1:9" ht="20.100000000000001" customHeight="1"/>
    <row r="78" spans="1:9" ht="20.100000000000001" customHeight="1"/>
  </sheetData>
  <mergeCells count="3">
    <mergeCell ref="C4:E5"/>
    <mergeCell ref="G4:I4"/>
    <mergeCell ref="G5:I5"/>
  </mergeCells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73"/>
  <sheetViews>
    <sheetView workbookViewId="0">
      <selection activeCell="A13" sqref="A13"/>
    </sheetView>
  </sheetViews>
  <sheetFormatPr defaultColWidth="10" defaultRowHeight="12.75"/>
  <cols>
    <col min="1" max="1" width="47.28515625" style="596" customWidth="1"/>
    <col min="2" max="3" width="10.28515625" style="596" customWidth="1"/>
    <col min="4" max="4" width="22" style="596" customWidth="1"/>
    <col min="5" max="16384" width="10" style="596"/>
  </cols>
  <sheetData>
    <row r="1" spans="1:4" s="609" customFormat="1" ht="20.100000000000001" customHeight="1">
      <c r="A1" s="611" t="s">
        <v>649</v>
      </c>
      <c r="B1" s="610"/>
      <c r="C1" s="610"/>
      <c r="D1" s="563"/>
    </row>
    <row r="2" spans="1:4" ht="20.100000000000001" customHeight="1">
      <c r="A2" s="552"/>
      <c r="B2" s="552"/>
      <c r="C2" s="552"/>
      <c r="D2" s="561"/>
    </row>
    <row r="3" spans="1:4" s="605" customFormat="1" ht="20.100000000000001" customHeight="1">
      <c r="A3" s="608"/>
      <c r="B3" s="608"/>
      <c r="C3" s="607"/>
      <c r="D3" s="606" t="s">
        <v>284</v>
      </c>
    </row>
    <row r="4" spans="1:4" s="600" customFormat="1" ht="20.100000000000001" customHeight="1">
      <c r="A4" s="593"/>
      <c r="B4" s="453" t="s">
        <v>285</v>
      </c>
      <c r="C4" s="453" t="s">
        <v>285</v>
      </c>
      <c r="D4" s="710" t="s">
        <v>262</v>
      </c>
    </row>
    <row r="5" spans="1:4" s="600" customFormat="1" ht="20.100000000000001" customHeight="1">
      <c r="A5" s="592"/>
      <c r="B5" s="555">
        <v>2021</v>
      </c>
      <c r="C5" s="555">
        <v>2022</v>
      </c>
      <c r="D5" s="714" t="s">
        <v>286</v>
      </c>
    </row>
    <row r="6" spans="1:4" s="600" customFormat="1" ht="20.100000000000001" customHeight="1">
      <c r="A6" s="591"/>
      <c r="B6" s="96"/>
      <c r="C6" s="96"/>
      <c r="D6" s="96"/>
    </row>
    <row r="7" spans="1:4" s="601" customFormat="1" ht="20.100000000000001" customHeight="1">
      <c r="A7" s="313" t="s">
        <v>18</v>
      </c>
      <c r="B7" s="604">
        <v>14738</v>
      </c>
      <c r="C7" s="604">
        <f>+C8+C9+C14</f>
        <v>25588</v>
      </c>
      <c r="D7" s="602">
        <f t="shared" ref="D7:D26" si="0">+C7/B7*100</f>
        <v>173.61921563305739</v>
      </c>
    </row>
    <row r="8" spans="1:4" s="601" customFormat="1" ht="20.100000000000001" customHeight="1">
      <c r="A8" s="548" t="s">
        <v>272</v>
      </c>
      <c r="B8" s="603">
        <v>196</v>
      </c>
      <c r="C8" s="603">
        <v>361</v>
      </c>
      <c r="D8" s="602">
        <f t="shared" si="0"/>
        <v>184.18367346938774</v>
      </c>
    </row>
    <row r="9" spans="1:4" s="601" customFormat="1" ht="20.100000000000001" customHeight="1">
      <c r="A9" s="548" t="s">
        <v>273</v>
      </c>
      <c r="B9" s="603">
        <v>4430</v>
      </c>
      <c r="C9" s="603">
        <f>+C10+C11+C12+C13</f>
        <v>6771</v>
      </c>
      <c r="D9" s="602">
        <f t="shared" si="0"/>
        <v>152.84424379232507</v>
      </c>
    </row>
    <row r="10" spans="1:4" s="600" customFormat="1" ht="20.100000000000001" customHeight="1">
      <c r="A10" s="579" t="s">
        <v>25</v>
      </c>
      <c r="B10" s="599">
        <v>130</v>
      </c>
      <c r="C10" s="599">
        <v>203</v>
      </c>
      <c r="D10" s="598">
        <f t="shared" si="0"/>
        <v>156.15384615384616</v>
      </c>
    </row>
    <row r="11" spans="1:4" s="600" customFormat="1" ht="20.100000000000001" customHeight="1">
      <c r="A11" s="579" t="s">
        <v>26</v>
      </c>
      <c r="B11" s="599">
        <v>1866</v>
      </c>
      <c r="C11" s="599">
        <v>3010</v>
      </c>
      <c r="D11" s="598">
        <f t="shared" si="0"/>
        <v>161.30760986066451</v>
      </c>
    </row>
    <row r="12" spans="1:4" s="600" customFormat="1" ht="20.100000000000001" customHeight="1">
      <c r="A12" s="579" t="s">
        <v>274</v>
      </c>
      <c r="B12" s="599">
        <v>127</v>
      </c>
      <c r="C12" s="599">
        <v>184</v>
      </c>
      <c r="D12" s="598">
        <f t="shared" si="0"/>
        <v>144.88188976377953</v>
      </c>
    </row>
    <row r="13" spans="1:4" s="600" customFormat="1" ht="20.100000000000001" customHeight="1">
      <c r="A13" s="579" t="s">
        <v>29</v>
      </c>
      <c r="B13" s="599">
        <v>2307</v>
      </c>
      <c r="C13" s="599">
        <v>3374</v>
      </c>
      <c r="D13" s="598">
        <f t="shared" si="0"/>
        <v>146.25054182921545</v>
      </c>
    </row>
    <row r="14" spans="1:4" s="601" customFormat="1" ht="20.100000000000001" customHeight="1">
      <c r="A14" s="548" t="s">
        <v>275</v>
      </c>
      <c r="B14" s="603">
        <v>10112</v>
      </c>
      <c r="C14" s="603">
        <f>+SUM(C15:C26)</f>
        <v>18456</v>
      </c>
      <c r="D14" s="602">
        <f t="shared" si="0"/>
        <v>182.51582278481013</v>
      </c>
    </row>
    <row r="15" spans="1:4" s="600" customFormat="1" ht="28.9" customHeight="1">
      <c r="A15" s="579" t="s">
        <v>276</v>
      </c>
      <c r="B15" s="599">
        <v>5222</v>
      </c>
      <c r="C15" s="599">
        <v>9953</v>
      </c>
      <c r="D15" s="598">
        <f t="shared" si="0"/>
        <v>190.59747223286095</v>
      </c>
    </row>
    <row r="16" spans="1:4" s="600" customFormat="1" ht="20.100000000000001" customHeight="1">
      <c r="A16" s="579" t="s">
        <v>32</v>
      </c>
      <c r="B16" s="599">
        <v>746</v>
      </c>
      <c r="C16" s="599">
        <v>1256</v>
      </c>
      <c r="D16" s="598">
        <f t="shared" si="0"/>
        <v>168.36461126005361</v>
      </c>
    </row>
    <row r="17" spans="1:4" s="600" customFormat="1" ht="20.100000000000001" customHeight="1">
      <c r="A17" s="579" t="s">
        <v>277</v>
      </c>
      <c r="B17" s="599">
        <v>723</v>
      </c>
      <c r="C17" s="599">
        <v>1485</v>
      </c>
      <c r="D17" s="598">
        <f t="shared" si="0"/>
        <v>205.39419087136929</v>
      </c>
    </row>
    <row r="18" spans="1:4" s="600" customFormat="1" ht="20.100000000000001" customHeight="1">
      <c r="A18" s="579" t="s">
        <v>34</v>
      </c>
      <c r="B18" s="599">
        <v>342</v>
      </c>
      <c r="C18" s="599">
        <v>488</v>
      </c>
      <c r="D18" s="598">
        <f t="shared" si="0"/>
        <v>142.69005847953215</v>
      </c>
    </row>
    <row r="19" spans="1:4" s="600" customFormat="1" ht="20.100000000000001" customHeight="1">
      <c r="A19" s="579" t="s">
        <v>35</v>
      </c>
      <c r="B19" s="599">
        <v>130</v>
      </c>
      <c r="C19" s="599">
        <v>193</v>
      </c>
      <c r="D19" s="598">
        <f t="shared" si="0"/>
        <v>148.46153846153845</v>
      </c>
    </row>
    <row r="20" spans="1:4" s="600" customFormat="1" ht="20.100000000000001" customHeight="1">
      <c r="A20" s="579" t="s">
        <v>278</v>
      </c>
      <c r="B20" s="599">
        <v>440</v>
      </c>
      <c r="C20" s="599">
        <v>845</v>
      </c>
      <c r="D20" s="598">
        <f t="shared" si="0"/>
        <v>192.04545454545453</v>
      </c>
    </row>
    <row r="21" spans="1:4" s="600" customFormat="1" ht="30" customHeight="1">
      <c r="A21" s="579" t="s">
        <v>279</v>
      </c>
      <c r="B21" s="599">
        <v>1013</v>
      </c>
      <c r="C21" s="599">
        <v>1677</v>
      </c>
      <c r="D21" s="598">
        <f t="shared" si="0"/>
        <v>165.54787759131293</v>
      </c>
    </row>
    <row r="22" spans="1:4" s="600" customFormat="1" ht="20.100000000000001" customHeight="1">
      <c r="A22" s="579" t="s">
        <v>280</v>
      </c>
      <c r="B22" s="599">
        <v>283</v>
      </c>
      <c r="C22" s="599">
        <v>556</v>
      </c>
      <c r="D22" s="598">
        <f t="shared" si="0"/>
        <v>196.46643109540636</v>
      </c>
    </row>
    <row r="23" spans="1:4" s="600" customFormat="1" ht="20.100000000000001" customHeight="1">
      <c r="A23" s="579" t="s">
        <v>281</v>
      </c>
      <c r="B23" s="599">
        <v>58</v>
      </c>
      <c r="C23" s="599">
        <v>101</v>
      </c>
      <c r="D23" s="598">
        <f t="shared" si="0"/>
        <v>174.13793103448276</v>
      </c>
    </row>
    <row r="24" spans="1:4" s="600" customFormat="1" ht="20.100000000000001" customHeight="1">
      <c r="A24" s="579" t="s">
        <v>282</v>
      </c>
      <c r="B24" s="599">
        <v>130</v>
      </c>
      <c r="C24" s="599">
        <v>222</v>
      </c>
      <c r="D24" s="598">
        <f t="shared" si="0"/>
        <v>170.76923076923077</v>
      </c>
    </row>
    <row r="25" spans="1:4" s="565" customFormat="1" ht="42.6" customHeight="1">
      <c r="A25" s="579" t="s">
        <v>283</v>
      </c>
      <c r="B25" s="599">
        <v>803</v>
      </c>
      <c r="C25" s="599">
        <v>1405</v>
      </c>
      <c r="D25" s="598">
        <f t="shared" si="0"/>
        <v>174.96886674968869</v>
      </c>
    </row>
    <row r="26" spans="1:4" s="565" customFormat="1" ht="20.100000000000001" customHeight="1">
      <c r="A26" s="579" t="s">
        <v>43</v>
      </c>
      <c r="B26" s="599">
        <v>222</v>
      </c>
      <c r="C26" s="599">
        <v>275</v>
      </c>
      <c r="D26" s="598">
        <f t="shared" si="0"/>
        <v>123.87387387387388</v>
      </c>
    </row>
    <row r="27" spans="1:4" ht="20.100000000000001" customHeight="1">
      <c r="A27" s="552"/>
      <c r="B27" s="552"/>
      <c r="C27" s="552"/>
      <c r="D27" s="561"/>
    </row>
    <row r="28" spans="1:4" ht="20.100000000000001" customHeight="1">
      <c r="A28" s="552"/>
      <c r="B28" s="552"/>
      <c r="C28" s="552"/>
      <c r="D28" s="561"/>
    </row>
    <row r="29" spans="1:4" ht="20.100000000000001" customHeight="1">
      <c r="A29" s="552"/>
      <c r="B29" s="552"/>
      <c r="C29" s="552"/>
      <c r="D29" s="561"/>
    </row>
    <row r="30" spans="1:4" ht="20.100000000000001" customHeight="1">
      <c r="A30" s="552"/>
      <c r="B30" s="552"/>
      <c r="C30" s="552"/>
      <c r="D30" s="561"/>
    </row>
    <row r="31" spans="1:4" ht="20.100000000000001" customHeight="1">
      <c r="A31" s="552"/>
      <c r="B31" s="552"/>
      <c r="C31" s="552"/>
      <c r="D31" s="561"/>
    </row>
    <row r="32" spans="1:4" ht="20.100000000000001" customHeight="1">
      <c r="A32" s="552"/>
      <c r="B32" s="552"/>
      <c r="C32" s="552"/>
      <c r="D32" s="561"/>
    </row>
    <row r="33" spans="1:4" ht="20.100000000000001" customHeight="1">
      <c r="A33" s="552"/>
      <c r="B33" s="552"/>
      <c r="C33" s="552"/>
      <c r="D33" s="561"/>
    </row>
    <row r="34" spans="1:4" ht="20.100000000000001" customHeight="1">
      <c r="A34" s="552"/>
      <c r="B34" s="552"/>
      <c r="C34" s="552"/>
      <c r="D34" s="561"/>
    </row>
    <row r="35" spans="1:4" ht="20.100000000000001" customHeight="1">
      <c r="A35" s="552"/>
      <c r="B35" s="552"/>
      <c r="C35" s="552"/>
      <c r="D35" s="561"/>
    </row>
    <row r="36" spans="1:4" ht="20.100000000000001" customHeight="1">
      <c r="A36" s="552"/>
      <c r="B36" s="552"/>
      <c r="C36" s="552"/>
      <c r="D36" s="561"/>
    </row>
    <row r="37" spans="1:4" ht="20.100000000000001" customHeight="1">
      <c r="A37" s="552"/>
      <c r="B37" s="552"/>
      <c r="C37" s="552"/>
      <c r="D37" s="561"/>
    </row>
    <row r="38" spans="1:4" ht="20.100000000000001" customHeight="1">
      <c r="A38" s="552"/>
      <c r="B38" s="552"/>
      <c r="C38" s="552"/>
      <c r="D38" s="561"/>
    </row>
    <row r="39" spans="1:4" ht="20.100000000000001" customHeight="1">
      <c r="A39" s="552"/>
      <c r="B39" s="552"/>
      <c r="C39" s="552"/>
      <c r="D39" s="561"/>
    </row>
    <row r="40" spans="1:4" ht="20.100000000000001" customHeight="1">
      <c r="A40" s="552"/>
      <c r="B40" s="552"/>
      <c r="C40" s="552"/>
      <c r="D40" s="561"/>
    </row>
    <row r="41" spans="1:4" ht="20.100000000000001" customHeight="1">
      <c r="A41" s="552"/>
      <c r="B41" s="552"/>
      <c r="C41" s="552"/>
      <c r="D41" s="561"/>
    </row>
    <row r="42" spans="1:4" ht="20.100000000000001" customHeight="1">
      <c r="A42" s="552"/>
      <c r="B42" s="552"/>
      <c r="C42" s="552"/>
      <c r="D42" s="561"/>
    </row>
    <row r="43" spans="1:4" ht="20.100000000000001" customHeight="1">
      <c r="A43" s="552"/>
      <c r="B43" s="552"/>
      <c r="C43" s="552"/>
      <c r="D43" s="561"/>
    </row>
    <row r="44" spans="1:4" ht="20.100000000000001" customHeight="1">
      <c r="A44" s="597"/>
      <c r="B44" s="597"/>
      <c r="C44" s="597"/>
      <c r="D44" s="597"/>
    </row>
    <row r="45" spans="1:4" ht="20.100000000000001" customHeight="1">
      <c r="A45" s="597"/>
      <c r="B45" s="597"/>
      <c r="C45" s="597"/>
      <c r="D45" s="597"/>
    </row>
    <row r="46" spans="1:4" ht="20.100000000000001" customHeight="1">
      <c r="A46" s="597"/>
      <c r="B46" s="597"/>
      <c r="C46" s="597"/>
      <c r="D46" s="597"/>
    </row>
    <row r="47" spans="1:4" ht="20.100000000000001" customHeight="1">
      <c r="A47" s="597"/>
      <c r="B47" s="597"/>
      <c r="C47" s="597"/>
      <c r="D47" s="597"/>
    </row>
    <row r="48" spans="1:4" ht="20.100000000000001" customHeight="1">
      <c r="A48" s="597"/>
      <c r="B48" s="597"/>
      <c r="C48" s="597"/>
      <c r="D48" s="597"/>
    </row>
    <row r="49" spans="1:4" ht="20.100000000000001" customHeight="1">
      <c r="A49" s="566"/>
      <c r="B49" s="566"/>
      <c r="C49" s="566"/>
      <c r="D49" s="566"/>
    </row>
    <row r="50" spans="1:4" ht="20.100000000000001" customHeight="1">
      <c r="A50" s="566"/>
      <c r="B50" s="566"/>
      <c r="C50" s="566"/>
      <c r="D50" s="566"/>
    </row>
    <row r="51" spans="1:4" ht="20.100000000000001" customHeight="1">
      <c r="A51" s="566"/>
      <c r="B51" s="566"/>
      <c r="C51" s="566"/>
      <c r="D51" s="566"/>
    </row>
    <row r="52" spans="1:4" ht="20.100000000000001" customHeight="1">
      <c r="A52" s="566"/>
      <c r="B52" s="566"/>
      <c r="C52" s="566"/>
      <c r="D52" s="566"/>
    </row>
    <row r="53" spans="1:4" ht="20.100000000000001" customHeight="1">
      <c r="A53" s="566"/>
      <c r="B53" s="566"/>
      <c r="C53" s="566"/>
      <c r="D53" s="566"/>
    </row>
    <row r="54" spans="1:4" ht="20.100000000000001" customHeight="1">
      <c r="A54" s="566"/>
      <c r="B54" s="566"/>
      <c r="C54" s="566"/>
      <c r="D54" s="566"/>
    </row>
    <row r="55" spans="1:4" ht="20.100000000000001" customHeight="1">
      <c r="A55" s="566"/>
      <c r="B55" s="566"/>
      <c r="C55" s="566"/>
      <c r="D55" s="566"/>
    </row>
    <row r="56" spans="1:4" ht="20.100000000000001" customHeight="1">
      <c r="A56" s="566"/>
      <c r="B56" s="566"/>
      <c r="C56" s="566"/>
      <c r="D56" s="566"/>
    </row>
    <row r="57" spans="1:4" ht="20.100000000000001" customHeight="1">
      <c r="A57" s="566"/>
      <c r="B57" s="566"/>
      <c r="C57" s="566"/>
      <c r="D57" s="566"/>
    </row>
    <row r="58" spans="1:4" ht="20.100000000000001" customHeight="1">
      <c r="A58" s="565"/>
      <c r="B58" s="565"/>
      <c r="C58" s="565"/>
      <c r="D58" s="565"/>
    </row>
    <row r="59" spans="1:4" ht="20.100000000000001" customHeight="1">
      <c r="A59" s="565"/>
      <c r="B59" s="565"/>
      <c r="C59" s="565"/>
      <c r="D59" s="565"/>
    </row>
    <row r="60" spans="1:4" ht="20.100000000000001" customHeight="1">
      <c r="A60" s="565"/>
      <c r="B60" s="565"/>
      <c r="C60" s="565"/>
      <c r="D60" s="565"/>
    </row>
    <row r="61" spans="1:4" ht="20.100000000000001" customHeight="1">
      <c r="A61" s="565"/>
      <c r="B61" s="565"/>
      <c r="C61" s="565"/>
      <c r="D61" s="565"/>
    </row>
    <row r="62" spans="1:4" ht="20.100000000000001" customHeight="1">
      <c r="A62" s="565"/>
      <c r="B62" s="565"/>
      <c r="C62" s="565"/>
      <c r="D62" s="565"/>
    </row>
    <row r="63" spans="1:4" ht="20.100000000000001" customHeight="1">
      <c r="A63" s="565"/>
      <c r="B63" s="565"/>
      <c r="C63" s="565"/>
      <c r="D63" s="565"/>
    </row>
    <row r="64" spans="1:4" ht="20.100000000000001" customHeight="1">
      <c r="A64" s="565"/>
      <c r="B64" s="565"/>
      <c r="C64" s="565"/>
      <c r="D64" s="565"/>
    </row>
    <row r="65" spans="1:4" ht="20.100000000000001" customHeight="1">
      <c r="A65" s="565"/>
      <c r="B65" s="565"/>
      <c r="C65" s="565"/>
      <c r="D65" s="565"/>
    </row>
    <row r="66" spans="1:4" ht="20.100000000000001" customHeight="1">
      <c r="A66" s="565"/>
      <c r="B66" s="565"/>
      <c r="C66" s="565"/>
      <c r="D66" s="565"/>
    </row>
    <row r="67" spans="1:4" ht="20.100000000000001" customHeight="1">
      <c r="A67" s="565"/>
      <c r="B67" s="565"/>
      <c r="C67" s="565"/>
      <c r="D67" s="565"/>
    </row>
    <row r="68" spans="1:4" ht="20.100000000000001" customHeight="1">
      <c r="A68" s="565"/>
      <c r="B68" s="565"/>
      <c r="C68" s="565"/>
      <c r="D68" s="565"/>
    </row>
    <row r="69" spans="1:4" ht="20.100000000000001" customHeight="1">
      <c r="A69" s="565"/>
      <c r="B69" s="565"/>
      <c r="C69" s="565"/>
      <c r="D69" s="565"/>
    </row>
    <row r="70" spans="1:4" ht="20.100000000000001" customHeight="1">
      <c r="A70" s="565"/>
      <c r="B70" s="565"/>
      <c r="C70" s="565"/>
      <c r="D70" s="565"/>
    </row>
    <row r="71" spans="1:4" ht="20.100000000000001" customHeight="1">
      <c r="A71" s="565"/>
      <c r="B71" s="565"/>
      <c r="C71" s="565"/>
      <c r="D71" s="565"/>
    </row>
    <row r="72" spans="1:4" ht="20.100000000000001" customHeight="1">
      <c r="A72" s="565"/>
      <c r="B72" s="565"/>
      <c r="C72" s="565"/>
      <c r="D72" s="565"/>
    </row>
    <row r="73" spans="1:4" ht="20.100000000000001" customHeight="1">
      <c r="A73" s="565"/>
      <c r="B73" s="565"/>
      <c r="C73" s="565"/>
      <c r="D73" s="565"/>
    </row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75"/>
  <sheetViews>
    <sheetView workbookViewId="0"/>
  </sheetViews>
  <sheetFormatPr defaultColWidth="10" defaultRowHeight="12.75"/>
  <cols>
    <col min="1" max="1" width="43.7109375" style="596" customWidth="1"/>
    <col min="2" max="3" width="11.28515625" style="596" customWidth="1"/>
    <col min="4" max="4" width="23.7109375" style="596" customWidth="1"/>
    <col min="5" max="16384" width="10" style="596"/>
  </cols>
  <sheetData>
    <row r="1" spans="1:4" s="609" customFormat="1" ht="20.100000000000001" customHeight="1">
      <c r="A1" s="695" t="s">
        <v>650</v>
      </c>
      <c r="B1" s="615"/>
      <c r="C1" s="615"/>
      <c r="D1" s="615"/>
    </row>
    <row r="2" spans="1:4" ht="20.100000000000001" customHeight="1">
      <c r="A2" s="597"/>
      <c r="B2" s="597"/>
      <c r="C2" s="597"/>
    </row>
    <row r="3" spans="1:4" s="605" customFormat="1" ht="16.149999999999999" customHeight="1">
      <c r="A3" s="608"/>
      <c r="B3" s="608"/>
      <c r="C3" s="607"/>
      <c r="D3" s="713" t="s">
        <v>284</v>
      </c>
    </row>
    <row r="4" spans="1:4" s="600" customFormat="1" ht="16.149999999999999" customHeight="1">
      <c r="A4" s="593"/>
      <c r="B4" s="453" t="s">
        <v>285</v>
      </c>
      <c r="C4" s="453" t="s">
        <v>285</v>
      </c>
      <c r="D4" s="710" t="s">
        <v>262</v>
      </c>
    </row>
    <row r="5" spans="1:4" s="600" customFormat="1" ht="16.149999999999999" customHeight="1">
      <c r="A5" s="592"/>
      <c r="B5" s="555">
        <v>2021</v>
      </c>
      <c r="C5" s="555">
        <v>2022</v>
      </c>
      <c r="D5" s="714" t="s">
        <v>286</v>
      </c>
    </row>
    <row r="6" spans="1:4" s="600" customFormat="1" ht="20.100000000000001" customHeight="1">
      <c r="A6" s="591"/>
      <c r="B6" s="96"/>
      <c r="C6" s="96"/>
      <c r="D6" s="96"/>
    </row>
    <row r="7" spans="1:4" s="601" customFormat="1" ht="20.100000000000001" customHeight="1">
      <c r="A7" s="313" t="s">
        <v>18</v>
      </c>
      <c r="B7" s="604">
        <v>23837</v>
      </c>
      <c r="C7" s="604">
        <f>+C8+C9+C14</f>
        <v>35681</v>
      </c>
      <c r="D7" s="614">
        <f t="shared" ref="D7:D26" si="0">+C7/B7*100</f>
        <v>149.68746067038637</v>
      </c>
    </row>
    <row r="8" spans="1:4" s="601" customFormat="1" ht="20.100000000000001" customHeight="1">
      <c r="A8" s="548" t="s">
        <v>272</v>
      </c>
      <c r="B8" s="603">
        <v>362</v>
      </c>
      <c r="C8" s="603">
        <v>472</v>
      </c>
      <c r="D8" s="614">
        <f t="shared" si="0"/>
        <v>130.38674033149172</v>
      </c>
    </row>
    <row r="9" spans="1:4" s="601" customFormat="1" ht="20.100000000000001" customHeight="1">
      <c r="A9" s="548" t="s">
        <v>273</v>
      </c>
      <c r="B9" s="603">
        <v>6551</v>
      </c>
      <c r="C9" s="603">
        <f>+C10+C11+C12+C13</f>
        <v>9617</v>
      </c>
      <c r="D9" s="614">
        <f t="shared" si="0"/>
        <v>146.80201495954816</v>
      </c>
    </row>
    <row r="10" spans="1:4" s="600" customFormat="1" ht="20.100000000000001" customHeight="1">
      <c r="A10" s="579" t="s">
        <v>25</v>
      </c>
      <c r="B10" s="599">
        <v>161</v>
      </c>
      <c r="C10" s="599">
        <v>220</v>
      </c>
      <c r="D10" s="613">
        <f t="shared" si="0"/>
        <v>136.64596273291926</v>
      </c>
    </row>
    <row r="11" spans="1:4" s="600" customFormat="1" ht="19.5" customHeight="1">
      <c r="A11" s="579" t="s">
        <v>26</v>
      </c>
      <c r="B11" s="599">
        <v>2847</v>
      </c>
      <c r="C11" s="599">
        <v>4089</v>
      </c>
      <c r="D11" s="613">
        <f t="shared" si="0"/>
        <v>143.62486828240253</v>
      </c>
    </row>
    <row r="12" spans="1:4" s="600" customFormat="1" ht="28.15" customHeight="1">
      <c r="A12" s="579" t="s">
        <v>274</v>
      </c>
      <c r="B12" s="599">
        <v>226</v>
      </c>
      <c r="C12" s="599">
        <v>358</v>
      </c>
      <c r="D12" s="613">
        <f t="shared" si="0"/>
        <v>158.40707964601771</v>
      </c>
    </row>
    <row r="13" spans="1:4" s="600" customFormat="1" ht="20.100000000000001" customHeight="1">
      <c r="A13" s="579" t="s">
        <v>29</v>
      </c>
      <c r="B13" s="599">
        <v>3317</v>
      </c>
      <c r="C13" s="599">
        <v>4950</v>
      </c>
      <c r="D13" s="613">
        <f t="shared" si="0"/>
        <v>149.23123304190534</v>
      </c>
    </row>
    <row r="14" spans="1:4" s="601" customFormat="1" ht="20.100000000000001" customHeight="1">
      <c r="A14" s="548" t="s">
        <v>275</v>
      </c>
      <c r="B14" s="603">
        <v>16924</v>
      </c>
      <c r="C14" s="603">
        <f>+SUM(C15:C26)</f>
        <v>25592</v>
      </c>
      <c r="D14" s="614">
        <f t="shared" si="0"/>
        <v>151.21720633419994</v>
      </c>
    </row>
    <row r="15" spans="1:4" s="600" customFormat="1" ht="28.15" customHeight="1">
      <c r="A15" s="579" t="s">
        <v>276</v>
      </c>
      <c r="B15" s="599">
        <v>8708</v>
      </c>
      <c r="C15" s="599">
        <v>12611</v>
      </c>
      <c r="D15" s="613">
        <f t="shared" si="0"/>
        <v>144.8208543867708</v>
      </c>
    </row>
    <row r="16" spans="1:4" s="600" customFormat="1" ht="20.100000000000001" customHeight="1">
      <c r="A16" s="579" t="s">
        <v>32</v>
      </c>
      <c r="B16" s="599">
        <v>1325</v>
      </c>
      <c r="C16" s="599">
        <v>1866</v>
      </c>
      <c r="D16" s="613">
        <f t="shared" si="0"/>
        <v>140.83018867924528</v>
      </c>
    </row>
    <row r="17" spans="1:4" s="600" customFormat="1" ht="20.100000000000001" customHeight="1">
      <c r="A17" s="579" t="s">
        <v>277</v>
      </c>
      <c r="B17" s="599">
        <v>1392</v>
      </c>
      <c r="C17" s="599">
        <v>1957</v>
      </c>
      <c r="D17" s="613">
        <f t="shared" si="0"/>
        <v>140.58908045977012</v>
      </c>
    </row>
    <row r="18" spans="1:4" s="600" customFormat="1" ht="20.100000000000001" customHeight="1">
      <c r="A18" s="579" t="s">
        <v>34</v>
      </c>
      <c r="B18" s="599">
        <v>523</v>
      </c>
      <c r="C18" s="599">
        <v>888</v>
      </c>
      <c r="D18" s="613">
        <f t="shared" si="0"/>
        <v>169.78967495219885</v>
      </c>
    </row>
    <row r="19" spans="1:4" s="600" customFormat="1" ht="21.75" customHeight="1">
      <c r="A19" s="579" t="s">
        <v>35</v>
      </c>
      <c r="B19" s="599">
        <v>156</v>
      </c>
      <c r="C19" s="599">
        <v>269</v>
      </c>
      <c r="D19" s="613">
        <f t="shared" si="0"/>
        <v>172.43589743589746</v>
      </c>
    </row>
    <row r="20" spans="1:4" s="600" customFormat="1" ht="20.100000000000001" customHeight="1">
      <c r="A20" s="579" t="s">
        <v>278</v>
      </c>
      <c r="B20" s="599">
        <v>694</v>
      </c>
      <c r="C20" s="599">
        <v>1130</v>
      </c>
      <c r="D20" s="613">
        <f t="shared" si="0"/>
        <v>162.82420749279538</v>
      </c>
    </row>
    <row r="21" spans="1:4" s="600" customFormat="1" ht="39" customHeight="1">
      <c r="A21" s="579" t="s">
        <v>279</v>
      </c>
      <c r="B21" s="599">
        <v>1611</v>
      </c>
      <c r="C21" s="599">
        <v>2698</v>
      </c>
      <c r="D21" s="613">
        <f t="shared" si="0"/>
        <v>167.4736188702669</v>
      </c>
    </row>
    <row r="22" spans="1:4" s="600" customFormat="1" ht="20.100000000000001" customHeight="1">
      <c r="A22" s="579" t="s">
        <v>280</v>
      </c>
      <c r="B22" s="599">
        <v>512</v>
      </c>
      <c r="C22" s="599">
        <v>1053</v>
      </c>
      <c r="D22" s="613">
        <f t="shared" si="0"/>
        <v>205.6640625</v>
      </c>
    </row>
    <row r="23" spans="1:4" s="600" customFormat="1" ht="21" customHeight="1">
      <c r="A23" s="579" t="s">
        <v>281</v>
      </c>
      <c r="B23" s="599">
        <v>76</v>
      </c>
      <c r="C23" s="599">
        <v>119</v>
      </c>
      <c r="D23" s="613">
        <f t="shared" si="0"/>
        <v>156.57894736842107</v>
      </c>
    </row>
    <row r="24" spans="1:4" s="600" customFormat="1" ht="20.100000000000001" customHeight="1">
      <c r="A24" s="579" t="s">
        <v>282</v>
      </c>
      <c r="B24" s="599">
        <v>168</v>
      </c>
      <c r="C24" s="599">
        <v>263</v>
      </c>
      <c r="D24" s="613">
        <f t="shared" si="0"/>
        <v>156.54761904761904</v>
      </c>
    </row>
    <row r="25" spans="1:4" s="565" customFormat="1" ht="38.450000000000003" customHeight="1">
      <c r="A25" s="579" t="s">
        <v>283</v>
      </c>
      <c r="B25" s="599">
        <v>1470</v>
      </c>
      <c r="C25" s="599">
        <v>2326</v>
      </c>
      <c r="D25" s="613">
        <f t="shared" si="0"/>
        <v>158.23129251700681</v>
      </c>
    </row>
    <row r="26" spans="1:4" s="565" customFormat="1" ht="20.100000000000001" customHeight="1">
      <c r="A26" s="579" t="s">
        <v>43</v>
      </c>
      <c r="B26" s="599">
        <v>289</v>
      </c>
      <c r="C26" s="599">
        <v>412</v>
      </c>
      <c r="D26" s="613">
        <f t="shared" si="0"/>
        <v>142.56055363321801</v>
      </c>
    </row>
    <row r="27" spans="1:4" s="565" customFormat="1" ht="29.25" customHeight="1">
      <c r="A27" s="579"/>
      <c r="B27" s="612"/>
      <c r="C27" s="612"/>
      <c r="D27" s="612"/>
    </row>
    <row r="28" spans="1:4" s="565" customFormat="1" ht="20.100000000000001" customHeight="1">
      <c r="A28" s="579"/>
      <c r="B28" s="567"/>
      <c r="C28" s="567"/>
      <c r="D28" s="567"/>
    </row>
    <row r="29" spans="1:4" ht="20.100000000000001" customHeight="1">
      <c r="A29" s="552"/>
      <c r="B29" s="552"/>
      <c r="C29" s="552"/>
      <c r="D29" s="561"/>
    </row>
    <row r="30" spans="1:4" ht="20.100000000000001" customHeight="1">
      <c r="A30" s="552"/>
      <c r="B30" s="552"/>
      <c r="C30" s="552"/>
      <c r="D30" s="561"/>
    </row>
    <row r="31" spans="1:4" ht="20.100000000000001" customHeight="1">
      <c r="A31" s="552"/>
      <c r="B31" s="552"/>
      <c r="C31" s="552"/>
      <c r="D31" s="561"/>
    </row>
    <row r="32" spans="1:4" ht="20.100000000000001" customHeight="1">
      <c r="A32" s="552"/>
      <c r="B32" s="552"/>
      <c r="C32" s="552"/>
      <c r="D32" s="561"/>
    </row>
    <row r="33" spans="1:4" ht="20.100000000000001" customHeight="1">
      <c r="A33" s="552"/>
      <c r="B33" s="552"/>
      <c r="C33" s="552"/>
      <c r="D33" s="561"/>
    </row>
    <row r="34" spans="1:4" ht="20.100000000000001" customHeight="1">
      <c r="A34" s="552"/>
      <c r="B34" s="552"/>
      <c r="C34" s="552"/>
      <c r="D34" s="561"/>
    </row>
    <row r="35" spans="1:4" ht="20.100000000000001" customHeight="1">
      <c r="A35" s="552"/>
      <c r="B35" s="552"/>
      <c r="C35" s="552"/>
      <c r="D35" s="561"/>
    </row>
    <row r="36" spans="1:4" ht="20.100000000000001" customHeight="1">
      <c r="A36" s="552"/>
      <c r="B36" s="552"/>
      <c r="C36" s="552"/>
      <c r="D36" s="561"/>
    </row>
    <row r="37" spans="1:4" ht="20.100000000000001" customHeight="1">
      <c r="A37" s="552"/>
      <c r="B37" s="552"/>
      <c r="C37" s="552"/>
      <c r="D37" s="561"/>
    </row>
    <row r="38" spans="1:4" ht="20.100000000000001" customHeight="1">
      <c r="A38" s="552"/>
      <c r="B38" s="552"/>
      <c r="C38" s="552"/>
      <c r="D38" s="561"/>
    </row>
    <row r="39" spans="1:4" ht="20.100000000000001" customHeight="1">
      <c r="A39" s="552"/>
      <c r="B39" s="552"/>
      <c r="C39" s="552"/>
      <c r="D39" s="561"/>
    </row>
    <row r="40" spans="1:4" ht="20.100000000000001" customHeight="1">
      <c r="A40" s="552"/>
      <c r="B40" s="552"/>
      <c r="C40" s="552"/>
      <c r="D40" s="561"/>
    </row>
    <row r="41" spans="1:4" ht="20.100000000000001" customHeight="1">
      <c r="A41" s="552"/>
      <c r="B41" s="552"/>
      <c r="C41" s="552"/>
      <c r="D41" s="561"/>
    </row>
    <row r="42" spans="1:4" ht="20.100000000000001" customHeight="1">
      <c r="A42" s="552"/>
      <c r="B42" s="552"/>
      <c r="C42" s="552"/>
      <c r="D42" s="561"/>
    </row>
    <row r="43" spans="1:4" ht="20.100000000000001" customHeight="1">
      <c r="A43" s="552"/>
      <c r="B43" s="552"/>
      <c r="C43" s="552"/>
      <c r="D43" s="561"/>
    </row>
    <row r="44" spans="1:4" ht="20.100000000000001" customHeight="1">
      <c r="A44" s="597"/>
      <c r="B44" s="597"/>
      <c r="C44" s="597"/>
      <c r="D44" s="597"/>
    </row>
    <row r="45" spans="1:4" ht="20.100000000000001" customHeight="1">
      <c r="A45" s="597"/>
      <c r="B45" s="597"/>
      <c r="C45" s="597"/>
      <c r="D45" s="597"/>
    </row>
    <row r="46" spans="1:4" ht="20.100000000000001" customHeight="1">
      <c r="A46" s="597"/>
      <c r="B46" s="597"/>
      <c r="C46" s="597"/>
      <c r="D46" s="597"/>
    </row>
    <row r="47" spans="1:4" ht="20.100000000000001" customHeight="1">
      <c r="A47" s="597"/>
      <c r="B47" s="597"/>
      <c r="C47" s="597"/>
      <c r="D47" s="597"/>
    </row>
    <row r="48" spans="1:4" ht="20.100000000000001" customHeight="1">
      <c r="A48" s="597"/>
      <c r="B48" s="597"/>
      <c r="C48" s="597"/>
      <c r="D48" s="597"/>
    </row>
    <row r="49" spans="1:4" ht="20.100000000000001" customHeight="1">
      <c r="A49" s="597"/>
      <c r="B49" s="597"/>
      <c r="C49" s="597"/>
      <c r="D49" s="597"/>
    </row>
    <row r="50" spans="1:4" ht="20.100000000000001" customHeight="1">
      <c r="A50" s="597"/>
      <c r="B50" s="597"/>
      <c r="C50" s="597"/>
      <c r="D50" s="597"/>
    </row>
    <row r="51" spans="1:4" ht="20.100000000000001" customHeight="1">
      <c r="A51" s="566"/>
      <c r="B51" s="566"/>
      <c r="C51" s="566"/>
      <c r="D51" s="566"/>
    </row>
    <row r="52" spans="1:4" ht="20.100000000000001" customHeight="1">
      <c r="A52" s="566"/>
      <c r="B52" s="566"/>
      <c r="C52" s="566"/>
      <c r="D52" s="566"/>
    </row>
    <row r="53" spans="1:4" ht="20.100000000000001" customHeight="1">
      <c r="A53" s="566"/>
      <c r="B53" s="566"/>
      <c r="C53" s="566"/>
      <c r="D53" s="566"/>
    </row>
    <row r="54" spans="1:4" ht="20.100000000000001" customHeight="1">
      <c r="A54" s="566"/>
      <c r="B54" s="566"/>
      <c r="C54" s="566"/>
      <c r="D54" s="566"/>
    </row>
    <row r="55" spans="1:4" ht="20.100000000000001" customHeight="1">
      <c r="A55" s="566"/>
      <c r="B55" s="566"/>
      <c r="C55" s="566"/>
      <c r="D55" s="566"/>
    </row>
    <row r="56" spans="1:4" ht="20.100000000000001" customHeight="1">
      <c r="A56" s="566"/>
      <c r="B56" s="566"/>
      <c r="C56" s="566"/>
      <c r="D56" s="566"/>
    </row>
    <row r="57" spans="1:4" ht="20.100000000000001" customHeight="1">
      <c r="A57" s="566"/>
      <c r="B57" s="566"/>
      <c r="C57" s="566"/>
      <c r="D57" s="566"/>
    </row>
    <row r="58" spans="1:4" ht="20.100000000000001" customHeight="1">
      <c r="A58" s="566"/>
      <c r="B58" s="566"/>
      <c r="C58" s="566"/>
      <c r="D58" s="566"/>
    </row>
    <row r="59" spans="1:4" ht="20.100000000000001" customHeight="1">
      <c r="A59" s="566"/>
      <c r="B59" s="566"/>
      <c r="C59" s="566"/>
      <c r="D59" s="566"/>
    </row>
    <row r="60" spans="1:4" ht="20.100000000000001" customHeight="1">
      <c r="A60" s="565"/>
      <c r="B60" s="565"/>
      <c r="C60" s="565"/>
      <c r="D60" s="565"/>
    </row>
    <row r="61" spans="1:4" ht="20.100000000000001" customHeight="1">
      <c r="A61" s="565"/>
      <c r="B61" s="565"/>
      <c r="C61" s="565"/>
      <c r="D61" s="565"/>
    </row>
    <row r="62" spans="1:4" ht="20.100000000000001" customHeight="1">
      <c r="A62" s="565"/>
      <c r="B62" s="565"/>
      <c r="C62" s="565"/>
      <c r="D62" s="565"/>
    </row>
    <row r="63" spans="1:4" ht="20.100000000000001" customHeight="1">
      <c r="A63" s="565"/>
      <c r="B63" s="565"/>
      <c r="C63" s="565"/>
      <c r="D63" s="565"/>
    </row>
    <row r="64" spans="1:4" ht="20.100000000000001" customHeight="1">
      <c r="A64" s="565"/>
      <c r="B64" s="565"/>
      <c r="C64" s="565"/>
      <c r="D64" s="565"/>
    </row>
    <row r="65" spans="1:4" ht="20.100000000000001" customHeight="1">
      <c r="A65" s="565"/>
      <c r="B65" s="565"/>
      <c r="C65" s="565"/>
      <c r="D65" s="565"/>
    </row>
    <row r="66" spans="1:4" ht="20.100000000000001" customHeight="1">
      <c r="A66" s="565"/>
      <c r="B66" s="565"/>
      <c r="C66" s="565"/>
      <c r="D66" s="565"/>
    </row>
    <row r="67" spans="1:4" ht="20.100000000000001" customHeight="1">
      <c r="A67" s="565"/>
      <c r="B67" s="565"/>
      <c r="C67" s="565"/>
      <c r="D67" s="565"/>
    </row>
    <row r="68" spans="1:4" ht="20.100000000000001" customHeight="1">
      <c r="A68" s="565"/>
      <c r="B68" s="565"/>
      <c r="C68" s="565"/>
      <c r="D68" s="565"/>
    </row>
    <row r="69" spans="1:4" ht="20.100000000000001" customHeight="1">
      <c r="A69" s="565"/>
      <c r="B69" s="565"/>
      <c r="C69" s="565"/>
      <c r="D69" s="565"/>
    </row>
    <row r="70" spans="1:4" ht="20.100000000000001" customHeight="1">
      <c r="A70" s="565"/>
      <c r="B70" s="565"/>
      <c r="C70" s="565"/>
      <c r="D70" s="565"/>
    </row>
    <row r="71" spans="1:4" ht="20.100000000000001" customHeight="1">
      <c r="A71" s="565"/>
      <c r="B71" s="565"/>
      <c r="C71" s="565"/>
      <c r="D71" s="565"/>
    </row>
    <row r="72" spans="1:4" ht="20.100000000000001" customHeight="1">
      <c r="A72" s="565"/>
      <c r="B72" s="565"/>
      <c r="C72" s="565"/>
      <c r="D72" s="565"/>
    </row>
    <row r="73" spans="1:4" ht="20.100000000000001" customHeight="1">
      <c r="A73" s="565"/>
      <c r="B73" s="565"/>
      <c r="C73" s="565"/>
      <c r="D73" s="565"/>
    </row>
    <row r="74" spans="1:4" ht="20.100000000000001" customHeight="1">
      <c r="A74" s="565"/>
      <c r="B74" s="565"/>
      <c r="C74" s="565"/>
      <c r="D74" s="565"/>
    </row>
    <row r="75" spans="1:4" ht="20.100000000000001" customHeight="1">
      <c r="A75" s="565"/>
      <c r="B75" s="565"/>
      <c r="C75" s="565"/>
      <c r="D75" s="565"/>
    </row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75"/>
  <sheetViews>
    <sheetView workbookViewId="0"/>
  </sheetViews>
  <sheetFormatPr defaultColWidth="10" defaultRowHeight="12.75"/>
  <cols>
    <col min="1" max="1" width="44.28515625" style="596" customWidth="1"/>
    <col min="2" max="3" width="11.28515625" style="596" customWidth="1"/>
    <col min="4" max="4" width="23.7109375" style="596" customWidth="1"/>
    <col min="5" max="5" width="11.28515625" style="596" customWidth="1"/>
    <col min="6" max="16384" width="10" style="596"/>
  </cols>
  <sheetData>
    <row r="1" spans="1:4" s="609" customFormat="1" ht="20.100000000000001" customHeight="1">
      <c r="A1" s="695" t="s">
        <v>651</v>
      </c>
      <c r="B1" s="615"/>
      <c r="C1" s="617"/>
      <c r="D1" s="615"/>
    </row>
    <row r="2" spans="1:4" ht="20.100000000000001" customHeight="1">
      <c r="A2" s="597"/>
      <c r="B2" s="566"/>
      <c r="C2" s="597"/>
    </row>
    <row r="3" spans="1:4" s="605" customFormat="1" ht="16.149999999999999" customHeight="1">
      <c r="A3" s="608"/>
      <c r="B3" s="608"/>
      <c r="C3" s="607"/>
      <c r="D3" s="713" t="s">
        <v>284</v>
      </c>
    </row>
    <row r="4" spans="1:4" s="600" customFormat="1" ht="16.149999999999999" customHeight="1">
      <c r="A4" s="593"/>
      <c r="B4" s="453" t="s">
        <v>285</v>
      </c>
      <c r="C4" s="453" t="s">
        <v>285</v>
      </c>
      <c r="D4" s="710" t="s">
        <v>262</v>
      </c>
    </row>
    <row r="5" spans="1:4" s="600" customFormat="1" ht="16.149999999999999" customHeight="1">
      <c r="A5" s="592"/>
      <c r="B5" s="555">
        <v>2021</v>
      </c>
      <c r="C5" s="555">
        <v>2022</v>
      </c>
      <c r="D5" s="714" t="s">
        <v>286</v>
      </c>
    </row>
    <row r="6" spans="1:4" s="600" customFormat="1" ht="20.100000000000001" customHeight="1">
      <c r="A6" s="591"/>
      <c r="B6" s="96"/>
      <c r="C6" s="96"/>
      <c r="D6" s="96"/>
    </row>
    <row r="7" spans="1:4" s="601" customFormat="1" ht="20.100000000000001" customHeight="1">
      <c r="A7" s="313" t="s">
        <v>18</v>
      </c>
      <c r="B7" s="604">
        <v>5203</v>
      </c>
      <c r="C7" s="604">
        <f>+C8+C9+C14</f>
        <v>4335</v>
      </c>
      <c r="D7" s="602">
        <f t="shared" ref="D7:D26" si="0">+C7/B7*100</f>
        <v>83.317316932538915</v>
      </c>
    </row>
    <row r="8" spans="1:4" s="601" customFormat="1" ht="20.100000000000001" customHeight="1">
      <c r="A8" s="548" t="s">
        <v>272</v>
      </c>
      <c r="B8" s="603">
        <v>106</v>
      </c>
      <c r="C8" s="603">
        <v>108</v>
      </c>
      <c r="D8" s="602">
        <f t="shared" si="0"/>
        <v>101.88679245283019</v>
      </c>
    </row>
    <row r="9" spans="1:4" s="601" customFormat="1" ht="20.100000000000001" customHeight="1">
      <c r="A9" s="548" t="s">
        <v>273</v>
      </c>
      <c r="B9" s="603">
        <v>1227</v>
      </c>
      <c r="C9" s="603">
        <f>+C10+C11+C12+C13</f>
        <v>962</v>
      </c>
      <c r="D9" s="602">
        <f t="shared" si="0"/>
        <v>78.402607986960064</v>
      </c>
    </row>
    <row r="10" spans="1:4" s="600" customFormat="1" ht="20.100000000000001" customHeight="1">
      <c r="A10" s="579" t="s">
        <v>25</v>
      </c>
      <c r="B10" s="599">
        <v>41</v>
      </c>
      <c r="C10" s="599">
        <v>28</v>
      </c>
      <c r="D10" s="598">
        <f t="shared" si="0"/>
        <v>68.292682926829272</v>
      </c>
    </row>
    <row r="11" spans="1:4" s="600" customFormat="1" ht="19.5" customHeight="1">
      <c r="A11" s="579" t="s">
        <v>26</v>
      </c>
      <c r="B11" s="599">
        <v>616</v>
      </c>
      <c r="C11" s="599">
        <v>453</v>
      </c>
      <c r="D11" s="598">
        <f t="shared" si="0"/>
        <v>73.538961038961034</v>
      </c>
    </row>
    <row r="12" spans="1:4" s="600" customFormat="1" ht="19.5" customHeight="1">
      <c r="A12" s="579" t="s">
        <v>274</v>
      </c>
      <c r="B12" s="599">
        <v>108</v>
      </c>
      <c r="C12" s="599">
        <v>106</v>
      </c>
      <c r="D12" s="598">
        <f t="shared" si="0"/>
        <v>98.148148148148152</v>
      </c>
    </row>
    <row r="13" spans="1:4" s="600" customFormat="1" ht="20.100000000000001" customHeight="1">
      <c r="A13" s="579" t="s">
        <v>29</v>
      </c>
      <c r="B13" s="599">
        <v>462</v>
      </c>
      <c r="C13" s="599">
        <v>375</v>
      </c>
      <c r="D13" s="598">
        <f t="shared" si="0"/>
        <v>81.168831168831161</v>
      </c>
    </row>
    <row r="14" spans="1:4" s="601" customFormat="1" ht="20.100000000000001" customHeight="1">
      <c r="A14" s="548" t="s">
        <v>275</v>
      </c>
      <c r="B14" s="603">
        <v>3870</v>
      </c>
      <c r="C14" s="603">
        <f>+SUM(C15:C26)</f>
        <v>3265</v>
      </c>
      <c r="D14" s="602">
        <f t="shared" si="0"/>
        <v>84.366925064599485</v>
      </c>
    </row>
    <row r="15" spans="1:4" s="600" customFormat="1" ht="31.15" customHeight="1">
      <c r="A15" s="579" t="s">
        <v>276</v>
      </c>
      <c r="B15" s="599">
        <v>1946</v>
      </c>
      <c r="C15" s="599">
        <v>1592</v>
      </c>
      <c r="D15" s="598">
        <f t="shared" si="0"/>
        <v>81.808838643371018</v>
      </c>
    </row>
    <row r="16" spans="1:4" s="600" customFormat="1" ht="20.100000000000001" customHeight="1">
      <c r="A16" s="579" t="s">
        <v>32</v>
      </c>
      <c r="B16" s="599">
        <v>247</v>
      </c>
      <c r="C16" s="599">
        <v>181</v>
      </c>
      <c r="D16" s="598">
        <f t="shared" si="0"/>
        <v>73.279352226720647</v>
      </c>
    </row>
    <row r="17" spans="1:4" s="600" customFormat="1" ht="20.100000000000001" customHeight="1">
      <c r="A17" s="579" t="s">
        <v>277</v>
      </c>
      <c r="B17" s="599">
        <v>289</v>
      </c>
      <c r="C17" s="599">
        <v>226</v>
      </c>
      <c r="D17" s="598">
        <f t="shared" si="0"/>
        <v>78.200692041522487</v>
      </c>
    </row>
    <row r="18" spans="1:4" s="600" customFormat="1" ht="20.100000000000001" customHeight="1">
      <c r="A18" s="579" t="s">
        <v>34</v>
      </c>
      <c r="B18" s="599">
        <v>164</v>
      </c>
      <c r="C18" s="599">
        <v>139</v>
      </c>
      <c r="D18" s="598">
        <f t="shared" si="0"/>
        <v>84.756097560975604</v>
      </c>
    </row>
    <row r="19" spans="1:4" s="600" customFormat="1" ht="21.75" customHeight="1">
      <c r="A19" s="579" t="s">
        <v>35</v>
      </c>
      <c r="B19" s="599">
        <v>58</v>
      </c>
      <c r="C19" s="599">
        <v>46</v>
      </c>
      <c r="D19" s="598">
        <f t="shared" si="0"/>
        <v>79.310344827586206</v>
      </c>
    </row>
    <row r="20" spans="1:4" s="600" customFormat="1" ht="20.100000000000001" customHeight="1">
      <c r="A20" s="579" t="s">
        <v>278</v>
      </c>
      <c r="B20" s="599">
        <v>243</v>
      </c>
      <c r="C20" s="599">
        <v>262</v>
      </c>
      <c r="D20" s="598">
        <f t="shared" si="0"/>
        <v>107.81893004115226</v>
      </c>
    </row>
    <row r="21" spans="1:4" s="600" customFormat="1" ht="40.15" customHeight="1">
      <c r="A21" s="579" t="s">
        <v>279</v>
      </c>
      <c r="B21" s="599">
        <v>318</v>
      </c>
      <c r="C21" s="599">
        <v>298</v>
      </c>
      <c r="D21" s="598">
        <f t="shared" si="0"/>
        <v>93.710691823899367</v>
      </c>
    </row>
    <row r="22" spans="1:4" s="600" customFormat="1" ht="20.100000000000001" customHeight="1">
      <c r="A22" s="579" t="s">
        <v>280</v>
      </c>
      <c r="B22" s="599">
        <v>181</v>
      </c>
      <c r="C22" s="599">
        <v>169</v>
      </c>
      <c r="D22" s="598">
        <f t="shared" si="0"/>
        <v>93.370165745856355</v>
      </c>
    </row>
    <row r="23" spans="1:4" s="600" customFormat="1" ht="21" customHeight="1">
      <c r="A23" s="579" t="s">
        <v>281</v>
      </c>
      <c r="B23" s="599">
        <v>41</v>
      </c>
      <c r="C23" s="599">
        <v>32</v>
      </c>
      <c r="D23" s="598">
        <f t="shared" si="0"/>
        <v>78.048780487804876</v>
      </c>
    </row>
    <row r="24" spans="1:4" s="600" customFormat="1" ht="20.100000000000001" customHeight="1">
      <c r="A24" s="579" t="s">
        <v>282</v>
      </c>
      <c r="B24" s="599">
        <v>49</v>
      </c>
      <c r="C24" s="599">
        <v>35</v>
      </c>
      <c r="D24" s="598">
        <f t="shared" si="0"/>
        <v>71.428571428571431</v>
      </c>
    </row>
    <row r="25" spans="1:4" s="565" customFormat="1" ht="39.6" customHeight="1">
      <c r="A25" s="579" t="s">
        <v>283</v>
      </c>
      <c r="B25" s="599">
        <v>254</v>
      </c>
      <c r="C25" s="599">
        <v>224</v>
      </c>
      <c r="D25" s="598">
        <f t="shared" si="0"/>
        <v>88.188976377952756</v>
      </c>
    </row>
    <row r="26" spans="1:4" s="565" customFormat="1" ht="20.100000000000001" customHeight="1">
      <c r="A26" s="579" t="s">
        <v>43</v>
      </c>
      <c r="B26" s="599">
        <v>80</v>
      </c>
      <c r="C26" s="599">
        <v>61</v>
      </c>
      <c r="D26" s="598">
        <f t="shared" si="0"/>
        <v>76.25</v>
      </c>
    </row>
    <row r="27" spans="1:4" s="565" customFormat="1" ht="20.100000000000001" customHeight="1">
      <c r="A27" s="616"/>
      <c r="B27" s="566"/>
      <c r="C27" s="566"/>
      <c r="D27" s="566"/>
    </row>
    <row r="28" spans="1:4" ht="20.100000000000001" customHeight="1">
      <c r="A28" s="597"/>
      <c r="B28" s="597"/>
      <c r="C28" s="597"/>
      <c r="D28" s="565"/>
    </row>
    <row r="29" spans="1:4" ht="20.100000000000001" customHeight="1">
      <c r="A29" s="597"/>
      <c r="B29" s="597"/>
      <c r="C29" s="597"/>
      <c r="D29" s="565"/>
    </row>
    <row r="30" spans="1:4" ht="20.100000000000001" customHeight="1">
      <c r="A30" s="597"/>
      <c r="B30" s="597"/>
      <c r="C30" s="597"/>
      <c r="D30" s="565"/>
    </row>
    <row r="31" spans="1:4" ht="20.100000000000001" customHeight="1">
      <c r="A31" s="597"/>
      <c r="B31" s="597"/>
      <c r="C31" s="597"/>
      <c r="D31" s="565"/>
    </row>
    <row r="32" spans="1:4" ht="20.100000000000001" customHeight="1">
      <c r="A32" s="597"/>
      <c r="B32" s="597"/>
      <c r="C32" s="597"/>
      <c r="D32" s="565"/>
    </row>
    <row r="33" spans="1:4" ht="20.100000000000001" customHeight="1">
      <c r="A33" s="597"/>
      <c r="B33" s="597"/>
      <c r="C33" s="597"/>
      <c r="D33" s="565"/>
    </row>
    <row r="34" spans="1:4" ht="20.100000000000001" customHeight="1">
      <c r="A34" s="597"/>
      <c r="B34" s="597"/>
      <c r="C34" s="597"/>
      <c r="D34" s="565"/>
    </row>
    <row r="35" spans="1:4" ht="20.100000000000001" customHeight="1">
      <c r="A35" s="597"/>
      <c r="B35" s="597"/>
      <c r="C35" s="597"/>
      <c r="D35" s="565"/>
    </row>
    <row r="36" spans="1:4" ht="20.100000000000001" customHeight="1">
      <c r="A36" s="597"/>
      <c r="B36" s="597"/>
      <c r="C36" s="597"/>
      <c r="D36" s="597"/>
    </row>
    <row r="37" spans="1:4" ht="20.100000000000001" customHeight="1">
      <c r="A37" s="597"/>
      <c r="B37" s="597"/>
      <c r="C37" s="597"/>
      <c r="D37" s="597"/>
    </row>
    <row r="38" spans="1:4" ht="20.100000000000001" customHeight="1">
      <c r="A38" s="597"/>
      <c r="B38" s="597"/>
      <c r="C38" s="597"/>
      <c r="D38" s="597"/>
    </row>
    <row r="39" spans="1:4" ht="20.100000000000001" customHeight="1">
      <c r="A39" s="597"/>
      <c r="B39" s="597"/>
      <c r="C39" s="597"/>
      <c r="D39" s="597"/>
    </row>
    <row r="40" spans="1:4" ht="20.100000000000001" customHeight="1">
      <c r="A40" s="597"/>
      <c r="B40" s="597"/>
      <c r="C40" s="597"/>
      <c r="D40" s="597"/>
    </row>
    <row r="41" spans="1:4" ht="20.100000000000001" customHeight="1">
      <c r="A41" s="597"/>
      <c r="B41" s="597"/>
      <c r="C41" s="597"/>
      <c r="D41" s="597"/>
    </row>
    <row r="42" spans="1:4" ht="20.100000000000001" customHeight="1">
      <c r="A42" s="597"/>
      <c r="B42" s="597"/>
      <c r="C42" s="597"/>
      <c r="D42" s="597"/>
    </row>
    <row r="43" spans="1:4" ht="20.100000000000001" customHeight="1">
      <c r="A43" s="597"/>
      <c r="B43" s="597"/>
      <c r="C43" s="597"/>
      <c r="D43" s="597"/>
    </row>
    <row r="44" spans="1:4" ht="20.100000000000001" customHeight="1">
      <c r="A44" s="597"/>
      <c r="B44" s="597"/>
      <c r="C44" s="597"/>
      <c r="D44" s="597"/>
    </row>
    <row r="45" spans="1:4" ht="20.100000000000001" customHeight="1">
      <c r="A45" s="597"/>
      <c r="B45" s="597"/>
      <c r="C45" s="597"/>
      <c r="D45" s="597"/>
    </row>
    <row r="46" spans="1:4" ht="20.100000000000001" customHeight="1">
      <c r="A46" s="597"/>
      <c r="B46" s="597"/>
      <c r="C46" s="597"/>
      <c r="D46" s="597"/>
    </row>
    <row r="47" spans="1:4" ht="20.100000000000001" customHeight="1">
      <c r="A47" s="597"/>
      <c r="B47" s="597"/>
      <c r="C47" s="597"/>
      <c r="D47" s="597"/>
    </row>
    <row r="48" spans="1:4" ht="20.100000000000001" customHeight="1">
      <c r="A48" s="597"/>
      <c r="B48" s="597"/>
      <c r="C48" s="597"/>
      <c r="D48" s="597"/>
    </row>
    <row r="49" spans="1:4" ht="20.100000000000001" customHeight="1">
      <c r="A49" s="597"/>
      <c r="B49" s="597"/>
      <c r="C49" s="597"/>
      <c r="D49" s="597"/>
    </row>
    <row r="50" spans="1:4" ht="20.100000000000001" customHeight="1">
      <c r="A50" s="597"/>
      <c r="B50" s="597"/>
      <c r="C50" s="597"/>
      <c r="D50" s="597"/>
    </row>
    <row r="51" spans="1:4" ht="20.100000000000001" customHeight="1">
      <c r="A51" s="597"/>
      <c r="B51" s="597"/>
      <c r="C51" s="597"/>
      <c r="D51" s="597"/>
    </row>
    <row r="52" spans="1:4" ht="20.100000000000001" customHeight="1">
      <c r="A52" s="597"/>
      <c r="B52" s="597"/>
      <c r="C52" s="597"/>
      <c r="D52" s="597"/>
    </row>
    <row r="53" spans="1:4" ht="20.100000000000001" customHeight="1">
      <c r="A53" s="597"/>
      <c r="B53" s="597"/>
      <c r="C53" s="597"/>
      <c r="D53" s="597"/>
    </row>
    <row r="54" spans="1:4" ht="20.100000000000001" customHeight="1">
      <c r="A54" s="597"/>
      <c r="B54" s="597"/>
      <c r="C54" s="597"/>
      <c r="D54" s="597"/>
    </row>
    <row r="55" spans="1:4" ht="20.100000000000001" customHeight="1">
      <c r="A55" s="597"/>
      <c r="B55" s="597"/>
      <c r="C55" s="597"/>
      <c r="D55" s="597"/>
    </row>
    <row r="56" spans="1:4" ht="20.100000000000001" customHeight="1">
      <c r="A56" s="597"/>
      <c r="B56" s="597"/>
      <c r="C56" s="597"/>
      <c r="D56" s="597"/>
    </row>
    <row r="57" spans="1:4" ht="20.100000000000001" customHeight="1">
      <c r="A57" s="597"/>
      <c r="B57" s="597"/>
      <c r="C57" s="597"/>
      <c r="D57" s="597"/>
    </row>
    <row r="58" spans="1:4" ht="20.100000000000001" customHeight="1">
      <c r="A58" s="597"/>
      <c r="B58" s="597"/>
      <c r="C58" s="597"/>
      <c r="D58" s="597"/>
    </row>
    <row r="59" spans="1:4" ht="20.100000000000001" customHeight="1">
      <c r="A59" s="597"/>
      <c r="B59" s="597"/>
      <c r="C59" s="597"/>
      <c r="D59" s="597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spans="1:4" ht="20.100000000000001" customHeight="1"/>
    <row r="66" spans="1:4" ht="20.100000000000001" customHeight="1"/>
    <row r="67" spans="1:4" ht="20.100000000000001" customHeight="1"/>
    <row r="68" spans="1:4" ht="20.100000000000001" customHeight="1"/>
    <row r="69" spans="1:4" ht="20.100000000000001" customHeight="1">
      <c r="A69" s="565"/>
      <c r="B69" s="565"/>
      <c r="C69" s="565"/>
      <c r="D69" s="565"/>
    </row>
    <row r="70" spans="1:4" ht="20.100000000000001" customHeight="1">
      <c r="A70" s="565"/>
      <c r="B70" s="565"/>
      <c r="C70" s="565"/>
      <c r="D70" s="565"/>
    </row>
    <row r="71" spans="1:4" ht="20.100000000000001" customHeight="1">
      <c r="A71" s="565"/>
      <c r="B71" s="565"/>
      <c r="C71" s="565"/>
      <c r="D71" s="565"/>
    </row>
    <row r="72" spans="1:4" ht="20.100000000000001" customHeight="1">
      <c r="A72" s="565"/>
      <c r="B72" s="565"/>
      <c r="C72" s="565"/>
      <c r="D72" s="565"/>
    </row>
    <row r="73" spans="1:4" ht="20.100000000000001" customHeight="1">
      <c r="A73" s="565"/>
      <c r="B73" s="565"/>
      <c r="C73" s="565"/>
      <c r="D73" s="565"/>
    </row>
    <row r="74" spans="1:4" ht="20.100000000000001" customHeight="1">
      <c r="A74" s="565"/>
      <c r="B74" s="565"/>
      <c r="C74" s="565"/>
      <c r="D74" s="565"/>
    </row>
    <row r="75" spans="1:4" ht="20.100000000000001" customHeight="1">
      <c r="A75" s="565"/>
      <c r="B75" s="565"/>
      <c r="C75" s="565"/>
      <c r="D75" s="565"/>
    </row>
  </sheetData>
  <pageMargins left="0.78740157480314965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&amp;C&amp;"Times New Roman,Regular"&amp;12&amp;P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45"/>
  <sheetViews>
    <sheetView workbookViewId="0">
      <selection activeCell="E15" sqref="E15"/>
    </sheetView>
  </sheetViews>
  <sheetFormatPr defaultColWidth="9.42578125" defaultRowHeight="15"/>
  <cols>
    <col min="1" max="1" width="3.42578125" style="114" customWidth="1"/>
    <col min="2" max="2" width="41.42578125" style="114" customWidth="1"/>
    <col min="3" max="4" width="13.5703125" style="114" customWidth="1"/>
    <col min="5" max="5" width="20.7109375" style="114" customWidth="1"/>
    <col min="6" max="16384" width="9.42578125" style="114"/>
  </cols>
  <sheetData>
    <row r="1" spans="1:5" ht="20.100000000000001" customHeight="1">
      <c r="A1" s="351" t="s">
        <v>652</v>
      </c>
    </row>
    <row r="2" spans="1:5" ht="20.100000000000001" customHeight="1">
      <c r="A2" s="350"/>
      <c r="B2" s="350"/>
      <c r="C2" s="350"/>
      <c r="D2" s="350"/>
    </row>
    <row r="3" spans="1:5" ht="20.100000000000001" customHeight="1">
      <c r="A3" s="115"/>
      <c r="B3" s="115"/>
      <c r="C3" s="115"/>
      <c r="D3" s="115"/>
      <c r="E3" s="349" t="s">
        <v>310</v>
      </c>
    </row>
    <row r="4" spans="1:5" ht="18" customHeight="1">
      <c r="A4" s="116"/>
      <c r="B4" s="116"/>
      <c r="C4" s="348" t="s">
        <v>288</v>
      </c>
      <c r="D4" s="348" t="s">
        <v>68</v>
      </c>
      <c r="E4" s="348" t="s">
        <v>289</v>
      </c>
    </row>
    <row r="5" spans="1:5" ht="18" customHeight="1">
      <c r="A5" s="346"/>
      <c r="B5" s="346"/>
      <c r="C5" s="347" t="s">
        <v>289</v>
      </c>
      <c r="D5" s="347" t="s">
        <v>311</v>
      </c>
      <c r="E5" s="347" t="s">
        <v>291</v>
      </c>
    </row>
    <row r="6" spans="1:5" ht="18" customHeight="1">
      <c r="A6" s="346"/>
      <c r="B6" s="346"/>
      <c r="C6" s="117">
        <v>2021</v>
      </c>
      <c r="D6" s="117">
        <v>2022</v>
      </c>
      <c r="E6" s="715" t="s">
        <v>653</v>
      </c>
    </row>
    <row r="7" spans="1:5" ht="18" customHeight="1">
      <c r="A7" s="346"/>
      <c r="B7" s="346"/>
    </row>
    <row r="8" spans="1:5" ht="18" customHeight="1">
      <c r="A8" s="345" t="s">
        <v>18</v>
      </c>
      <c r="B8" s="344"/>
      <c r="C8" s="343">
        <v>516.05396500000006</v>
      </c>
      <c r="D8" s="343">
        <v>562.17081949165436</v>
      </c>
      <c r="E8" s="342">
        <v>108.93644029876882</v>
      </c>
    </row>
    <row r="9" spans="1:5" ht="22.35" customHeight="1">
      <c r="A9" s="332"/>
      <c r="B9" s="341" t="s">
        <v>312</v>
      </c>
      <c r="C9" s="337">
        <v>68.998915000000011</v>
      </c>
      <c r="D9" s="337">
        <v>76.299594999999997</v>
      </c>
      <c r="E9" s="338">
        <v>110.5808620323957</v>
      </c>
    </row>
    <row r="10" spans="1:5" ht="22.35" customHeight="1">
      <c r="A10" s="332"/>
      <c r="B10" s="341" t="s">
        <v>313</v>
      </c>
      <c r="C10" s="337">
        <v>3.1590000000000003</v>
      </c>
      <c r="D10" s="337">
        <v>1.62102512603708</v>
      </c>
      <c r="E10" s="338">
        <v>51.314502248720487</v>
      </c>
    </row>
    <row r="11" spans="1:5" ht="22.35" customHeight="1">
      <c r="A11" s="332"/>
      <c r="B11" s="341" t="s">
        <v>314</v>
      </c>
      <c r="C11" s="337">
        <v>7.85</v>
      </c>
      <c r="D11" s="337">
        <v>8.4561294597047691</v>
      </c>
      <c r="E11" s="338">
        <v>107.72139439114356</v>
      </c>
    </row>
    <row r="12" spans="1:5" ht="30" customHeight="1">
      <c r="A12" s="332"/>
      <c r="B12" s="340" t="s">
        <v>315</v>
      </c>
      <c r="C12" s="337">
        <v>18.199000000000002</v>
      </c>
      <c r="D12" s="337">
        <v>20.031762189317202</v>
      </c>
      <c r="E12" s="338">
        <v>110.07067525313039</v>
      </c>
    </row>
    <row r="13" spans="1:5" ht="30" customHeight="1">
      <c r="A13" s="332"/>
      <c r="B13" s="339" t="s">
        <v>316</v>
      </c>
      <c r="C13" s="337">
        <v>12.444999999999999</v>
      </c>
      <c r="D13" s="337">
        <v>13.3811983072959</v>
      </c>
      <c r="E13" s="338">
        <v>107.52268627799037</v>
      </c>
    </row>
    <row r="14" spans="1:5" ht="22.35" customHeight="1">
      <c r="A14" s="332"/>
      <c r="B14" s="332" t="s">
        <v>317</v>
      </c>
      <c r="C14" s="337">
        <v>296.05579999999998</v>
      </c>
      <c r="D14" s="337">
        <v>323.08326613608199</v>
      </c>
      <c r="E14" s="338">
        <v>109.12917974789956</v>
      </c>
    </row>
    <row r="15" spans="1:5" ht="22.35" customHeight="1">
      <c r="A15" s="332"/>
      <c r="B15" s="332" t="s">
        <v>318</v>
      </c>
      <c r="C15" s="337">
        <v>95.1</v>
      </c>
      <c r="D15" s="337">
        <v>102.58118945681399</v>
      </c>
      <c r="E15" s="336">
        <v>107.86665558024605</v>
      </c>
    </row>
    <row r="16" spans="1:5" ht="22.35" customHeight="1">
      <c r="A16" s="332"/>
      <c r="B16" s="332" t="s">
        <v>319</v>
      </c>
      <c r="C16" s="119">
        <v>14.24625</v>
      </c>
      <c r="D16" s="119">
        <v>16.716653816403401</v>
      </c>
      <c r="E16" s="195">
        <v>117.34073048278249</v>
      </c>
    </row>
    <row r="17" spans="1:5" ht="15" customHeight="1">
      <c r="A17" s="332"/>
      <c r="B17" s="335"/>
      <c r="C17" s="334"/>
      <c r="D17" s="334"/>
      <c r="E17" s="333"/>
    </row>
    <row r="18" spans="1:5" ht="15" customHeight="1">
      <c r="A18" s="332"/>
      <c r="B18" s="331"/>
      <c r="C18" s="330"/>
      <c r="D18" s="330"/>
      <c r="E18" s="330"/>
    </row>
    <row r="19" spans="1:5" ht="15" customHeight="1">
      <c r="A19" s="332"/>
      <c r="B19" s="331"/>
      <c r="C19" s="330"/>
      <c r="D19" s="330"/>
      <c r="E19" s="330"/>
    </row>
    <row r="20" spans="1:5" ht="15" customHeight="1">
      <c r="A20" s="332"/>
      <c r="B20" s="331"/>
      <c r="C20" s="330"/>
      <c r="D20" s="330"/>
      <c r="E20" s="330"/>
    </row>
    <row r="21" spans="1:5" ht="15" customHeight="1">
      <c r="B21" s="329"/>
      <c r="C21" s="328"/>
      <c r="D21" s="328"/>
      <c r="E21" s="120"/>
    </row>
    <row r="22" spans="1:5" ht="15" customHeight="1">
      <c r="A22" s="326"/>
      <c r="B22" s="327"/>
      <c r="C22" s="328"/>
      <c r="D22" s="328"/>
      <c r="E22" s="120"/>
    </row>
    <row r="23" spans="1:5" ht="15" customHeight="1">
      <c r="A23" s="326"/>
      <c r="B23" s="327"/>
      <c r="C23" s="328"/>
      <c r="D23" s="328"/>
      <c r="E23" s="120"/>
    </row>
    <row r="24" spans="1:5" ht="15" customHeight="1">
      <c r="A24" s="326"/>
      <c r="B24" s="327"/>
      <c r="C24" s="328"/>
      <c r="D24" s="328"/>
      <c r="E24" s="120"/>
    </row>
    <row r="25" spans="1:5" ht="15" customHeight="1">
      <c r="A25" s="326"/>
      <c r="B25" s="327"/>
      <c r="C25" s="328"/>
      <c r="D25" s="328"/>
      <c r="E25" s="120"/>
    </row>
    <row r="26" spans="1:5" ht="15" customHeight="1">
      <c r="A26" s="326"/>
      <c r="B26" s="327"/>
      <c r="C26" s="328"/>
      <c r="D26" s="328"/>
      <c r="E26" s="120"/>
    </row>
    <row r="27" spans="1:5" ht="15" customHeight="1">
      <c r="A27" s="326"/>
      <c r="B27" s="327"/>
      <c r="C27" s="328"/>
      <c r="D27" s="328"/>
      <c r="E27" s="120"/>
    </row>
    <row r="28" spans="1:5" ht="15" customHeight="1">
      <c r="A28" s="326"/>
      <c r="B28" s="327"/>
      <c r="C28" s="328"/>
      <c r="D28" s="328"/>
      <c r="E28" s="120"/>
    </row>
    <row r="29" spans="1:5" ht="15" customHeight="1">
      <c r="A29" s="326"/>
      <c r="B29" s="327"/>
      <c r="C29" s="328"/>
      <c r="D29" s="328"/>
      <c r="E29" s="120"/>
    </row>
    <row r="30" spans="1:5" ht="15" customHeight="1">
      <c r="A30" s="326"/>
      <c r="B30" s="327"/>
      <c r="C30" s="328"/>
      <c r="D30" s="328"/>
      <c r="E30" s="120"/>
    </row>
    <row r="31" spans="1:5" ht="15" customHeight="1">
      <c r="A31" s="326"/>
      <c r="B31" s="327"/>
      <c r="C31" s="328"/>
      <c r="D31" s="328"/>
      <c r="E31" s="120"/>
    </row>
    <row r="32" spans="1:5" ht="15" customHeight="1">
      <c r="A32" s="326"/>
      <c r="B32" s="327"/>
      <c r="C32" s="328"/>
      <c r="D32" s="328"/>
      <c r="E32" s="120"/>
    </row>
    <row r="33" spans="1:5" ht="15" customHeight="1">
      <c r="A33" s="326"/>
      <c r="B33" s="327"/>
      <c r="C33" s="328"/>
      <c r="D33" s="328"/>
      <c r="E33" s="120"/>
    </row>
    <row r="34" spans="1:5" ht="15" customHeight="1">
      <c r="A34" s="326"/>
      <c r="B34" s="327"/>
      <c r="C34" s="328"/>
      <c r="D34" s="328"/>
      <c r="E34" s="120"/>
    </row>
    <row r="35" spans="1:5" ht="15" customHeight="1">
      <c r="A35" s="326"/>
      <c r="B35" s="327"/>
      <c r="C35" s="328"/>
      <c r="D35" s="328"/>
      <c r="E35" s="120"/>
    </row>
    <row r="36" spans="1:5" ht="15" customHeight="1">
      <c r="A36" s="326"/>
      <c r="B36" s="327"/>
      <c r="C36" s="328"/>
      <c r="D36" s="328"/>
      <c r="E36" s="120"/>
    </row>
    <row r="37" spans="1:5" ht="15" customHeight="1">
      <c r="A37" s="326"/>
      <c r="B37" s="327"/>
      <c r="C37" s="328"/>
      <c r="D37" s="328"/>
      <c r="E37" s="120"/>
    </row>
    <row r="38" spans="1:5" ht="15" customHeight="1">
      <c r="A38" s="326"/>
      <c r="B38" s="327"/>
      <c r="C38" s="328"/>
      <c r="D38" s="328"/>
      <c r="E38" s="120"/>
    </row>
    <row r="39" spans="1:5" ht="15" customHeight="1">
      <c r="A39" s="326"/>
      <c r="B39" s="327"/>
      <c r="C39" s="328"/>
      <c r="D39" s="328"/>
      <c r="E39" s="120"/>
    </row>
    <row r="40" spans="1:5" ht="15" customHeight="1">
      <c r="A40" s="326"/>
      <c r="B40" s="327"/>
      <c r="C40" s="328"/>
      <c r="D40" s="328"/>
      <c r="E40" s="120"/>
    </row>
    <row r="41" spans="1:5" ht="15" customHeight="1">
      <c r="A41" s="326"/>
      <c r="B41" s="327"/>
      <c r="C41" s="328"/>
      <c r="D41" s="328"/>
      <c r="E41" s="120"/>
    </row>
    <row r="42" spans="1:5" ht="15" customHeight="1">
      <c r="A42" s="326"/>
      <c r="B42" s="327"/>
    </row>
    <row r="43" spans="1:5" ht="15" customHeight="1">
      <c r="A43" s="326"/>
    </row>
    <row r="44" spans="1:5" ht="15" customHeight="1">
      <c r="A44" s="326"/>
    </row>
    <row r="45" spans="1:5" ht="15" customHeight="1">
      <c r="A45" s="326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59"/>
  <sheetViews>
    <sheetView workbookViewId="0"/>
  </sheetViews>
  <sheetFormatPr defaultColWidth="9.42578125" defaultRowHeight="15"/>
  <cols>
    <col min="1" max="1" width="3.42578125" style="114" customWidth="1"/>
    <col min="2" max="2" width="41.140625" style="114" customWidth="1"/>
    <col min="3" max="3" width="10.5703125" style="114" customWidth="1"/>
    <col min="4" max="5" width="9.42578125" style="114" customWidth="1"/>
    <col min="6" max="6" width="12.42578125" style="114" customWidth="1"/>
    <col min="7" max="7" width="16.7109375" style="114" customWidth="1"/>
    <col min="8" max="16384" width="9.42578125" style="114"/>
  </cols>
  <sheetData>
    <row r="1" spans="1:7" ht="20.100000000000001" customHeight="1">
      <c r="A1" s="351" t="s">
        <v>654</v>
      </c>
    </row>
    <row r="2" spans="1:7" ht="25.5" customHeight="1">
      <c r="A2" s="115"/>
      <c r="B2" s="115"/>
      <c r="C2" s="115"/>
      <c r="D2" s="115"/>
      <c r="E2" s="115"/>
      <c r="G2" s="524" t="s">
        <v>287</v>
      </c>
    </row>
    <row r="3" spans="1:7" ht="16.350000000000001" customHeight="1">
      <c r="A3" s="116"/>
      <c r="B3" s="116"/>
      <c r="C3" s="348" t="s">
        <v>288</v>
      </c>
      <c r="D3" s="348" t="s">
        <v>68</v>
      </c>
      <c r="E3" s="348" t="s">
        <v>68</v>
      </c>
      <c r="F3" s="348" t="s">
        <v>289</v>
      </c>
      <c r="G3" s="348" t="s">
        <v>289</v>
      </c>
    </row>
    <row r="4" spans="1:7" ht="16.350000000000001" customHeight="1">
      <c r="A4" s="346"/>
      <c r="B4" s="346"/>
      <c r="C4" s="347" t="s">
        <v>245</v>
      </c>
      <c r="D4" s="347" t="s">
        <v>246</v>
      </c>
      <c r="E4" s="347" t="s">
        <v>290</v>
      </c>
      <c r="F4" s="347" t="s">
        <v>291</v>
      </c>
      <c r="G4" s="347" t="s">
        <v>291</v>
      </c>
    </row>
    <row r="5" spans="1:7" ht="16.350000000000001" customHeight="1">
      <c r="A5" s="346"/>
      <c r="B5" s="346"/>
      <c r="C5" s="117">
        <v>2022</v>
      </c>
      <c r="D5" s="117">
        <v>2022</v>
      </c>
      <c r="E5" s="117">
        <v>2022</v>
      </c>
      <c r="F5" s="117" t="s">
        <v>655</v>
      </c>
      <c r="G5" s="715" t="s">
        <v>292</v>
      </c>
    </row>
    <row r="6" spans="1:7" ht="11.25" customHeight="1">
      <c r="A6" s="346"/>
      <c r="B6" s="346"/>
      <c r="E6" s="347"/>
      <c r="F6" s="347"/>
      <c r="G6" s="347"/>
    </row>
    <row r="7" spans="1:7" ht="18" customHeight="1">
      <c r="A7" s="345" t="s">
        <v>18</v>
      </c>
      <c r="B7" s="344"/>
      <c r="C7" s="363">
        <v>21445.301999999996</v>
      </c>
      <c r="D7" s="363">
        <v>29050.692999999999</v>
      </c>
      <c r="E7" s="363">
        <v>76299.595000000001</v>
      </c>
      <c r="F7" s="343">
        <v>14.390834405905705</v>
      </c>
      <c r="G7" s="343">
        <v>110.58086203239571</v>
      </c>
    </row>
    <row r="8" spans="1:7" ht="17.100000000000001" customHeight="1">
      <c r="A8" s="332"/>
      <c r="B8" s="335" t="s">
        <v>293</v>
      </c>
      <c r="C8" s="359">
        <v>3619</v>
      </c>
      <c r="D8" s="358">
        <v>5171.6000000000004</v>
      </c>
      <c r="E8" s="358">
        <v>12223.710000000001</v>
      </c>
      <c r="F8" s="357">
        <v>12.035216485392585</v>
      </c>
      <c r="G8" s="357">
        <v>117.76781155161618</v>
      </c>
    </row>
    <row r="9" spans="1:7" ht="17.100000000000001" customHeight="1">
      <c r="A9" s="332"/>
      <c r="B9" s="362" t="s">
        <v>294</v>
      </c>
      <c r="C9" s="359"/>
      <c r="D9" s="358"/>
      <c r="E9" s="358"/>
      <c r="F9" s="357"/>
      <c r="G9" s="357"/>
    </row>
    <row r="10" spans="1:7" ht="17.100000000000001" customHeight="1">
      <c r="A10" s="332"/>
      <c r="B10" s="360" t="s">
        <v>295</v>
      </c>
      <c r="C10" s="361">
        <v>1837.52</v>
      </c>
      <c r="D10" s="355">
        <v>2762.7</v>
      </c>
      <c r="E10" s="355">
        <v>6164.4499999999989</v>
      </c>
      <c r="F10" s="354">
        <v>14.916049027051702</v>
      </c>
      <c r="G10" s="354">
        <v>134.24997332183446</v>
      </c>
    </row>
    <row r="11" spans="1:7" ht="17.100000000000001" customHeight="1">
      <c r="A11" s="332"/>
      <c r="B11" s="360" t="s">
        <v>296</v>
      </c>
      <c r="C11" s="361">
        <v>158.62</v>
      </c>
      <c r="D11" s="355">
        <v>234.52</v>
      </c>
      <c r="E11" s="355">
        <v>561.85</v>
      </c>
      <c r="F11" s="354">
        <v>8.7270078253386885</v>
      </c>
      <c r="G11" s="354">
        <v>105.36333802156588</v>
      </c>
    </row>
    <row r="12" spans="1:7" ht="17.100000000000001" customHeight="1">
      <c r="A12" s="332"/>
      <c r="B12" s="360" t="s">
        <v>297</v>
      </c>
      <c r="C12" s="361">
        <v>57.44</v>
      </c>
      <c r="D12" s="355">
        <v>76.12</v>
      </c>
      <c r="E12" s="355">
        <v>202.18</v>
      </c>
      <c r="F12" s="354">
        <v>11.848953678432595</v>
      </c>
      <c r="G12" s="354">
        <v>130.22027566662373</v>
      </c>
    </row>
    <row r="13" spans="1:7" ht="17.100000000000001" customHeight="1">
      <c r="A13" s="332"/>
      <c r="B13" s="360" t="s">
        <v>298</v>
      </c>
      <c r="C13" s="361">
        <v>52.429999999999993</v>
      </c>
      <c r="D13" s="355">
        <v>76.83</v>
      </c>
      <c r="E13" s="355">
        <v>175.08999999999997</v>
      </c>
      <c r="F13" s="354">
        <v>14.473238272370322</v>
      </c>
      <c r="G13" s="354">
        <v>143.45759934453091</v>
      </c>
    </row>
    <row r="14" spans="1:7" ht="17.100000000000001" customHeight="1">
      <c r="A14" s="332"/>
      <c r="B14" s="360" t="s">
        <v>299</v>
      </c>
      <c r="C14" s="361">
        <v>40.61</v>
      </c>
      <c r="D14" s="355">
        <v>50.32</v>
      </c>
      <c r="E14" s="355">
        <v>142.07</v>
      </c>
      <c r="F14" s="337">
        <v>9.9034747554454459</v>
      </c>
      <c r="G14" s="354">
        <v>68.752419667053815</v>
      </c>
    </row>
    <row r="15" spans="1:7" ht="17.100000000000001" customHeight="1">
      <c r="A15" s="332"/>
      <c r="B15" s="360" t="s">
        <v>300</v>
      </c>
      <c r="C15" s="361">
        <v>40.31</v>
      </c>
      <c r="D15" s="361">
        <v>51.43</v>
      </c>
      <c r="E15" s="361">
        <v>135.67000000000002</v>
      </c>
      <c r="F15" s="337">
        <v>8.2459125995259228</v>
      </c>
      <c r="G15" s="337">
        <v>43.69263469775531</v>
      </c>
    </row>
    <row r="16" spans="1:7" ht="17.100000000000001" customHeight="1">
      <c r="A16" s="332"/>
      <c r="B16" s="360" t="s">
        <v>301</v>
      </c>
      <c r="C16" s="361">
        <v>37.54</v>
      </c>
      <c r="D16" s="361">
        <v>44.23</v>
      </c>
      <c r="E16" s="361">
        <v>124.27</v>
      </c>
      <c r="F16" s="337">
        <v>12.293006232070432</v>
      </c>
      <c r="G16" s="337">
        <v>122.83285558960166</v>
      </c>
    </row>
    <row r="17" spans="1:7" ht="17.100000000000001" customHeight="1">
      <c r="A17" s="332"/>
      <c r="B17" s="360" t="s">
        <v>302</v>
      </c>
      <c r="C17" s="361">
        <v>22.34</v>
      </c>
      <c r="D17" s="355">
        <v>34.1</v>
      </c>
      <c r="E17" s="355">
        <v>80.25</v>
      </c>
      <c r="F17" s="354">
        <v>9.7242670447316293</v>
      </c>
      <c r="G17" s="354">
        <v>84.759188846641308</v>
      </c>
    </row>
    <row r="18" spans="1:7" ht="17.100000000000001" customHeight="1">
      <c r="A18" s="332"/>
      <c r="B18" s="360" t="s">
        <v>303</v>
      </c>
      <c r="C18" s="355">
        <v>13.64</v>
      </c>
      <c r="D18" s="355">
        <v>17.72</v>
      </c>
      <c r="E18" s="355">
        <v>48.61</v>
      </c>
      <c r="F18" s="354">
        <v>11.850316918576304</v>
      </c>
      <c r="G18" s="354">
        <v>110.88047445255475</v>
      </c>
    </row>
    <row r="19" spans="1:7" ht="17.100000000000001" customHeight="1">
      <c r="A19" s="332"/>
      <c r="B19" s="360" t="s">
        <v>304</v>
      </c>
      <c r="C19" s="352">
        <v>3.355</v>
      </c>
      <c r="D19" s="352">
        <v>4.82</v>
      </c>
      <c r="E19" s="352">
        <v>13.515000000000001</v>
      </c>
      <c r="F19" s="119">
        <v>8.3944099378881987</v>
      </c>
      <c r="G19" s="119">
        <v>40.139590139590133</v>
      </c>
    </row>
    <row r="20" spans="1:7" ht="16.149999999999999" customHeight="1">
      <c r="A20" s="332"/>
      <c r="B20" s="335" t="s">
        <v>305</v>
      </c>
      <c r="C20" s="359">
        <v>17825.791999999998</v>
      </c>
      <c r="D20" s="358">
        <v>23879.093000000001</v>
      </c>
      <c r="E20" s="358">
        <v>64075.885000000002</v>
      </c>
      <c r="F20" s="357">
        <v>14.949011277418006</v>
      </c>
      <c r="G20" s="357">
        <v>109.3082982830859</v>
      </c>
    </row>
    <row r="21" spans="1:7" ht="17.100000000000001" customHeight="1">
      <c r="A21" s="332"/>
      <c r="B21" s="356" t="s">
        <v>306</v>
      </c>
      <c r="C21" s="352">
        <v>11950.733</v>
      </c>
      <c r="D21" s="355">
        <v>16352.227000000001</v>
      </c>
      <c r="E21" s="355">
        <v>42968.163999999997</v>
      </c>
      <c r="F21" s="354">
        <v>14.426107668901384</v>
      </c>
      <c r="G21" s="354">
        <v>106.63008116714923</v>
      </c>
    </row>
    <row r="22" spans="1:7" ht="17.100000000000001" customHeight="1">
      <c r="A22" s="332"/>
      <c r="B22" s="356" t="s">
        <v>307</v>
      </c>
      <c r="C22" s="352">
        <v>5030.9390000000003</v>
      </c>
      <c r="D22" s="355">
        <v>6479.5540000000001</v>
      </c>
      <c r="E22" s="355">
        <v>18162.749</v>
      </c>
      <c r="F22" s="354">
        <v>15.807881049982619</v>
      </c>
      <c r="G22" s="354">
        <v>117.37588409567425</v>
      </c>
    </row>
    <row r="23" spans="1:7" ht="17.100000000000001" customHeight="1">
      <c r="A23" s="332"/>
      <c r="B23" s="356" t="s">
        <v>308</v>
      </c>
      <c r="C23" s="352">
        <v>844.12</v>
      </c>
      <c r="D23" s="355">
        <v>1047.3119999999999</v>
      </c>
      <c r="E23" s="355">
        <v>2944.9720000000002</v>
      </c>
      <c r="F23" s="354">
        <v>18.541927064117019</v>
      </c>
      <c r="G23" s="354">
        <v>103.3709426957994</v>
      </c>
    </row>
    <row r="24" spans="1:7" ht="17.100000000000001" customHeight="1">
      <c r="B24" s="329" t="s">
        <v>309</v>
      </c>
      <c r="C24" s="353"/>
      <c r="D24" s="120"/>
      <c r="E24" s="120"/>
      <c r="F24" s="119"/>
      <c r="G24" s="119"/>
    </row>
    <row r="25" spans="1:7" ht="17.100000000000001" customHeight="1">
      <c r="A25" s="326"/>
      <c r="B25" s="327" t="s">
        <v>191</v>
      </c>
      <c r="C25" s="352">
        <v>2188.355</v>
      </c>
      <c r="D25" s="352">
        <v>2978.4740000000002</v>
      </c>
      <c r="E25" s="352">
        <v>8475.1239999999998</v>
      </c>
      <c r="F25" s="119">
        <v>16.63049709113805</v>
      </c>
      <c r="G25" s="119">
        <v>102.20849117631028</v>
      </c>
    </row>
    <row r="26" spans="1:7" ht="17.100000000000001" customHeight="1">
      <c r="A26" s="326"/>
      <c r="B26" s="327" t="s">
        <v>329</v>
      </c>
      <c r="C26" s="352">
        <v>860.41499999999996</v>
      </c>
      <c r="D26" s="352">
        <v>2310.5410000000002</v>
      </c>
      <c r="E26" s="352">
        <v>3991.366</v>
      </c>
      <c r="F26" s="119">
        <v>9.7995436841447141</v>
      </c>
      <c r="G26" s="119">
        <v>99.285241660655217</v>
      </c>
    </row>
    <row r="27" spans="1:7" ht="17.100000000000001" customHeight="1">
      <c r="A27" s="326"/>
      <c r="B27" s="327" t="s">
        <v>194</v>
      </c>
      <c r="C27" s="352">
        <v>991.49300000000005</v>
      </c>
      <c r="D27" s="352">
        <v>1248.742</v>
      </c>
      <c r="E27" s="352">
        <v>3250.4630000000002</v>
      </c>
      <c r="F27" s="119">
        <v>19.190302307526547</v>
      </c>
      <c r="G27" s="119">
        <v>109.06375227197766</v>
      </c>
    </row>
    <row r="28" spans="1:7" ht="17.100000000000001" customHeight="1">
      <c r="A28" s="326"/>
      <c r="B28" s="327" t="s">
        <v>234</v>
      </c>
      <c r="C28" s="352">
        <v>644.76400000000001</v>
      </c>
      <c r="D28" s="352">
        <v>686.28499999999997</v>
      </c>
      <c r="E28" s="352">
        <v>2007.3589999999999</v>
      </c>
      <c r="F28" s="119">
        <v>18.907006877924491</v>
      </c>
      <c r="G28" s="119">
        <v>93.9302522982358</v>
      </c>
    </row>
    <row r="29" spans="1:7" ht="17.100000000000001" customHeight="1">
      <c r="A29" s="326"/>
      <c r="B29" s="327" t="s">
        <v>215</v>
      </c>
      <c r="C29" s="352">
        <v>546.78</v>
      </c>
      <c r="D29" s="352">
        <v>749.16300000000001</v>
      </c>
      <c r="E29" s="352">
        <v>1994.5119999999999</v>
      </c>
      <c r="F29" s="119">
        <v>18.762574941666568</v>
      </c>
      <c r="G29" s="119">
        <v>106.69479747635823</v>
      </c>
    </row>
    <row r="30" spans="1:7" ht="17.100000000000001" customHeight="1">
      <c r="A30" s="326"/>
      <c r="B30" s="327" t="s">
        <v>196</v>
      </c>
      <c r="C30" s="352">
        <v>356.48899999999998</v>
      </c>
      <c r="D30" s="352">
        <v>585.58500000000004</v>
      </c>
      <c r="E30" s="352">
        <v>1661.9349999999999</v>
      </c>
      <c r="F30" s="119">
        <v>9.1800898048961308</v>
      </c>
      <c r="G30" s="119">
        <v>122.75929668433523</v>
      </c>
    </row>
    <row r="31" spans="1:7" ht="17.100000000000001" customHeight="1">
      <c r="A31" s="326"/>
      <c r="B31" s="327" t="s">
        <v>216</v>
      </c>
      <c r="C31" s="352">
        <v>445.83499999999998</v>
      </c>
      <c r="D31" s="352">
        <v>476.37200000000001</v>
      </c>
      <c r="E31" s="352">
        <v>1526.1690000000001</v>
      </c>
      <c r="F31" s="119">
        <v>16.253165608446452</v>
      </c>
      <c r="G31" s="119">
        <v>127.82359616906696</v>
      </c>
    </row>
    <row r="32" spans="1:7" ht="17.100000000000001" customHeight="1">
      <c r="A32" s="326"/>
      <c r="B32" s="327" t="s">
        <v>233</v>
      </c>
      <c r="C32" s="352">
        <v>375.39600000000002</v>
      </c>
      <c r="D32" s="352">
        <v>425.16899999999998</v>
      </c>
      <c r="E32" s="352">
        <v>1271.5340000000001</v>
      </c>
      <c r="F32" s="119">
        <v>13.39412759843341</v>
      </c>
      <c r="G32" s="119">
        <v>119.69688269266069</v>
      </c>
    </row>
    <row r="33" spans="1:7" ht="17.100000000000001" customHeight="1">
      <c r="A33" s="326"/>
      <c r="B33" s="327" t="s">
        <v>214</v>
      </c>
      <c r="C33" s="352">
        <v>369.12799999999999</v>
      </c>
      <c r="D33" s="352">
        <v>410.08300000000003</v>
      </c>
      <c r="E33" s="352">
        <v>1212.0630000000001</v>
      </c>
      <c r="F33" s="119">
        <v>17.804216677218403</v>
      </c>
      <c r="G33" s="119">
        <v>190.54328739256951</v>
      </c>
    </row>
    <row r="34" spans="1:7" ht="17.100000000000001" customHeight="1">
      <c r="A34" s="326"/>
      <c r="B34" s="327" t="s">
        <v>192</v>
      </c>
      <c r="C34" s="352">
        <v>303.029</v>
      </c>
      <c r="D34" s="352">
        <v>392.93099999999998</v>
      </c>
      <c r="E34" s="352">
        <v>1147.1220000000001</v>
      </c>
      <c r="F34" s="119">
        <v>16.535327855489399</v>
      </c>
      <c r="G34" s="119">
        <v>103.66952909939107</v>
      </c>
    </row>
    <row r="35" spans="1:7" ht="17.100000000000001" customHeight="1">
      <c r="A35" s="326"/>
      <c r="B35" s="327" t="s">
        <v>221</v>
      </c>
      <c r="C35" s="352">
        <v>312.38</v>
      </c>
      <c r="D35" s="352">
        <v>411.11799999999999</v>
      </c>
      <c r="E35" s="352">
        <v>1135.057</v>
      </c>
      <c r="F35" s="119">
        <v>20.034984444983785</v>
      </c>
      <c r="G35" s="119">
        <v>103.47022622833957</v>
      </c>
    </row>
    <row r="36" spans="1:7" ht="17.100000000000001" customHeight="1">
      <c r="A36" s="326"/>
      <c r="B36" s="327" t="s">
        <v>193</v>
      </c>
      <c r="C36" s="352">
        <v>302.15800000000002</v>
      </c>
      <c r="D36" s="352">
        <v>385.75700000000001</v>
      </c>
      <c r="E36" s="352">
        <v>1129.9549999999999</v>
      </c>
      <c r="F36" s="119">
        <v>15.702333598662385</v>
      </c>
      <c r="G36" s="119">
        <v>87.322170591040077</v>
      </c>
    </row>
    <row r="37" spans="1:7" ht="17.100000000000001" customHeight="1">
      <c r="A37" s="326"/>
      <c r="B37" s="327" t="s">
        <v>209</v>
      </c>
      <c r="C37" s="352">
        <v>354.53399999999999</v>
      </c>
      <c r="D37" s="352">
        <v>405.18599999999998</v>
      </c>
      <c r="E37" s="352">
        <v>1125.0820000000001</v>
      </c>
      <c r="F37" s="119">
        <v>12.53292996206865</v>
      </c>
      <c r="G37" s="119">
        <v>115.3161482088864</v>
      </c>
    </row>
    <row r="38" spans="1:7" ht="17.100000000000001" customHeight="1">
      <c r="A38" s="326"/>
      <c r="B38" s="327" t="s">
        <v>217</v>
      </c>
      <c r="C38" s="352">
        <v>266.75900000000001</v>
      </c>
      <c r="D38" s="352">
        <v>321.48700000000002</v>
      </c>
      <c r="E38" s="352">
        <v>1041.8989999999999</v>
      </c>
      <c r="F38" s="119">
        <v>13.909046575926926</v>
      </c>
      <c r="G38" s="119">
        <v>102.35649054142203</v>
      </c>
    </row>
    <row r="39" spans="1:7" ht="17.100000000000001" customHeight="1">
      <c r="A39" s="326"/>
      <c r="B39" s="327" t="s">
        <v>218</v>
      </c>
      <c r="C39" s="352">
        <v>269.47300000000001</v>
      </c>
      <c r="D39" s="352">
        <v>389.86200000000002</v>
      </c>
      <c r="E39" s="352">
        <v>1018.103</v>
      </c>
      <c r="F39" s="119">
        <v>19.355290684012928</v>
      </c>
      <c r="G39" s="119">
        <v>168.7802961479546</v>
      </c>
    </row>
    <row r="40" spans="1:7" ht="17.100000000000001" customHeight="1">
      <c r="A40" s="326"/>
      <c r="B40" s="327" t="s">
        <v>201</v>
      </c>
      <c r="C40" s="352">
        <v>295.08699999999999</v>
      </c>
      <c r="D40" s="352">
        <v>322.42899999999997</v>
      </c>
      <c r="E40" s="352">
        <v>1016.768</v>
      </c>
      <c r="F40" s="119">
        <v>20.387511253787189</v>
      </c>
      <c r="G40" s="119">
        <v>145.77904202605984</v>
      </c>
    </row>
    <row r="41" spans="1:7" ht="17.100000000000001" customHeight="1">
      <c r="A41" s="326"/>
      <c r="B41" s="327" t="s">
        <v>198</v>
      </c>
      <c r="C41" s="352">
        <v>314.05099999999999</v>
      </c>
      <c r="D41" s="352">
        <v>369.06900000000002</v>
      </c>
      <c r="E41" s="352">
        <v>1012.461</v>
      </c>
      <c r="F41" s="119">
        <v>15.85563347692435</v>
      </c>
      <c r="G41" s="119">
        <v>116.78276185433947</v>
      </c>
    </row>
    <row r="42" spans="1:7" ht="17.100000000000001" customHeight="1">
      <c r="A42" s="326"/>
      <c r="B42" s="327" t="s">
        <v>2</v>
      </c>
      <c r="C42" s="352">
        <v>289.71699999999998</v>
      </c>
      <c r="D42" s="352">
        <v>326.053</v>
      </c>
      <c r="E42" s="352">
        <v>995.03399999999999</v>
      </c>
      <c r="F42" s="119">
        <v>18.889857290580814</v>
      </c>
      <c r="G42" s="119">
        <v>100.00743748492403</v>
      </c>
    </row>
    <row r="43" spans="1:7" ht="17.100000000000001" customHeight="1">
      <c r="A43" s="326"/>
      <c r="B43" s="327" t="s">
        <v>232</v>
      </c>
      <c r="C43" s="352">
        <v>244.95099999999999</v>
      </c>
      <c r="D43" s="352">
        <v>407.702</v>
      </c>
      <c r="E43" s="352">
        <v>986.05</v>
      </c>
      <c r="F43" s="119">
        <v>11.493695514806941</v>
      </c>
      <c r="G43" s="119">
        <v>88.985088985088979</v>
      </c>
    </row>
    <row r="44" spans="1:7" ht="17.100000000000001" customHeight="1">
      <c r="A44" s="326"/>
      <c r="B44" s="327" t="s">
        <v>222</v>
      </c>
      <c r="C44" s="352">
        <v>304.64</v>
      </c>
      <c r="D44" s="352">
        <v>328.875</v>
      </c>
      <c r="E44" s="352">
        <v>945.04100000000005</v>
      </c>
      <c r="F44" s="119">
        <v>16.398953080726375</v>
      </c>
      <c r="G44" s="119">
        <v>104.42476604894824</v>
      </c>
    </row>
    <row r="45" spans="1:7" ht="17.100000000000001" customHeight="1">
      <c r="A45" s="326"/>
      <c r="B45" s="327" t="s">
        <v>207</v>
      </c>
      <c r="C45" s="352">
        <v>292.44</v>
      </c>
      <c r="D45" s="352">
        <v>306.10000000000002</v>
      </c>
      <c r="E45" s="352">
        <v>936.91</v>
      </c>
      <c r="F45" s="119">
        <v>15.378867799778437</v>
      </c>
      <c r="G45" s="119">
        <v>145.60048486355441</v>
      </c>
    </row>
    <row r="46" spans="1:7">
      <c r="A46" s="326"/>
    </row>
    <row r="47" spans="1:7">
      <c r="A47" s="326"/>
    </row>
    <row r="48" spans="1:7">
      <c r="A48" s="326"/>
    </row>
    <row r="49" spans="1:1">
      <c r="A49" s="326"/>
    </row>
    <row r="50" spans="1:1">
      <c r="A50" s="326"/>
    </row>
    <row r="51" spans="1:1">
      <c r="A51" s="326"/>
    </row>
    <row r="52" spans="1:1">
      <c r="A52" s="326"/>
    </row>
    <row r="53" spans="1:1">
      <c r="A53" s="326"/>
    </row>
    <row r="54" spans="1:1">
      <c r="A54" s="326"/>
    </row>
    <row r="55" spans="1:1">
      <c r="A55" s="326"/>
    </row>
    <row r="56" spans="1:1">
      <c r="A56" s="326"/>
    </row>
    <row r="57" spans="1:1">
      <c r="A57" s="326"/>
    </row>
    <row r="58" spans="1:1">
      <c r="A58" s="326"/>
    </row>
    <row r="59" spans="1:1">
      <c r="A59" s="326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88"/>
  <sheetViews>
    <sheetView workbookViewId="0">
      <selection activeCell="G40" sqref="G40"/>
    </sheetView>
  </sheetViews>
  <sheetFormatPr defaultColWidth="9.42578125" defaultRowHeight="15"/>
  <cols>
    <col min="1" max="1" width="7" style="424" customWidth="1"/>
    <col min="2" max="2" width="29.7109375" style="424" customWidth="1"/>
    <col min="3" max="3" width="17.28515625" style="433" customWidth="1"/>
    <col min="4" max="4" width="17.5703125" style="433" customWidth="1"/>
    <col min="5" max="5" width="19.140625" style="424" customWidth="1"/>
    <col min="6" max="16384" width="9.42578125" style="424"/>
  </cols>
  <sheetData>
    <row r="1" spans="1:5" ht="20.100000000000001" customHeight="1">
      <c r="A1" s="370" t="s">
        <v>320</v>
      </c>
      <c r="B1" s="40"/>
      <c r="C1" s="38"/>
      <c r="D1" s="38"/>
      <c r="E1" s="38"/>
    </row>
    <row r="2" spans="1:5" ht="18" customHeight="1">
      <c r="A2" s="39"/>
      <c r="B2" s="39"/>
      <c r="C2" s="38"/>
      <c r="D2" s="38"/>
      <c r="E2" s="38"/>
    </row>
    <row r="3" spans="1:5" ht="18" customHeight="1">
      <c r="A3" s="35"/>
      <c r="B3" s="35"/>
      <c r="C3" s="34"/>
      <c r="D3" s="34"/>
      <c r="E3" s="123" t="s">
        <v>321</v>
      </c>
    </row>
    <row r="4" spans="1:5" ht="18" customHeight="1">
      <c r="A4" s="37"/>
      <c r="B4" s="36"/>
      <c r="C4" s="741" t="s">
        <v>322</v>
      </c>
      <c r="D4" s="741" t="s">
        <v>323</v>
      </c>
      <c r="E4" s="741" t="s">
        <v>324</v>
      </c>
    </row>
    <row r="5" spans="1:5" ht="18" customHeight="1">
      <c r="A5" s="35"/>
      <c r="B5" s="369"/>
      <c r="C5" s="742" t="s">
        <v>325</v>
      </c>
      <c r="D5" s="742" t="s">
        <v>326</v>
      </c>
      <c r="E5" s="742" t="s">
        <v>327</v>
      </c>
    </row>
    <row r="6" spans="1:5" ht="6.75" customHeight="1">
      <c r="A6" s="35"/>
      <c r="B6" s="35"/>
      <c r="C6" s="34"/>
      <c r="D6" s="34"/>
      <c r="E6" s="34"/>
    </row>
    <row r="7" spans="1:5" ht="18" customHeight="1">
      <c r="A7" s="365" t="s">
        <v>18</v>
      </c>
      <c r="B7" s="66"/>
      <c r="C7" s="371">
        <v>322</v>
      </c>
      <c r="D7" s="372">
        <v>3212.9</v>
      </c>
      <c r="E7" s="76">
        <v>4063.3</v>
      </c>
    </row>
    <row r="8" spans="1:5" ht="16.149999999999999" customHeight="1">
      <c r="A8" s="365" t="s">
        <v>328</v>
      </c>
      <c r="B8" s="35"/>
      <c r="C8" s="373"/>
      <c r="D8" s="537"/>
      <c r="E8" s="538"/>
    </row>
    <row r="9" spans="1:5" ht="16.149999999999999" customHeight="1">
      <c r="A9" s="365"/>
      <c r="B9" s="716" t="s">
        <v>232</v>
      </c>
      <c r="C9" s="373">
        <v>14</v>
      </c>
      <c r="D9" s="374">
        <v>1621.070381</v>
      </c>
      <c r="E9" s="367">
        <v>9.3689999999999998</v>
      </c>
    </row>
    <row r="10" spans="1:5" ht="16.149999999999999" customHeight="1">
      <c r="A10" s="365"/>
      <c r="B10" s="716" t="s">
        <v>196</v>
      </c>
      <c r="C10" s="373">
        <v>18</v>
      </c>
      <c r="D10" s="374">
        <v>223.70098300000001</v>
      </c>
      <c r="E10" s="367">
        <v>279.97245621874998</v>
      </c>
    </row>
    <row r="11" spans="1:5" ht="16.149999999999999" customHeight="1">
      <c r="A11" s="365"/>
      <c r="B11" s="716" t="s">
        <v>231</v>
      </c>
      <c r="C11" s="373">
        <v>2</v>
      </c>
      <c r="D11" s="374">
        <v>213</v>
      </c>
      <c r="E11" s="367">
        <v>-19.600000000000001</v>
      </c>
    </row>
    <row r="12" spans="1:5" ht="16.149999999999999" customHeight="1">
      <c r="A12" s="365"/>
      <c r="B12" s="716" t="s">
        <v>6</v>
      </c>
      <c r="C12" s="373">
        <v>15</v>
      </c>
      <c r="D12" s="374">
        <v>190.50330199999999</v>
      </c>
      <c r="E12" s="367">
        <v>126.187613625</v>
      </c>
    </row>
    <row r="13" spans="1:5" ht="16.149999999999999" customHeight="1">
      <c r="A13" s="365"/>
      <c r="B13" s="716" t="s">
        <v>194</v>
      </c>
      <c r="C13" s="373">
        <v>4</v>
      </c>
      <c r="D13" s="374">
        <v>110.8</v>
      </c>
      <c r="E13" s="367"/>
    </row>
    <row r="14" spans="1:5" ht="16.149999999999999" customHeight="1">
      <c r="A14" s="365"/>
      <c r="B14" s="716" t="s">
        <v>209</v>
      </c>
      <c r="C14" s="373">
        <v>5</v>
      </c>
      <c r="D14" s="374">
        <v>102.707112</v>
      </c>
      <c r="E14" s="367">
        <v>91.188098999999994</v>
      </c>
    </row>
    <row r="15" spans="1:5" ht="16.149999999999999" customHeight="1">
      <c r="A15" s="365"/>
      <c r="B15" s="716" t="s">
        <v>329</v>
      </c>
      <c r="C15" s="373">
        <v>127</v>
      </c>
      <c r="D15" s="374">
        <v>102.37213815</v>
      </c>
      <c r="E15" s="367">
        <v>9.4007027597656254</v>
      </c>
    </row>
    <row r="16" spans="1:5" ht="16.149999999999999" customHeight="1">
      <c r="A16" s="365"/>
      <c r="B16" s="716" t="s">
        <v>197</v>
      </c>
      <c r="C16" s="373">
        <v>1</v>
      </c>
      <c r="D16" s="374">
        <v>98</v>
      </c>
      <c r="E16" s="367">
        <v>118.69470174999999</v>
      </c>
    </row>
    <row r="17" spans="1:5" ht="16.149999999999999" customHeight="1">
      <c r="A17" s="365"/>
      <c r="B17" s="716" t="s">
        <v>240</v>
      </c>
      <c r="C17" s="373">
        <v>1</v>
      </c>
      <c r="D17" s="374">
        <v>90.032701000000003</v>
      </c>
      <c r="E17" s="385"/>
    </row>
    <row r="18" spans="1:5" ht="16.149999999999999" customHeight="1">
      <c r="A18" s="365"/>
      <c r="B18" s="716" t="s">
        <v>234</v>
      </c>
      <c r="C18" s="373">
        <v>4</v>
      </c>
      <c r="D18" s="374">
        <v>87.501999999999995</v>
      </c>
      <c r="E18" s="367">
        <v>45.658973000000003</v>
      </c>
    </row>
    <row r="19" spans="1:5" ht="16.149999999999999" customHeight="1">
      <c r="A19" s="365"/>
      <c r="B19" s="716" t="s">
        <v>233</v>
      </c>
      <c r="C19" s="373">
        <v>6</v>
      </c>
      <c r="D19" s="374">
        <v>75.850387370000007</v>
      </c>
      <c r="E19" s="367">
        <v>97.219010812500002</v>
      </c>
    </row>
    <row r="20" spans="1:5" ht="16.149999999999999" customHeight="1">
      <c r="A20" s="365"/>
      <c r="B20" s="716" t="s">
        <v>193</v>
      </c>
      <c r="C20" s="373">
        <v>19</v>
      </c>
      <c r="D20" s="374">
        <v>55.02145969</v>
      </c>
      <c r="E20" s="367">
        <v>1331.2926164999999</v>
      </c>
    </row>
    <row r="21" spans="1:5" ht="16.149999999999999" customHeight="1">
      <c r="A21" s="365"/>
      <c r="B21" s="716" t="s">
        <v>198</v>
      </c>
      <c r="C21" s="373">
        <v>1</v>
      </c>
      <c r="D21" s="374">
        <v>40</v>
      </c>
      <c r="E21" s="367">
        <v>34.241492000000001</v>
      </c>
    </row>
    <row r="22" spans="1:5" ht="16.149999999999999" customHeight="1">
      <c r="A22" s="365"/>
      <c r="B22" s="716" t="s">
        <v>230</v>
      </c>
      <c r="C22" s="373">
        <v>10</v>
      </c>
      <c r="D22" s="374">
        <v>34.366125600000004</v>
      </c>
      <c r="E22" s="367">
        <v>2.78</v>
      </c>
    </row>
    <row r="23" spans="1:5" ht="16.149999999999999" customHeight="1">
      <c r="A23" s="365"/>
      <c r="B23" s="716" t="s">
        <v>191</v>
      </c>
      <c r="C23" s="373">
        <v>64</v>
      </c>
      <c r="D23" s="374">
        <v>33.324059239999997</v>
      </c>
      <c r="E23" s="367">
        <v>175.946310890625</v>
      </c>
    </row>
    <row r="24" spans="1:5" ht="16.149999999999999" customHeight="1">
      <c r="A24" s="365"/>
      <c r="B24" s="716" t="s">
        <v>199</v>
      </c>
      <c r="C24" s="373">
        <v>3</v>
      </c>
      <c r="D24" s="374">
        <v>31</v>
      </c>
      <c r="E24" s="367">
        <v>122.697636625</v>
      </c>
    </row>
    <row r="25" spans="1:5" ht="16.149999999999999" customHeight="1">
      <c r="A25" s="365"/>
      <c r="B25" s="716" t="s">
        <v>330</v>
      </c>
      <c r="C25" s="373">
        <v>1</v>
      </c>
      <c r="D25" s="374">
        <v>25</v>
      </c>
      <c r="E25" s="367"/>
    </row>
    <row r="26" spans="1:5" ht="16.149999999999999" customHeight="1">
      <c r="A26" s="365"/>
      <c r="B26" s="716" t="s">
        <v>215</v>
      </c>
      <c r="C26" s="373">
        <v>3</v>
      </c>
      <c r="D26" s="374">
        <v>21</v>
      </c>
      <c r="E26" s="367">
        <v>10.728683999999999</v>
      </c>
    </row>
    <row r="27" spans="1:5" ht="16.149999999999999" customHeight="1">
      <c r="A27" s="365"/>
      <c r="B27" s="716" t="s">
        <v>235</v>
      </c>
      <c r="C27" s="373">
        <v>3</v>
      </c>
      <c r="D27" s="374">
        <v>19.952999999999999</v>
      </c>
      <c r="E27" s="367"/>
    </row>
    <row r="28" spans="1:5" ht="16.350000000000001" customHeight="1">
      <c r="A28" s="365" t="s">
        <v>331</v>
      </c>
      <c r="B28" s="425"/>
      <c r="C28" s="426"/>
      <c r="D28" s="427"/>
      <c r="E28" s="428"/>
    </row>
    <row r="29" spans="1:5" ht="16.350000000000001" customHeight="1">
      <c r="A29" s="365"/>
      <c r="B29" s="364" t="s">
        <v>332</v>
      </c>
      <c r="C29" s="373">
        <v>2</v>
      </c>
      <c r="D29" s="374">
        <v>1319.891562</v>
      </c>
      <c r="E29" s="367"/>
    </row>
    <row r="30" spans="1:5" ht="16.350000000000001" customHeight="1">
      <c r="A30" s="365"/>
      <c r="B30" s="364" t="s">
        <v>333</v>
      </c>
      <c r="C30" s="373">
        <v>40</v>
      </c>
      <c r="D30" s="374">
        <v>626.59385095000005</v>
      </c>
      <c r="E30" s="367">
        <v>1173.3767190000001</v>
      </c>
    </row>
    <row r="31" spans="1:5" ht="16.350000000000001" customHeight="1">
      <c r="A31" s="365"/>
      <c r="B31" s="364" t="s">
        <v>334</v>
      </c>
      <c r="C31" s="373">
        <v>48</v>
      </c>
      <c r="D31" s="374">
        <v>379.51646469000002</v>
      </c>
      <c r="E31" s="367">
        <v>482.13392499999998</v>
      </c>
    </row>
    <row r="32" spans="1:5" ht="16.350000000000001" customHeight="1">
      <c r="A32" s="365"/>
      <c r="B32" s="364" t="s">
        <v>335</v>
      </c>
      <c r="C32" s="373">
        <v>18</v>
      </c>
      <c r="D32" s="374">
        <v>219.85789299999999</v>
      </c>
      <c r="E32" s="367">
        <v>78.838870374999999</v>
      </c>
    </row>
    <row r="33" spans="1:5" ht="16.350000000000001" customHeight="1">
      <c r="A33" s="365"/>
      <c r="B33" s="364" t="s">
        <v>336</v>
      </c>
      <c r="C33" s="373">
        <v>21</v>
      </c>
      <c r="D33" s="374">
        <v>191.65953200000001</v>
      </c>
      <c r="E33" s="367">
        <v>379.80566662500001</v>
      </c>
    </row>
    <row r="34" spans="1:5" ht="16.350000000000001" customHeight="1">
      <c r="A34" s="365"/>
      <c r="B34" s="364" t="s">
        <v>337</v>
      </c>
      <c r="C34" s="373">
        <v>33</v>
      </c>
      <c r="D34" s="374">
        <v>166.3437965</v>
      </c>
      <c r="E34" s="367">
        <v>374.88340599999998</v>
      </c>
    </row>
    <row r="35" spans="1:5" ht="16.350000000000001" customHeight="1">
      <c r="A35" s="365"/>
      <c r="B35" s="364" t="s">
        <v>338</v>
      </c>
      <c r="C35" s="373">
        <v>18</v>
      </c>
      <c r="D35" s="374">
        <v>97.169403000000003</v>
      </c>
      <c r="E35" s="367">
        <v>21.636377218749999</v>
      </c>
    </row>
    <row r="36" spans="1:5" ht="16.350000000000001" customHeight="1">
      <c r="A36" s="365"/>
      <c r="B36" s="364" t="s">
        <v>339</v>
      </c>
      <c r="C36" s="373">
        <v>58</v>
      </c>
      <c r="D36" s="374">
        <v>83.443688909999992</v>
      </c>
      <c r="E36" s="367">
        <v>1366.664532203125</v>
      </c>
    </row>
    <row r="37" spans="1:5" ht="16.350000000000001" customHeight="1">
      <c r="A37" s="365"/>
      <c r="B37" s="364" t="s">
        <v>340</v>
      </c>
      <c r="C37" s="373">
        <v>6</v>
      </c>
      <c r="D37" s="374">
        <v>38.450000000000003</v>
      </c>
      <c r="E37" s="367">
        <v>3</v>
      </c>
    </row>
    <row r="38" spans="1:5" ht="16.350000000000001" customHeight="1">
      <c r="A38" s="365"/>
      <c r="B38" s="364" t="s">
        <v>341</v>
      </c>
      <c r="C38" s="373">
        <v>7</v>
      </c>
      <c r="D38" s="374">
        <v>27.611312000000002</v>
      </c>
      <c r="E38" s="367"/>
    </row>
    <row r="39" spans="1:5" ht="16.350000000000001" customHeight="1">
      <c r="A39" s="365"/>
      <c r="B39" s="364" t="s">
        <v>342</v>
      </c>
      <c r="C39" s="373">
        <v>7</v>
      </c>
      <c r="D39" s="374">
        <v>18.843668000000001</v>
      </c>
      <c r="E39" s="367">
        <v>9.0749999999999993</v>
      </c>
    </row>
    <row r="40" spans="1:5" ht="16.350000000000001" customHeight="1">
      <c r="A40" s="365"/>
      <c r="B40" s="364" t="s">
        <v>343</v>
      </c>
      <c r="C40" s="373">
        <v>8</v>
      </c>
      <c r="D40" s="374">
        <v>16.056325600000001</v>
      </c>
      <c r="E40" s="367">
        <v>1.29495</v>
      </c>
    </row>
    <row r="41" spans="1:5" ht="16.350000000000001" customHeight="1">
      <c r="A41" s="365"/>
      <c r="B41" s="364" t="s">
        <v>344</v>
      </c>
      <c r="C41" s="373">
        <v>3</v>
      </c>
      <c r="D41" s="374">
        <v>9.7652400000000004</v>
      </c>
      <c r="E41" s="385"/>
    </row>
    <row r="42" spans="1:5" ht="16.350000000000001" customHeight="1">
      <c r="A42" s="365"/>
      <c r="B42" s="364" t="s">
        <v>345</v>
      </c>
      <c r="C42" s="373">
        <v>3</v>
      </c>
      <c r="D42" s="374">
        <v>6.1</v>
      </c>
      <c r="E42" s="367">
        <v>99.730970759765626</v>
      </c>
    </row>
    <row r="43" spans="1:5" ht="16.350000000000001" customHeight="1">
      <c r="A43" s="365"/>
      <c r="B43" s="364" t="s">
        <v>346</v>
      </c>
      <c r="C43" s="373">
        <v>6</v>
      </c>
      <c r="D43" s="374">
        <v>4.5859469000000006</v>
      </c>
      <c r="E43" s="367">
        <v>14.720008999999999</v>
      </c>
    </row>
    <row r="44" spans="1:5" ht="16.350000000000001" customHeight="1">
      <c r="A44" s="365"/>
      <c r="B44" s="364" t="s">
        <v>347</v>
      </c>
      <c r="C44" s="373">
        <v>9</v>
      </c>
      <c r="D44" s="374">
        <v>2.2186400000000002</v>
      </c>
      <c r="E44" s="367"/>
    </row>
    <row r="45" spans="1:5" ht="16.350000000000001" customHeight="1">
      <c r="A45" s="365"/>
      <c r="B45" s="364" t="s">
        <v>348</v>
      </c>
      <c r="C45" s="373">
        <v>1</v>
      </c>
      <c r="D45" s="374">
        <v>1.1000000000000001</v>
      </c>
      <c r="E45" s="367"/>
    </row>
    <row r="46" spans="1:5" ht="16.350000000000001" customHeight="1">
      <c r="A46" s="365"/>
      <c r="B46" s="364" t="s">
        <v>349</v>
      </c>
      <c r="C46" s="373">
        <v>1</v>
      </c>
      <c r="D46" s="374">
        <v>0.84344600000000003</v>
      </c>
      <c r="E46" s="367">
        <v>0.19564999999999999</v>
      </c>
    </row>
    <row r="47" spans="1:5" ht="16.350000000000001" customHeight="1">
      <c r="A47" s="365"/>
      <c r="B47" s="364" t="s">
        <v>350</v>
      </c>
      <c r="C47" s="373">
        <v>3</v>
      </c>
      <c r="D47" s="374">
        <v>0.55768899999999999</v>
      </c>
      <c r="E47" s="367"/>
    </row>
    <row r="48" spans="1:5" ht="16.350000000000001" customHeight="1">
      <c r="A48" s="365"/>
      <c r="B48" s="364" t="s">
        <v>351</v>
      </c>
      <c r="C48" s="373">
        <v>1</v>
      </c>
      <c r="D48" s="374">
        <v>0.4</v>
      </c>
      <c r="E48" s="367"/>
    </row>
    <row r="49" spans="1:5" ht="16.350000000000001" customHeight="1">
      <c r="A49" s="365"/>
      <c r="B49" s="364" t="s">
        <v>543</v>
      </c>
      <c r="C49" s="373">
        <v>5</v>
      </c>
      <c r="D49" s="374">
        <v>0.39846399999999998</v>
      </c>
      <c r="E49" s="367">
        <v>0.26400000000000001</v>
      </c>
    </row>
    <row r="50" spans="1:5">
      <c r="A50" s="365"/>
      <c r="B50" s="539"/>
      <c r="C50" s="368"/>
      <c r="D50" s="367"/>
      <c r="E50" s="367"/>
    </row>
    <row r="51" spans="1:5" ht="18.75">
      <c r="A51" s="122"/>
      <c r="B51" s="66"/>
      <c r="C51" s="368"/>
      <c r="D51" s="367"/>
      <c r="E51" s="367"/>
    </row>
    <row r="52" spans="1:5" ht="18.75">
      <c r="A52" s="122"/>
      <c r="B52" s="66"/>
      <c r="C52" s="368"/>
      <c r="D52" s="367"/>
      <c r="E52" s="367"/>
    </row>
    <row r="53" spans="1:5" ht="18.75">
      <c r="A53" s="122"/>
      <c r="B53" s="122"/>
      <c r="C53" s="368"/>
      <c r="D53" s="367"/>
      <c r="E53" s="367"/>
    </row>
    <row r="54" spans="1:5" ht="18.75">
      <c r="A54" s="122"/>
      <c r="B54" s="66"/>
      <c r="C54" s="368"/>
      <c r="D54" s="367"/>
      <c r="E54" s="367"/>
    </row>
    <row r="55" spans="1:5" ht="18.75">
      <c r="A55" s="122"/>
      <c r="B55" s="122"/>
      <c r="C55" s="368"/>
      <c r="D55" s="367"/>
      <c r="E55" s="367"/>
    </row>
    <row r="56" spans="1:5" ht="18.75">
      <c r="A56" s="122"/>
      <c r="B56" s="122"/>
      <c r="C56" s="368"/>
      <c r="D56" s="367"/>
      <c r="E56" s="367"/>
    </row>
    <row r="57" spans="1:5" ht="18.75">
      <c r="A57" s="122"/>
      <c r="B57" s="66"/>
      <c r="C57" s="368"/>
      <c r="D57" s="367"/>
      <c r="E57" s="367"/>
    </row>
    <row r="58" spans="1:5" ht="18.75">
      <c r="A58" s="122"/>
      <c r="B58" s="66"/>
      <c r="C58" s="368"/>
      <c r="D58" s="367"/>
      <c r="E58" s="367"/>
    </row>
    <row r="59" spans="1:5" ht="18.75">
      <c r="A59" s="122"/>
      <c r="B59" s="66"/>
      <c r="C59" s="368"/>
      <c r="D59" s="367"/>
      <c r="E59" s="367"/>
    </row>
    <row r="60" spans="1:5" ht="18.75">
      <c r="A60" s="122"/>
      <c r="B60" s="122"/>
      <c r="C60" s="368"/>
      <c r="D60" s="367"/>
      <c r="E60" s="367"/>
    </row>
    <row r="61" spans="1:5" ht="18.75">
      <c r="A61" s="122"/>
      <c r="B61" s="66"/>
      <c r="C61" s="368"/>
      <c r="D61" s="367"/>
      <c r="E61" s="367"/>
    </row>
    <row r="62" spans="1:5" ht="18.75">
      <c r="A62" s="122"/>
      <c r="B62" s="122"/>
      <c r="C62" s="368"/>
      <c r="D62" s="367"/>
      <c r="E62" s="367"/>
    </row>
    <row r="63" spans="1:5" ht="18.75">
      <c r="A63" s="122"/>
      <c r="B63" s="122"/>
      <c r="C63" s="368"/>
      <c r="D63" s="367"/>
      <c r="E63" s="367"/>
    </row>
    <row r="64" spans="1:5" ht="15.75">
      <c r="A64" s="365"/>
      <c r="C64" s="67"/>
      <c r="D64" s="67"/>
      <c r="E64" s="75"/>
    </row>
    <row r="65" spans="1:5" ht="15.75">
      <c r="A65" s="365"/>
      <c r="C65" s="429"/>
      <c r="D65" s="366"/>
      <c r="E65" s="75"/>
    </row>
    <row r="66" spans="1:5" ht="15.75">
      <c r="A66" s="365"/>
      <c r="C66" s="430"/>
      <c r="D66" s="430"/>
      <c r="E66" s="75"/>
    </row>
    <row r="67" spans="1:5" ht="15.75">
      <c r="A67" s="431"/>
      <c r="B67" s="66"/>
      <c r="C67" s="432"/>
      <c r="D67" s="432"/>
      <c r="E67" s="75"/>
    </row>
    <row r="68" spans="1:5" ht="15.75">
      <c r="A68" s="431"/>
      <c r="B68" s="66"/>
      <c r="C68" s="432"/>
      <c r="D68" s="432"/>
      <c r="E68" s="75"/>
    </row>
    <row r="69" spans="1:5" ht="15.75">
      <c r="A69" s="431"/>
      <c r="B69" s="431"/>
      <c r="C69" s="432"/>
      <c r="D69" s="432"/>
      <c r="E69" s="75"/>
    </row>
    <row r="70" spans="1:5" ht="15.75">
      <c r="A70" s="431"/>
      <c r="B70" s="66"/>
      <c r="C70" s="432"/>
      <c r="D70" s="432"/>
      <c r="E70" s="75"/>
    </row>
    <row r="71" spans="1:5">
      <c r="A71" s="431"/>
      <c r="B71" s="66"/>
      <c r="C71" s="432"/>
      <c r="D71" s="432"/>
    </row>
    <row r="72" spans="1:5">
      <c r="A72" s="431"/>
      <c r="B72" s="431"/>
      <c r="C72" s="432"/>
      <c r="D72" s="432"/>
    </row>
    <row r="73" spans="1:5">
      <c r="A73" s="431"/>
      <c r="B73" s="431"/>
      <c r="C73" s="432"/>
      <c r="D73" s="432"/>
    </row>
    <row r="74" spans="1:5">
      <c r="A74" s="431"/>
      <c r="B74" s="431"/>
      <c r="C74" s="432"/>
      <c r="D74" s="432"/>
    </row>
    <row r="75" spans="1:5">
      <c r="A75" s="431"/>
      <c r="B75" s="431"/>
      <c r="C75" s="432"/>
      <c r="D75" s="432"/>
    </row>
    <row r="76" spans="1:5">
      <c r="A76" s="431"/>
      <c r="B76" s="431"/>
      <c r="C76" s="432"/>
      <c r="D76" s="432"/>
    </row>
    <row r="77" spans="1:5">
      <c r="A77" s="431"/>
      <c r="B77" s="431"/>
      <c r="C77" s="432"/>
      <c r="D77" s="432"/>
    </row>
    <row r="78" spans="1:5">
      <c r="A78" s="431"/>
      <c r="B78" s="431"/>
      <c r="C78" s="432"/>
      <c r="D78" s="432"/>
    </row>
    <row r="79" spans="1:5">
      <c r="A79" s="431"/>
      <c r="B79" s="431"/>
      <c r="C79" s="432"/>
      <c r="D79" s="432"/>
    </row>
    <row r="80" spans="1:5">
      <c r="A80" s="431"/>
      <c r="B80" s="431"/>
      <c r="C80" s="432"/>
      <c r="D80" s="432"/>
    </row>
    <row r="81" spans="1:4">
      <c r="A81" s="431"/>
      <c r="B81" s="431"/>
      <c r="C81" s="432"/>
      <c r="D81" s="432"/>
    </row>
    <row r="82" spans="1:4">
      <c r="A82" s="431"/>
      <c r="B82" s="431"/>
      <c r="C82" s="432"/>
      <c r="D82" s="432"/>
    </row>
    <row r="83" spans="1:4">
      <c r="A83" s="431"/>
      <c r="B83" s="33"/>
      <c r="C83" s="432"/>
      <c r="D83" s="432"/>
    </row>
    <row r="84" spans="1:4">
      <c r="A84" s="431"/>
      <c r="B84" s="364"/>
      <c r="C84" s="432"/>
      <c r="D84" s="432"/>
    </row>
    <row r="85" spans="1:4">
      <c r="A85" s="431"/>
      <c r="B85" s="32"/>
      <c r="C85" s="432"/>
      <c r="D85" s="432"/>
    </row>
    <row r="86" spans="1:4">
      <c r="A86" s="431"/>
      <c r="B86" s="431"/>
      <c r="C86" s="432"/>
      <c r="D86" s="432"/>
    </row>
    <row r="87" spans="1:4">
      <c r="A87" s="431"/>
      <c r="B87" s="431"/>
      <c r="C87" s="432"/>
      <c r="D87" s="432"/>
    </row>
    <row r="88" spans="1:4">
      <c r="A88" s="431"/>
      <c r="B88" s="431"/>
      <c r="C88" s="432"/>
      <c r="D88" s="432"/>
    </row>
  </sheetData>
  <pageMargins left="0.78740157480314965" right="0.47244094488188981" top="0.74803149606299213" bottom="0.51181102362204722" header="0.43307086614173229" footer="0.31496062992125984"/>
  <pageSetup paperSize="9" firstPageNumber="56" orientation="portrait" r:id="rId1"/>
  <headerFooter alignWithMargins="0">
    <oddHeader>&amp;C&amp;"Times New Roman,Regular"&amp;12&amp;P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63"/>
  <sheetViews>
    <sheetView workbookViewId="0"/>
  </sheetViews>
  <sheetFormatPr defaultColWidth="8" defaultRowHeight="12.75"/>
  <cols>
    <col min="1" max="1" width="33.28515625" style="379" customWidth="1"/>
    <col min="2" max="2" width="14.7109375" style="379" customWidth="1"/>
    <col min="3" max="3" width="11.140625" style="379" customWidth="1"/>
    <col min="4" max="4" width="0.85546875" style="379" customWidth="1"/>
    <col min="5" max="5" width="11.7109375" style="379" customWidth="1"/>
    <col min="6" max="6" width="10.42578125" style="379" customWidth="1"/>
    <col min="7" max="7" width="0.85546875" style="379" customWidth="1"/>
    <col min="8" max="8" width="12.42578125" style="379" customWidth="1"/>
    <col min="9" max="9" width="12" style="379" customWidth="1"/>
    <col min="10" max="16384" width="8" style="379"/>
  </cols>
  <sheetData>
    <row r="1" spans="1:9" s="24" customFormat="1" ht="20.100000000000001" customHeight="1">
      <c r="A1" s="717" t="s">
        <v>656</v>
      </c>
      <c r="B1" s="375"/>
      <c r="C1" s="375"/>
      <c r="D1" s="375"/>
      <c r="E1" s="375"/>
      <c r="F1" s="375"/>
      <c r="G1" s="375"/>
      <c r="H1" s="375"/>
      <c r="I1" s="375"/>
    </row>
    <row r="2" spans="1:9" ht="20.100000000000001" customHeight="1">
      <c r="A2" s="376"/>
      <c r="B2" s="376"/>
      <c r="C2" s="376"/>
      <c r="D2" s="376"/>
      <c r="E2" s="376"/>
      <c r="F2" s="377"/>
      <c r="G2" s="377"/>
      <c r="H2" s="377"/>
      <c r="I2" s="377"/>
    </row>
    <row r="3" spans="1:9" ht="20.100000000000001" customHeight="1">
      <c r="A3" s="378"/>
      <c r="G3" s="378"/>
      <c r="H3" s="378"/>
      <c r="I3" s="378"/>
    </row>
    <row r="4" spans="1:9" ht="18" customHeight="1">
      <c r="A4" s="24"/>
      <c r="B4" s="434" t="s">
        <v>48</v>
      </c>
      <c r="C4" s="434" t="s">
        <v>68</v>
      </c>
      <c r="D4" s="434"/>
      <c r="E4" s="765" t="s">
        <v>182</v>
      </c>
      <c r="F4" s="765"/>
      <c r="G4" s="743"/>
      <c r="H4" s="767" t="s">
        <v>352</v>
      </c>
      <c r="I4" s="767"/>
    </row>
    <row r="5" spans="1:9" ht="18" customHeight="1">
      <c r="A5" s="24"/>
      <c r="B5" s="435" t="s">
        <v>245</v>
      </c>
      <c r="C5" s="435" t="s">
        <v>246</v>
      </c>
      <c r="D5" s="435"/>
      <c r="E5" s="766">
        <v>2022</v>
      </c>
      <c r="F5" s="766"/>
      <c r="G5" s="744"/>
      <c r="H5" s="768" t="s">
        <v>353</v>
      </c>
      <c r="I5" s="768"/>
    </row>
    <row r="6" spans="1:9" ht="18" customHeight="1">
      <c r="A6" s="24"/>
      <c r="B6" s="435">
        <v>2022</v>
      </c>
      <c r="C6" s="435">
        <v>2022</v>
      </c>
      <c r="D6" s="435"/>
      <c r="E6" s="435" t="s">
        <v>14</v>
      </c>
      <c r="F6" s="435" t="s">
        <v>657</v>
      </c>
      <c r="G6" s="435"/>
      <c r="H6" s="436" t="s">
        <v>246</v>
      </c>
      <c r="I6" s="436" t="s">
        <v>69</v>
      </c>
    </row>
    <row r="7" spans="1:9" ht="18" customHeight="1">
      <c r="A7" s="24"/>
      <c r="B7" s="437" t="s">
        <v>659</v>
      </c>
      <c r="C7" s="437" t="s">
        <v>659</v>
      </c>
      <c r="D7" s="437"/>
      <c r="E7" s="437" t="s">
        <v>659</v>
      </c>
      <c r="F7" s="437" t="s">
        <v>658</v>
      </c>
      <c r="G7" s="437"/>
      <c r="H7" s="438">
        <v>2022</v>
      </c>
      <c r="I7" s="438">
        <v>2022</v>
      </c>
    </row>
    <row r="8" spans="1:9" ht="20.100000000000001" customHeight="1">
      <c r="A8" s="24"/>
      <c r="B8" s="380"/>
      <c r="C8" s="380"/>
      <c r="D8" s="380"/>
      <c r="E8" s="24"/>
      <c r="F8" s="24"/>
      <c r="G8" s="24"/>
      <c r="H8" s="24"/>
      <c r="I8" s="24"/>
    </row>
    <row r="9" spans="1:9" ht="20.100000000000001" customHeight="1">
      <c r="A9" s="439" t="s">
        <v>18</v>
      </c>
      <c r="B9" s="381">
        <v>425810.82953856036</v>
      </c>
      <c r="C9" s="381">
        <v>437992.32381978555</v>
      </c>
      <c r="D9" s="381"/>
      <c r="E9" s="381">
        <v>1318003.9536242411</v>
      </c>
      <c r="F9" s="25">
        <v>100</v>
      </c>
      <c r="G9" s="25"/>
      <c r="H9" s="462">
        <v>109.44239935531645</v>
      </c>
      <c r="I9" s="462">
        <v>104.44183183535331</v>
      </c>
    </row>
    <row r="10" spans="1:9" ht="20.100000000000001" customHeight="1">
      <c r="A10" s="440" t="s">
        <v>354</v>
      </c>
      <c r="B10" s="382">
        <v>341592.99346496537</v>
      </c>
      <c r="C10" s="382">
        <v>352011.57976564689</v>
      </c>
      <c r="D10" s="382"/>
      <c r="E10" s="382">
        <v>1062160.5752994006</v>
      </c>
      <c r="F10" s="23">
        <v>80.588572771627625</v>
      </c>
      <c r="G10" s="23"/>
      <c r="H10" s="463">
        <v>110.65298860962713</v>
      </c>
      <c r="I10" s="463">
        <v>105.76287644494793</v>
      </c>
    </row>
    <row r="11" spans="1:9" ht="20.100000000000001" customHeight="1">
      <c r="A11" s="440" t="s">
        <v>355</v>
      </c>
      <c r="B11" s="382">
        <v>42141.087367486136</v>
      </c>
      <c r="C11" s="382">
        <v>41517.283173298172</v>
      </c>
      <c r="D11" s="382"/>
      <c r="E11" s="382">
        <v>124420.48867285324</v>
      </c>
      <c r="F11" s="23">
        <v>9.5</v>
      </c>
      <c r="G11" s="23"/>
      <c r="H11" s="463">
        <v>105.86161929750197</v>
      </c>
      <c r="I11" s="463">
        <v>101.18481265123569</v>
      </c>
    </row>
    <row r="12" spans="1:9" ht="20.100000000000001" customHeight="1">
      <c r="A12" s="440" t="s">
        <v>356</v>
      </c>
      <c r="B12" s="382">
        <v>1058.2947185621626</v>
      </c>
      <c r="C12" s="382">
        <v>1066</v>
      </c>
      <c r="D12" s="382"/>
      <c r="E12" s="382">
        <v>3137.5201214601129</v>
      </c>
      <c r="F12" s="23">
        <v>0.23805088845390598</v>
      </c>
      <c r="G12" s="23"/>
      <c r="H12" s="463">
        <v>129.93680726763176</v>
      </c>
      <c r="I12" s="463">
        <v>101.85608227800684</v>
      </c>
    </row>
    <row r="13" spans="1:9" ht="20.100000000000001" customHeight="1">
      <c r="A13" s="440" t="s">
        <v>357</v>
      </c>
      <c r="B13" s="382">
        <v>41019</v>
      </c>
      <c r="C13" s="382">
        <v>43396.911278224819</v>
      </c>
      <c r="D13" s="382"/>
      <c r="E13" s="382">
        <v>128285.36953052724</v>
      </c>
      <c r="F13" s="23">
        <v>9.7333068825604609</v>
      </c>
      <c r="G13" s="23"/>
      <c r="H13" s="463">
        <v>103.22234013613156</v>
      </c>
      <c r="I13" s="463">
        <v>97.465419393862575</v>
      </c>
    </row>
    <row r="14" spans="1:9" ht="20.100000000000001" customHeight="1">
      <c r="A14" s="24"/>
      <c r="B14" s="24"/>
      <c r="C14" s="24"/>
      <c r="D14" s="24"/>
      <c r="E14" s="24"/>
      <c r="F14" s="24"/>
      <c r="G14" s="24"/>
      <c r="H14" s="24"/>
      <c r="I14" s="24"/>
    </row>
    <row r="15" spans="1:9" ht="20.100000000000001" customHeight="1">
      <c r="A15" s="24"/>
      <c r="B15" s="383"/>
      <c r="C15" s="441"/>
      <c r="D15" s="441"/>
      <c r="E15" s="441"/>
      <c r="F15" s="441"/>
      <c r="G15" s="441"/>
      <c r="H15" s="441"/>
      <c r="I15" s="441"/>
    </row>
    <row r="16" spans="1:9" ht="20.100000000000001" customHeight="1">
      <c r="B16" s="383"/>
      <c r="C16" s="441"/>
      <c r="D16" s="441"/>
      <c r="E16" s="441"/>
      <c r="F16" s="441"/>
      <c r="G16" s="441"/>
      <c r="H16" s="441"/>
      <c r="I16" s="441"/>
    </row>
    <row r="17" spans="2:9" ht="20.100000000000001" customHeight="1">
      <c r="B17" s="383"/>
      <c r="C17" s="441"/>
      <c r="D17" s="441"/>
      <c r="E17" s="441"/>
      <c r="F17" s="441"/>
      <c r="G17" s="441"/>
      <c r="H17" s="441"/>
      <c r="I17" s="441"/>
    </row>
    <row r="18" spans="2:9" ht="20.100000000000001" customHeight="1">
      <c r="B18" s="383"/>
      <c r="C18" s="441"/>
      <c r="D18" s="441"/>
      <c r="E18" s="441"/>
      <c r="F18" s="441"/>
      <c r="G18" s="441"/>
      <c r="H18" s="441"/>
      <c r="I18" s="441"/>
    </row>
    <row r="19" spans="2:9" ht="20.100000000000001" customHeight="1">
      <c r="B19" s="442"/>
      <c r="C19" s="441"/>
      <c r="D19" s="441"/>
      <c r="E19" s="441"/>
      <c r="F19" s="443"/>
      <c r="G19" s="443"/>
      <c r="H19" s="441"/>
      <c r="I19" s="441"/>
    </row>
    <row r="20" spans="2:9" ht="20.100000000000001" customHeight="1">
      <c r="B20" s="442"/>
      <c r="C20" s="442"/>
      <c r="D20" s="442"/>
      <c r="E20" s="442"/>
      <c r="F20" s="443"/>
      <c r="G20" s="443"/>
    </row>
    <row r="21" spans="2:9" ht="20.100000000000001" customHeight="1"/>
    <row r="22" spans="2:9" ht="20.100000000000001" customHeight="1"/>
    <row r="23" spans="2:9" ht="20.100000000000001" customHeight="1"/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</sheetData>
  <mergeCells count="4">
    <mergeCell ref="E4:F4"/>
    <mergeCell ref="E5:F5"/>
    <mergeCell ref="H4:I4"/>
    <mergeCell ref="H5:I5"/>
  </mergeCells>
  <pageMargins left="0.78740157480314965" right="0.47244094488188981" top="0.74803149606299213" bottom="0.51181102362204722" header="0.43307086614173229" footer="0.31496062992125984"/>
  <pageSetup paperSize="9" firstPageNumber="39" orientation="portrait" r:id="rId1"/>
  <headerFooter alignWithMargins="0">
    <oddHeader>&amp;C&amp;"Times New Roman,Regular"&amp;12&amp;P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70"/>
  <sheetViews>
    <sheetView workbookViewId="0"/>
  </sheetViews>
  <sheetFormatPr defaultColWidth="9.42578125" defaultRowHeight="14.25"/>
  <cols>
    <col min="1" max="1" width="1.5703125" style="124" customWidth="1"/>
    <col min="2" max="2" width="51.7109375" style="125" customWidth="1"/>
    <col min="3" max="3" width="6.42578125" style="124" customWidth="1"/>
    <col min="4" max="4" width="6" style="124" customWidth="1"/>
    <col min="5" max="5" width="0.5703125" style="124" customWidth="1"/>
    <col min="6" max="7" width="6.42578125" style="124" customWidth="1"/>
    <col min="8" max="8" width="0.5703125" style="124" customWidth="1"/>
    <col min="9" max="9" width="7.5703125" style="124" customWidth="1"/>
    <col min="10" max="10" width="8.42578125" style="124" customWidth="1"/>
    <col min="11" max="11" width="0.42578125" style="124" customWidth="1"/>
    <col min="12" max="12" width="6.42578125" style="124" customWidth="1"/>
    <col min="13" max="13" width="9.28515625" style="124" customWidth="1"/>
    <col min="14" max="16384" width="9.42578125" style="124"/>
  </cols>
  <sheetData>
    <row r="1" spans="1:13" ht="18" customHeight="1">
      <c r="A1" s="536" t="s">
        <v>660</v>
      </c>
      <c r="B1" s="490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13" ht="18" customHeight="1">
      <c r="A2" s="491"/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3" spans="1:13" s="131" customFormat="1" ht="18" customHeight="1">
      <c r="A3" s="491"/>
      <c r="B3" s="493"/>
      <c r="C3" s="494"/>
      <c r="D3" s="494"/>
      <c r="E3" s="494"/>
      <c r="F3" s="494"/>
      <c r="G3" s="495"/>
      <c r="H3" s="495"/>
      <c r="I3" s="495"/>
      <c r="J3" s="496"/>
      <c r="K3" s="496"/>
      <c r="L3" s="496"/>
      <c r="M3" s="497" t="s">
        <v>358</v>
      </c>
    </row>
    <row r="4" spans="1:13" ht="15.6" customHeight="1">
      <c r="A4" s="498"/>
      <c r="B4" s="499"/>
      <c r="C4" s="769" t="s">
        <v>68</v>
      </c>
      <c r="D4" s="769"/>
      <c r="E4" s="473"/>
      <c r="F4" s="769" t="s">
        <v>68</v>
      </c>
      <c r="G4" s="769"/>
      <c r="H4" s="473"/>
      <c r="I4" s="772" t="s">
        <v>359</v>
      </c>
      <c r="J4" s="769"/>
      <c r="K4" s="473"/>
      <c r="L4" s="769" t="s">
        <v>360</v>
      </c>
      <c r="M4" s="769"/>
    </row>
    <row r="5" spans="1:13" ht="15.6" customHeight="1">
      <c r="A5" s="491"/>
      <c r="B5" s="500"/>
      <c r="C5" s="771" t="s">
        <v>246</v>
      </c>
      <c r="D5" s="771"/>
      <c r="E5" s="475"/>
      <c r="F5" s="771" t="s">
        <v>361</v>
      </c>
      <c r="G5" s="771"/>
      <c r="H5" s="475"/>
      <c r="I5" s="771" t="s">
        <v>362</v>
      </c>
      <c r="J5" s="771"/>
      <c r="K5" s="475"/>
      <c r="L5" s="771" t="s">
        <v>362</v>
      </c>
      <c r="M5" s="771"/>
    </row>
    <row r="6" spans="1:13" ht="15.6" customHeight="1">
      <c r="A6" s="491"/>
      <c r="B6" s="500"/>
      <c r="C6" s="770">
        <v>2022</v>
      </c>
      <c r="D6" s="770"/>
      <c r="E6" s="474"/>
      <c r="F6" s="770">
        <v>2022</v>
      </c>
      <c r="G6" s="770"/>
      <c r="H6" s="474"/>
      <c r="I6" s="770" t="s">
        <v>54</v>
      </c>
      <c r="J6" s="770"/>
      <c r="K6" s="474"/>
      <c r="L6" s="770" t="s">
        <v>54</v>
      </c>
      <c r="M6" s="770"/>
    </row>
    <row r="7" spans="1:13" ht="15.6" customHeight="1">
      <c r="A7" s="491"/>
      <c r="B7" s="500"/>
      <c r="C7" s="722" t="s">
        <v>363</v>
      </c>
      <c r="D7" s="722" t="s">
        <v>364</v>
      </c>
      <c r="E7" s="408"/>
      <c r="F7" s="723" t="s">
        <v>363</v>
      </c>
      <c r="G7" s="722" t="s">
        <v>364</v>
      </c>
      <c r="H7" s="408"/>
      <c r="I7" s="723" t="s">
        <v>363</v>
      </c>
      <c r="J7" s="722" t="s">
        <v>364</v>
      </c>
      <c r="K7" s="408"/>
      <c r="L7" s="724" t="s">
        <v>363</v>
      </c>
      <c r="M7" s="724" t="s">
        <v>364</v>
      </c>
    </row>
    <row r="8" spans="1:13" ht="15.6" customHeight="1">
      <c r="A8" s="491"/>
      <c r="B8" s="501"/>
      <c r="C8" s="494"/>
      <c r="D8" s="494"/>
      <c r="E8" s="494"/>
      <c r="F8" s="494"/>
      <c r="G8" s="494"/>
      <c r="H8" s="494"/>
      <c r="I8" s="502"/>
      <c r="J8" s="502"/>
      <c r="K8" s="502"/>
      <c r="L8" s="502"/>
      <c r="M8" s="502"/>
    </row>
    <row r="9" spans="1:13" s="129" customFormat="1" ht="15.6" customHeight="1">
      <c r="A9" s="130" t="s">
        <v>18</v>
      </c>
      <c r="B9" s="503"/>
      <c r="C9" s="504"/>
      <c r="D9" s="505">
        <v>34061</v>
      </c>
      <c r="E9" s="505"/>
      <c r="F9" s="504"/>
      <c r="G9" s="505">
        <v>88578.84466100001</v>
      </c>
      <c r="H9" s="505"/>
      <c r="I9" s="506"/>
      <c r="J9" s="506">
        <v>114.8441846174282</v>
      </c>
      <c r="K9" s="506"/>
      <c r="L9" s="506"/>
      <c r="M9" s="506">
        <v>112.88538175488772</v>
      </c>
    </row>
    <row r="10" spans="1:13" ht="16.5" customHeight="1">
      <c r="A10" s="491"/>
      <c r="B10" s="507" t="s">
        <v>365</v>
      </c>
      <c r="C10" s="494"/>
      <c r="D10" s="505">
        <v>8675.5946475387682</v>
      </c>
      <c r="E10" s="505"/>
      <c r="F10" s="504"/>
      <c r="G10" s="505">
        <v>23265.536183538774</v>
      </c>
      <c r="H10" s="505"/>
      <c r="I10" s="506"/>
      <c r="J10" s="506">
        <v>114.69927940230788</v>
      </c>
      <c r="K10" s="506"/>
      <c r="L10" s="506"/>
      <c r="M10" s="506">
        <v>121.96866305593765</v>
      </c>
    </row>
    <row r="11" spans="1:13" ht="16.5" customHeight="1">
      <c r="A11" s="491"/>
      <c r="B11" s="507" t="s">
        <v>366</v>
      </c>
      <c r="C11" s="494"/>
      <c r="D11" s="505">
        <v>25385.405352461232</v>
      </c>
      <c r="E11" s="505"/>
      <c r="F11" s="505"/>
      <c r="G11" s="505">
        <v>65313.308477461236</v>
      </c>
      <c r="H11" s="505"/>
      <c r="I11" s="506"/>
      <c r="J11" s="506">
        <v>114.89379071172496</v>
      </c>
      <c r="K11" s="506"/>
      <c r="L11" s="506"/>
      <c r="M11" s="506">
        <v>109.96813776687272</v>
      </c>
    </row>
    <row r="12" spans="1:13" ht="16.5" customHeight="1">
      <c r="A12" s="491"/>
      <c r="B12" s="508" t="s">
        <v>367</v>
      </c>
      <c r="C12" s="494"/>
      <c r="D12" s="509">
        <v>285.40535246123017</v>
      </c>
      <c r="E12" s="509"/>
      <c r="F12" s="494"/>
      <c r="G12" s="509">
        <v>584.35300746123016</v>
      </c>
      <c r="H12" s="509"/>
      <c r="I12" s="506"/>
      <c r="J12" s="502">
        <v>175.69005249958005</v>
      </c>
      <c r="K12" s="502"/>
      <c r="L12" s="506"/>
      <c r="M12" s="502">
        <v>150.31758132064189</v>
      </c>
    </row>
    <row r="13" spans="1:13" ht="16.5" customHeight="1">
      <c r="A13" s="491"/>
      <c r="B13" s="510" t="s">
        <v>368</v>
      </c>
      <c r="C13" s="494"/>
      <c r="D13" s="509">
        <v>25100</v>
      </c>
      <c r="E13" s="509"/>
      <c r="F13" s="509"/>
      <c r="G13" s="509">
        <v>64728.955470000001</v>
      </c>
      <c r="H13" s="509"/>
      <c r="I13" s="506"/>
      <c r="J13" s="502">
        <v>114.44348322917062</v>
      </c>
      <c r="K13" s="502"/>
      <c r="L13" s="506"/>
      <c r="M13" s="502">
        <v>109.70229785766877</v>
      </c>
    </row>
    <row r="14" spans="1:13" ht="16.5" customHeight="1">
      <c r="A14" s="511" t="s">
        <v>369</v>
      </c>
      <c r="B14" s="490"/>
      <c r="C14" s="494"/>
      <c r="D14" s="494"/>
      <c r="E14" s="494"/>
      <c r="F14" s="494"/>
      <c r="G14" s="494"/>
      <c r="H14" s="494"/>
      <c r="I14" s="502"/>
      <c r="J14" s="502"/>
      <c r="K14" s="502"/>
      <c r="L14" s="502"/>
      <c r="M14" s="502"/>
    </row>
    <row r="15" spans="1:13" ht="16.5" customHeight="1">
      <c r="A15" s="491"/>
      <c r="B15" s="512" t="s">
        <v>370</v>
      </c>
      <c r="C15" s="509"/>
      <c r="D15" s="509">
        <v>900</v>
      </c>
      <c r="E15" s="509"/>
      <c r="F15" s="509"/>
      <c r="G15" s="509">
        <v>2407.859543</v>
      </c>
      <c r="H15" s="509"/>
      <c r="I15" s="502"/>
      <c r="J15" s="502">
        <v>122.40784089790078</v>
      </c>
      <c r="K15" s="502"/>
      <c r="L15" s="502"/>
      <c r="M15" s="502">
        <v>138.71455830725554</v>
      </c>
    </row>
    <row r="16" spans="1:13" ht="16.5" customHeight="1">
      <c r="A16" s="491"/>
      <c r="B16" s="512" t="s">
        <v>371</v>
      </c>
      <c r="C16" s="509"/>
      <c r="D16" s="509">
        <v>340</v>
      </c>
      <c r="E16" s="509"/>
      <c r="F16" s="509"/>
      <c r="G16" s="509">
        <v>848.67813100000001</v>
      </c>
      <c r="H16" s="509"/>
      <c r="I16" s="502"/>
      <c r="J16" s="502">
        <v>84.552684380986236</v>
      </c>
      <c r="K16" s="502"/>
      <c r="L16" s="502"/>
      <c r="M16" s="502">
        <v>87.969909568479366</v>
      </c>
    </row>
    <row r="17" spans="1:13" ht="16.5" customHeight="1">
      <c r="A17" s="491"/>
      <c r="B17" s="512" t="s">
        <v>372</v>
      </c>
      <c r="C17" s="509">
        <v>40</v>
      </c>
      <c r="D17" s="509">
        <v>240.97100586166474</v>
      </c>
      <c r="E17" s="509"/>
      <c r="F17" s="509">
        <v>105.464</v>
      </c>
      <c r="G17" s="509">
        <v>630.00572386166471</v>
      </c>
      <c r="H17" s="509"/>
      <c r="I17" s="502">
        <v>88.226212007587463</v>
      </c>
      <c r="J17" s="502">
        <v>91.027625970842294</v>
      </c>
      <c r="K17" s="502"/>
      <c r="L17" s="502">
        <v>93.285568970854882</v>
      </c>
      <c r="M17" s="502">
        <v>94.98396125378062</v>
      </c>
    </row>
    <row r="18" spans="1:13" ht="16.5" customHeight="1">
      <c r="A18" s="491"/>
      <c r="B18" s="512" t="s">
        <v>373</v>
      </c>
      <c r="C18" s="509">
        <v>170</v>
      </c>
      <c r="D18" s="509">
        <v>393.9958114495476</v>
      </c>
      <c r="E18" s="509"/>
      <c r="F18" s="509">
        <v>540.87400000000002</v>
      </c>
      <c r="G18" s="509">
        <v>1217.1031454495476</v>
      </c>
      <c r="H18" s="509"/>
      <c r="I18" s="502">
        <v>100.22993927244855</v>
      </c>
      <c r="J18" s="502">
        <v>126.24234285976648</v>
      </c>
      <c r="K18" s="502"/>
      <c r="L18" s="502">
        <v>119.35660409834981</v>
      </c>
      <c r="M18" s="502">
        <v>150.35522914802826</v>
      </c>
    </row>
    <row r="19" spans="1:13" ht="16.5" customHeight="1">
      <c r="A19" s="491"/>
      <c r="B19" s="512" t="s">
        <v>374</v>
      </c>
      <c r="C19" s="509">
        <v>8</v>
      </c>
      <c r="D19" s="509">
        <v>12.858846330275231</v>
      </c>
      <c r="E19" s="509"/>
      <c r="F19" s="509">
        <v>22.963999999999999</v>
      </c>
      <c r="G19" s="509">
        <v>36.450166330275231</v>
      </c>
      <c r="H19" s="509"/>
      <c r="I19" s="502">
        <v>78.285546530971729</v>
      </c>
      <c r="J19" s="502">
        <v>80.642897769780689</v>
      </c>
      <c r="K19" s="502"/>
      <c r="L19" s="502">
        <v>88.207728355227772</v>
      </c>
      <c r="M19" s="502">
        <v>88.111359705273884</v>
      </c>
    </row>
    <row r="20" spans="1:13" ht="16.5" customHeight="1">
      <c r="A20" s="491"/>
      <c r="B20" s="512" t="s">
        <v>375</v>
      </c>
      <c r="C20" s="509">
        <v>24</v>
      </c>
      <c r="D20" s="509">
        <v>111.99086237215144</v>
      </c>
      <c r="E20" s="509"/>
      <c r="F20" s="509">
        <v>54.158000000000001</v>
      </c>
      <c r="G20" s="509">
        <v>251.65682437215145</v>
      </c>
      <c r="H20" s="509"/>
      <c r="I20" s="502">
        <v>77.327061249476429</v>
      </c>
      <c r="J20" s="502">
        <v>122.27156165212034</v>
      </c>
      <c r="K20" s="502"/>
      <c r="L20" s="502">
        <v>88.503587011586291</v>
      </c>
      <c r="M20" s="502">
        <v>140.76655711569489</v>
      </c>
    </row>
    <row r="21" spans="1:13" ht="16.5" customHeight="1">
      <c r="A21" s="491"/>
      <c r="B21" s="513" t="s">
        <v>376</v>
      </c>
      <c r="C21" s="509">
        <v>500</v>
      </c>
      <c r="D21" s="509">
        <v>246.17805851731583</v>
      </c>
      <c r="E21" s="509"/>
      <c r="F21" s="509">
        <v>1474.556</v>
      </c>
      <c r="G21" s="509">
        <v>715.43888051731585</v>
      </c>
      <c r="H21" s="509"/>
      <c r="I21" s="502">
        <v>93.235920443653811</v>
      </c>
      <c r="J21" s="502">
        <v>85.064519852252445</v>
      </c>
      <c r="K21" s="502"/>
      <c r="L21" s="502">
        <v>123.95831056577317</v>
      </c>
      <c r="M21" s="502">
        <v>110.54241454409983</v>
      </c>
    </row>
    <row r="22" spans="1:13" ht="16.5" customHeight="1">
      <c r="A22" s="491"/>
      <c r="B22" s="512" t="s">
        <v>377</v>
      </c>
      <c r="C22" s="509">
        <v>450</v>
      </c>
      <c r="D22" s="509">
        <v>201.82034470927962</v>
      </c>
      <c r="E22" s="509"/>
      <c r="F22" s="509">
        <v>969.803</v>
      </c>
      <c r="G22" s="509">
        <v>419.79661670927965</v>
      </c>
      <c r="H22" s="509"/>
      <c r="I22" s="502">
        <v>151.0097518741988</v>
      </c>
      <c r="J22" s="502">
        <v>179.06394743915138</v>
      </c>
      <c r="K22" s="502"/>
      <c r="L22" s="502">
        <v>99.357935393977883</v>
      </c>
      <c r="M22" s="502">
        <v>115.52837865329543</v>
      </c>
    </row>
    <row r="23" spans="1:13" ht="16.5" customHeight="1">
      <c r="A23" s="491"/>
      <c r="B23" s="512" t="s">
        <v>378</v>
      </c>
      <c r="C23" s="509">
        <v>4000</v>
      </c>
      <c r="D23" s="509">
        <v>174.73189642601139</v>
      </c>
      <c r="E23" s="509"/>
      <c r="F23" s="509">
        <v>11550.559000000001</v>
      </c>
      <c r="G23" s="509">
        <v>489.7341114260114</v>
      </c>
      <c r="H23" s="509"/>
      <c r="I23" s="502">
        <v>85.50046736692974</v>
      </c>
      <c r="J23" s="502">
        <v>99.336253888322261</v>
      </c>
      <c r="K23" s="502"/>
      <c r="L23" s="502">
        <v>108.53741216295009</v>
      </c>
      <c r="M23" s="502">
        <v>124.9618819259146</v>
      </c>
    </row>
    <row r="24" spans="1:13" ht="16.5" customHeight="1">
      <c r="A24" s="491"/>
      <c r="B24" s="512" t="s">
        <v>379</v>
      </c>
      <c r="C24" s="509">
        <v>340</v>
      </c>
      <c r="D24" s="509">
        <v>285.40535246123017</v>
      </c>
      <c r="E24" s="509"/>
      <c r="F24" s="509">
        <v>747.46100000000001</v>
      </c>
      <c r="G24" s="509">
        <v>584.35300746123016</v>
      </c>
      <c r="H24" s="509"/>
      <c r="I24" s="502">
        <v>106.51295385482911</v>
      </c>
      <c r="J24" s="502">
        <v>175.69005249958005</v>
      </c>
      <c r="K24" s="502"/>
      <c r="L24" s="502">
        <v>91.148000370708189</v>
      </c>
      <c r="M24" s="502">
        <v>150.31758132064189</v>
      </c>
    </row>
    <row r="25" spans="1:13" ht="16.5" customHeight="1">
      <c r="A25" s="491"/>
      <c r="B25" s="512" t="s">
        <v>141</v>
      </c>
      <c r="C25" s="509">
        <v>190</v>
      </c>
      <c r="D25" s="509">
        <v>165.603073986444</v>
      </c>
      <c r="E25" s="509"/>
      <c r="F25" s="509">
        <v>511.72</v>
      </c>
      <c r="G25" s="509">
        <v>405.818774986444</v>
      </c>
      <c r="H25" s="509"/>
      <c r="I25" s="502">
        <v>111.84628788057171</v>
      </c>
      <c r="J25" s="502">
        <v>183.42757930270415</v>
      </c>
      <c r="K25" s="502"/>
      <c r="L25" s="502">
        <v>110.41036008725465</v>
      </c>
      <c r="M25" s="502">
        <v>176.46668655359318</v>
      </c>
    </row>
    <row r="26" spans="1:13" ht="16.5" customHeight="1">
      <c r="A26" s="491"/>
      <c r="B26" s="512" t="s">
        <v>380</v>
      </c>
      <c r="C26" s="509"/>
      <c r="D26" s="509">
        <v>280</v>
      </c>
      <c r="E26" s="509"/>
      <c r="F26" s="509"/>
      <c r="G26" s="509">
        <v>756.940425</v>
      </c>
      <c r="H26" s="509"/>
      <c r="I26" s="502"/>
      <c r="J26" s="502">
        <v>151.08278251383632</v>
      </c>
      <c r="K26" s="502"/>
      <c r="L26" s="502"/>
      <c r="M26" s="502">
        <v>166.98541809159605</v>
      </c>
    </row>
    <row r="27" spans="1:13" ht="16.5" customHeight="1">
      <c r="A27" s="491"/>
      <c r="B27" s="512" t="s">
        <v>381</v>
      </c>
      <c r="C27" s="509"/>
      <c r="D27" s="509">
        <v>210</v>
      </c>
      <c r="E27" s="509"/>
      <c r="F27" s="509"/>
      <c r="G27" s="509">
        <v>551.75283200000001</v>
      </c>
      <c r="H27" s="509"/>
      <c r="I27" s="502"/>
      <c r="J27" s="502">
        <v>113.31891797981572</v>
      </c>
      <c r="K27" s="502"/>
      <c r="L27" s="502"/>
      <c r="M27" s="502">
        <v>124.07002170716159</v>
      </c>
    </row>
    <row r="28" spans="1:13" ht="16.5" customHeight="1">
      <c r="A28" s="491"/>
      <c r="B28" s="512" t="s">
        <v>382</v>
      </c>
      <c r="C28" s="509">
        <v>135</v>
      </c>
      <c r="D28" s="509">
        <v>199.73478894383609</v>
      </c>
      <c r="E28" s="509"/>
      <c r="F28" s="509">
        <v>392.94200000000001</v>
      </c>
      <c r="G28" s="509">
        <v>600.89846694383607</v>
      </c>
      <c r="H28" s="509"/>
      <c r="I28" s="502">
        <v>78.161638267938088</v>
      </c>
      <c r="J28" s="502">
        <v>93.455903168509664</v>
      </c>
      <c r="K28" s="502"/>
      <c r="L28" s="502">
        <v>97.93191107566544</v>
      </c>
      <c r="M28" s="502">
        <v>126.91676420079841</v>
      </c>
    </row>
    <row r="29" spans="1:13" ht="16.5" customHeight="1">
      <c r="A29" s="491"/>
      <c r="B29" s="512" t="s">
        <v>383</v>
      </c>
      <c r="C29" s="509"/>
      <c r="D29" s="509">
        <v>550</v>
      </c>
      <c r="E29" s="509"/>
      <c r="F29" s="509"/>
      <c r="G29" s="509">
        <v>1404.2616829999999</v>
      </c>
      <c r="H29" s="509"/>
      <c r="I29" s="502"/>
      <c r="J29" s="502">
        <v>126.51928818178153</v>
      </c>
      <c r="K29" s="502"/>
      <c r="L29" s="502"/>
      <c r="M29" s="502">
        <v>130.22435230138467</v>
      </c>
    </row>
    <row r="30" spans="1:13" ht="16.5" customHeight="1">
      <c r="A30" s="491"/>
      <c r="B30" s="512" t="s">
        <v>384</v>
      </c>
      <c r="C30" s="509">
        <v>130</v>
      </c>
      <c r="D30" s="509">
        <v>232.94942572226145</v>
      </c>
      <c r="E30" s="509"/>
      <c r="F30" s="509">
        <v>424.358</v>
      </c>
      <c r="G30" s="509">
        <v>745.76829072226144</v>
      </c>
      <c r="H30" s="509"/>
      <c r="I30" s="502">
        <v>115.94306303735151</v>
      </c>
      <c r="J30" s="502">
        <v>118.60272928502711</v>
      </c>
      <c r="K30" s="502"/>
      <c r="L30" s="502">
        <v>104.5834976340694</v>
      </c>
      <c r="M30" s="502">
        <v>110.698936002064</v>
      </c>
    </row>
    <row r="31" spans="1:13" ht="16.5" customHeight="1">
      <c r="A31" s="491"/>
      <c r="B31" s="512" t="s">
        <v>385</v>
      </c>
      <c r="C31" s="509"/>
      <c r="D31" s="509">
        <v>350</v>
      </c>
      <c r="E31" s="509"/>
      <c r="F31" s="509"/>
      <c r="G31" s="509">
        <v>950.21943099999999</v>
      </c>
      <c r="H31" s="509"/>
      <c r="I31" s="502"/>
      <c r="J31" s="502">
        <v>121.5823509447534</v>
      </c>
      <c r="K31" s="502"/>
      <c r="L31" s="502"/>
      <c r="M31" s="502">
        <v>123.04263251981871</v>
      </c>
    </row>
    <row r="32" spans="1:13" ht="16.5" customHeight="1">
      <c r="A32" s="491"/>
      <c r="B32" s="512" t="s">
        <v>386</v>
      </c>
      <c r="C32" s="509"/>
      <c r="D32" s="509">
        <v>1600</v>
      </c>
      <c r="E32" s="509"/>
      <c r="F32" s="509"/>
      <c r="G32" s="509">
        <v>4040.262847</v>
      </c>
      <c r="H32" s="509"/>
      <c r="I32" s="502"/>
      <c r="J32" s="502">
        <v>104.49999805270784</v>
      </c>
      <c r="K32" s="502"/>
      <c r="L32" s="502"/>
      <c r="M32" s="502">
        <v>105.63225165569202</v>
      </c>
    </row>
    <row r="33" spans="1:13" ht="16.5" customHeight="1">
      <c r="A33" s="491"/>
      <c r="B33" s="512" t="s">
        <v>387</v>
      </c>
      <c r="C33" s="509"/>
      <c r="D33" s="509">
        <v>180</v>
      </c>
      <c r="E33" s="509"/>
      <c r="F33" s="509"/>
      <c r="G33" s="509">
        <v>434.77806099999998</v>
      </c>
      <c r="H33" s="509"/>
      <c r="I33" s="502"/>
      <c r="J33" s="502">
        <v>111.80148528273197</v>
      </c>
      <c r="K33" s="502"/>
      <c r="L33" s="502"/>
      <c r="M33" s="502">
        <v>118.47115349155457</v>
      </c>
    </row>
    <row r="34" spans="1:13" ht="16.5" customHeight="1">
      <c r="A34" s="491"/>
      <c r="B34" s="512" t="s">
        <v>388</v>
      </c>
      <c r="C34" s="509">
        <v>180</v>
      </c>
      <c r="D34" s="509">
        <v>565.62417841380238</v>
      </c>
      <c r="E34" s="509"/>
      <c r="F34" s="509">
        <v>456.67</v>
      </c>
      <c r="G34" s="509">
        <v>1483.5617764138024</v>
      </c>
      <c r="H34" s="509"/>
      <c r="I34" s="502">
        <v>92.665523791873227</v>
      </c>
      <c r="J34" s="502">
        <v>110.6640832326048</v>
      </c>
      <c r="K34" s="502"/>
      <c r="L34" s="502">
        <v>94.384897424344516</v>
      </c>
      <c r="M34" s="502">
        <v>121.87095131287219</v>
      </c>
    </row>
    <row r="35" spans="1:13" ht="16.5" customHeight="1">
      <c r="A35" s="491"/>
      <c r="B35" s="512" t="s">
        <v>389</v>
      </c>
      <c r="C35" s="509"/>
      <c r="D35" s="509">
        <v>3200</v>
      </c>
      <c r="E35" s="509"/>
      <c r="F35" s="509"/>
      <c r="G35" s="509">
        <v>8836.6288769999992</v>
      </c>
      <c r="H35" s="509"/>
      <c r="I35" s="502"/>
      <c r="J35" s="502">
        <v>117.31941657564478</v>
      </c>
      <c r="K35" s="502"/>
      <c r="L35" s="502"/>
      <c r="M35" s="502">
        <v>122.4918862334049</v>
      </c>
    </row>
    <row r="36" spans="1:13" ht="16.5" customHeight="1">
      <c r="A36" s="491"/>
      <c r="B36" s="512" t="s">
        <v>390</v>
      </c>
      <c r="C36" s="509"/>
      <c r="D36" s="509">
        <v>2000</v>
      </c>
      <c r="E36" s="509"/>
      <c r="F36" s="509"/>
      <c r="G36" s="509">
        <v>5288.2893450000001</v>
      </c>
      <c r="H36" s="509"/>
      <c r="I36" s="502"/>
      <c r="J36" s="502">
        <v>116.44653342279842</v>
      </c>
      <c r="K36" s="502"/>
      <c r="L36" s="502"/>
      <c r="M36" s="502">
        <v>110.14999220040961</v>
      </c>
    </row>
    <row r="37" spans="1:13" ht="16.5" customHeight="1">
      <c r="A37" s="491"/>
      <c r="B37" s="512" t="s">
        <v>391</v>
      </c>
      <c r="C37" s="509"/>
      <c r="D37" s="509">
        <v>215</v>
      </c>
      <c r="E37" s="509"/>
      <c r="F37" s="509"/>
      <c r="G37" s="509">
        <v>557.51390800000001</v>
      </c>
      <c r="H37" s="509"/>
      <c r="I37" s="502"/>
      <c r="J37" s="502">
        <v>117.0932752286366</v>
      </c>
      <c r="K37" s="502"/>
      <c r="L37" s="502"/>
      <c r="M37" s="502">
        <v>117.82057633826739</v>
      </c>
    </row>
    <row r="38" spans="1:13" ht="16.5" customHeight="1">
      <c r="A38" s="491"/>
      <c r="B38" s="512" t="s">
        <v>392</v>
      </c>
      <c r="C38" s="509">
        <v>800</v>
      </c>
      <c r="D38" s="509">
        <v>753.0699794296778</v>
      </c>
      <c r="E38" s="509"/>
      <c r="F38" s="509">
        <v>2134.2860000000001</v>
      </c>
      <c r="G38" s="509">
        <v>2161.335490429678</v>
      </c>
      <c r="H38" s="509"/>
      <c r="I38" s="502">
        <v>66.754838682760138</v>
      </c>
      <c r="J38" s="502">
        <v>85.763087714052915</v>
      </c>
      <c r="K38" s="502"/>
      <c r="L38" s="502">
        <v>73.987077915910078</v>
      </c>
      <c r="M38" s="502">
        <v>107.14199882276696</v>
      </c>
    </row>
    <row r="39" spans="1:13" ht="16.5" customHeight="1">
      <c r="A39" s="491"/>
      <c r="B39" s="512" t="s">
        <v>393</v>
      </c>
      <c r="C39" s="509"/>
      <c r="D39" s="509">
        <v>500</v>
      </c>
      <c r="E39" s="509"/>
      <c r="F39" s="509"/>
      <c r="G39" s="509">
        <v>1218.7597639999999</v>
      </c>
      <c r="H39" s="509"/>
      <c r="I39" s="502"/>
      <c r="J39" s="502">
        <v>141.09664813088466</v>
      </c>
      <c r="K39" s="502"/>
      <c r="L39" s="502"/>
      <c r="M39" s="502">
        <v>134.00142881376559</v>
      </c>
    </row>
    <row r="40" spans="1:13" ht="16.5" customHeight="1">
      <c r="A40" s="491"/>
      <c r="B40" s="512" t="s">
        <v>394</v>
      </c>
      <c r="C40" s="509"/>
      <c r="D40" s="509">
        <v>500</v>
      </c>
      <c r="E40" s="509"/>
      <c r="F40" s="509"/>
      <c r="G40" s="509">
        <v>1165.6739360000001</v>
      </c>
      <c r="H40" s="509"/>
      <c r="I40" s="502"/>
      <c r="J40" s="502">
        <v>135.13558692627305</v>
      </c>
      <c r="K40" s="502"/>
      <c r="L40" s="502"/>
      <c r="M40" s="502">
        <v>137.67420082201548</v>
      </c>
    </row>
    <row r="41" spans="1:13" ht="16.5" customHeight="1">
      <c r="A41" s="491"/>
      <c r="B41" s="512" t="s">
        <v>395</v>
      </c>
      <c r="C41" s="509"/>
      <c r="D41" s="509">
        <v>5100</v>
      </c>
      <c r="E41" s="509"/>
      <c r="F41" s="509"/>
      <c r="G41" s="509">
        <v>13054.524165999999</v>
      </c>
      <c r="H41" s="509"/>
      <c r="I41" s="502"/>
      <c r="J41" s="502">
        <v>108.94737301269532</v>
      </c>
      <c r="K41" s="502"/>
      <c r="L41" s="502"/>
      <c r="M41" s="502">
        <v>109.2323356471816</v>
      </c>
    </row>
    <row r="42" spans="1:13" ht="16.5" customHeight="1">
      <c r="A42" s="491"/>
      <c r="B42" s="512" t="s">
        <v>396</v>
      </c>
      <c r="C42" s="509"/>
      <c r="D42" s="509">
        <v>5900</v>
      </c>
      <c r="E42" s="509"/>
      <c r="F42" s="509"/>
      <c r="G42" s="509">
        <v>14239.094125</v>
      </c>
      <c r="H42" s="509"/>
      <c r="I42" s="502"/>
      <c r="J42" s="502">
        <v>128.40112459789833</v>
      </c>
      <c r="K42" s="502"/>
      <c r="L42" s="502"/>
      <c r="M42" s="502">
        <v>99.077650340874385</v>
      </c>
    </row>
    <row r="43" spans="1:13" ht="16.5" customHeight="1">
      <c r="A43" s="491"/>
      <c r="B43" s="512" t="s">
        <v>397</v>
      </c>
      <c r="C43" s="509"/>
      <c r="D43" s="509">
        <v>500</v>
      </c>
      <c r="E43" s="509"/>
      <c r="F43" s="509"/>
      <c r="G43" s="509">
        <v>1406.9312300000001</v>
      </c>
      <c r="H43" s="509"/>
      <c r="I43" s="502"/>
      <c r="J43" s="502">
        <v>152.34952647512398</v>
      </c>
      <c r="K43" s="502"/>
      <c r="L43" s="502"/>
      <c r="M43" s="502">
        <v>141.17076142474133</v>
      </c>
    </row>
    <row r="44" spans="1:13" ht="16.5" customHeight="1">
      <c r="A44" s="491"/>
      <c r="B44" s="512" t="s">
        <v>398</v>
      </c>
      <c r="C44" s="509"/>
      <c r="D44" s="509">
        <v>3600</v>
      </c>
      <c r="E44" s="509"/>
      <c r="F44" s="509"/>
      <c r="G44" s="509">
        <v>9919.1331730000002</v>
      </c>
      <c r="H44" s="509"/>
      <c r="I44" s="502"/>
      <c r="J44" s="502">
        <v>102.74199714158978</v>
      </c>
      <c r="K44" s="502"/>
      <c r="L44" s="502"/>
      <c r="M44" s="502">
        <v>108.78644854224515</v>
      </c>
    </row>
    <row r="45" spans="1:13" ht="16.5" customHeight="1">
      <c r="A45" s="491"/>
      <c r="B45" s="512" t="s">
        <v>399</v>
      </c>
      <c r="C45" s="509"/>
      <c r="D45" s="509">
        <v>300</v>
      </c>
      <c r="E45" s="509"/>
      <c r="F45" s="509"/>
      <c r="G45" s="509">
        <v>772.96100200000001</v>
      </c>
      <c r="H45" s="509"/>
      <c r="I45" s="502"/>
      <c r="J45" s="502">
        <v>112.31355416519196</v>
      </c>
      <c r="K45" s="502"/>
      <c r="L45" s="502"/>
      <c r="M45" s="502">
        <v>110.76069334206937</v>
      </c>
    </row>
    <row r="46" spans="1:13" ht="16.5" customHeight="1">
      <c r="A46" s="491"/>
      <c r="B46" s="512" t="s">
        <v>400</v>
      </c>
      <c r="C46" s="509"/>
      <c r="D46" s="509">
        <v>1200</v>
      </c>
      <c r="E46" s="509"/>
      <c r="F46" s="509"/>
      <c r="G46" s="509">
        <v>3010.1663659999999</v>
      </c>
      <c r="H46" s="509"/>
      <c r="I46" s="502"/>
      <c r="J46" s="502">
        <v>122.06899686582256</v>
      </c>
      <c r="K46" s="502"/>
      <c r="L46" s="502"/>
      <c r="M46" s="502">
        <v>113.19923903193174</v>
      </c>
    </row>
    <row r="47" spans="1:13" ht="16.5" customHeight="1">
      <c r="A47" s="491"/>
      <c r="B47" s="512" t="s">
        <v>401</v>
      </c>
      <c r="C47" s="126"/>
      <c r="D47" s="509">
        <v>320</v>
      </c>
      <c r="E47" s="509"/>
      <c r="F47" s="126"/>
      <c r="G47" s="509">
        <v>833.19727699999999</v>
      </c>
      <c r="H47" s="509"/>
      <c r="I47" s="126"/>
      <c r="J47" s="502">
        <v>98.711257593544715</v>
      </c>
      <c r="K47" s="502"/>
      <c r="L47" s="126"/>
      <c r="M47" s="502">
        <v>103.1286659795344</v>
      </c>
    </row>
    <row r="48" spans="1:13" ht="16.5" customHeight="1">
      <c r="A48" s="491"/>
      <c r="B48" s="512" t="s">
        <v>402</v>
      </c>
      <c r="C48" s="126"/>
      <c r="D48" s="509">
        <v>260</v>
      </c>
      <c r="E48" s="509"/>
      <c r="F48" s="126"/>
      <c r="G48" s="509">
        <v>790.10780399999999</v>
      </c>
      <c r="H48" s="509"/>
      <c r="I48" s="126"/>
      <c r="J48" s="502">
        <v>95.333952654467751</v>
      </c>
      <c r="K48" s="502"/>
      <c r="L48" s="126"/>
      <c r="M48" s="502">
        <v>119.58566532600115</v>
      </c>
    </row>
    <row r="49" spans="1:13" ht="18" customHeight="1">
      <c r="A49" s="491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</row>
    <row r="50" spans="1:13" ht="18" customHeight="1">
      <c r="A50" s="491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</row>
    <row r="51" spans="1:13" ht="18" customHeight="1">
      <c r="A51" s="491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</row>
    <row r="52" spans="1:13" ht="18" customHeight="1">
      <c r="A52" s="491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</row>
    <row r="53" spans="1:13" ht="18" customHeight="1">
      <c r="A53" s="491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</row>
    <row r="54" spans="1:13" ht="18" customHeight="1">
      <c r="A54" s="491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</row>
    <row r="55" spans="1:13" ht="18" customHeight="1">
      <c r="A55" s="491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</row>
    <row r="56" spans="1:13" ht="18" customHeight="1">
      <c r="A56" s="491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</row>
    <row r="57" spans="1:13" ht="18" customHeight="1">
      <c r="A57" s="491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</row>
    <row r="58" spans="1:13" ht="18" customHeight="1">
      <c r="A58" s="491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</row>
    <row r="59" spans="1:13" ht="18" customHeight="1">
      <c r="A59" s="491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</row>
    <row r="60" spans="1:13" ht="18" customHeight="1">
      <c r="A60" s="491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</row>
    <row r="61" spans="1:13" ht="18" customHeight="1">
      <c r="A61" s="491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</row>
    <row r="62" spans="1:13" ht="18" customHeight="1">
      <c r="A62" s="491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</row>
    <row r="63" spans="1:13" ht="18" customHeight="1">
      <c r="A63" s="491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</row>
    <row r="64" spans="1:13" ht="18" customHeight="1">
      <c r="A64" s="491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</row>
    <row r="65" spans="1:13" ht="18" customHeight="1">
      <c r="A65" s="491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</row>
    <row r="66" spans="1:13" ht="18" customHeight="1">
      <c r="A66" s="491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</row>
    <row r="67" spans="1:13" ht="18" customHeight="1">
      <c r="B67" s="126"/>
    </row>
    <row r="68" spans="1:13" ht="18" customHeight="1">
      <c r="B68" s="126"/>
    </row>
    <row r="69" spans="1:13" ht="18" customHeight="1">
      <c r="B69" s="126"/>
    </row>
    <row r="70" spans="1:13" ht="18" customHeight="1"/>
  </sheetData>
  <mergeCells count="12">
    <mergeCell ref="C4:D4"/>
    <mergeCell ref="F4:G4"/>
    <mergeCell ref="I6:J6"/>
    <mergeCell ref="L6:M6"/>
    <mergeCell ref="C5:D5"/>
    <mergeCell ref="F5:G5"/>
    <mergeCell ref="I4:J4"/>
    <mergeCell ref="L4:M4"/>
    <mergeCell ref="I5:J5"/>
    <mergeCell ref="L5:M5"/>
    <mergeCell ref="C6:D6"/>
    <mergeCell ref="F6:G6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46"/>
  <sheetViews>
    <sheetView workbookViewId="0"/>
  </sheetViews>
  <sheetFormatPr defaultColWidth="9.42578125" defaultRowHeight="21" customHeight="1"/>
  <cols>
    <col min="1" max="1" width="3" style="253" customWidth="1"/>
    <col min="2" max="2" width="39" style="253" customWidth="1"/>
    <col min="3" max="3" width="14" style="253" customWidth="1"/>
    <col min="4" max="4" width="14.5703125" style="253" customWidth="1"/>
    <col min="5" max="5" width="17.5703125" style="253" customWidth="1"/>
    <col min="6" max="16384" width="9.42578125" style="253"/>
  </cols>
  <sheetData>
    <row r="1" spans="1:5" ht="21" customHeight="1">
      <c r="A1" s="659" t="s">
        <v>46</v>
      </c>
      <c r="B1" s="266"/>
      <c r="C1" s="266"/>
      <c r="D1" s="266"/>
      <c r="E1" s="266"/>
    </row>
    <row r="2" spans="1:5" ht="21" customHeight="1">
      <c r="A2" s="97"/>
      <c r="B2" s="97"/>
      <c r="C2" s="97"/>
      <c r="D2" s="97"/>
      <c r="E2" s="97"/>
    </row>
    <row r="3" spans="1:5" ht="21" customHeight="1">
      <c r="A3" s="263"/>
      <c r="B3" s="263"/>
      <c r="C3" s="265"/>
      <c r="D3" s="263"/>
      <c r="E3" s="660" t="s">
        <v>47</v>
      </c>
    </row>
    <row r="4" spans="1:5" ht="18" customHeight="1">
      <c r="A4" s="264"/>
      <c r="B4" s="264"/>
      <c r="C4" s="661" t="s">
        <v>48</v>
      </c>
      <c r="D4" s="661" t="s">
        <v>49</v>
      </c>
      <c r="E4" s="661" t="s">
        <v>50</v>
      </c>
    </row>
    <row r="5" spans="1:5" ht="18" customHeight="1">
      <c r="A5" s="263"/>
      <c r="B5" s="263"/>
      <c r="C5" s="662" t="s">
        <v>51</v>
      </c>
      <c r="D5" s="662" t="s">
        <v>52</v>
      </c>
      <c r="E5" s="662" t="s">
        <v>51</v>
      </c>
    </row>
    <row r="6" spans="1:5" ht="18" customHeight="1">
      <c r="A6" s="263"/>
      <c r="B6" s="263"/>
      <c r="C6" s="663" t="s">
        <v>53</v>
      </c>
      <c r="D6" s="467"/>
      <c r="E6" s="663" t="s">
        <v>54</v>
      </c>
    </row>
    <row r="7" spans="1:5" ht="15.75" customHeight="1">
      <c r="A7" s="263"/>
      <c r="B7" s="263"/>
      <c r="C7" s="263"/>
      <c r="D7" s="263"/>
      <c r="E7" s="262"/>
    </row>
    <row r="8" spans="1:5" ht="21" customHeight="1">
      <c r="A8" s="755" t="s">
        <v>55</v>
      </c>
      <c r="B8" s="755"/>
      <c r="C8" s="637">
        <v>2975.8626927874425</v>
      </c>
      <c r="D8" s="637">
        <v>2959.67299</v>
      </c>
      <c r="E8" s="316">
        <v>99.455966069043399</v>
      </c>
    </row>
    <row r="9" spans="1:5" ht="21" customHeight="1">
      <c r="A9" s="261"/>
      <c r="B9" s="664" t="s">
        <v>56</v>
      </c>
      <c r="C9" s="638">
        <v>1058.0328199999999</v>
      </c>
      <c r="D9" s="638">
        <v>1048.7881200000002</v>
      </c>
      <c r="E9" s="317">
        <v>99.126236934691718</v>
      </c>
    </row>
    <row r="10" spans="1:5" ht="21" customHeight="1">
      <c r="A10" s="260"/>
      <c r="B10" s="664" t="s">
        <v>57</v>
      </c>
      <c r="C10" s="638">
        <v>1917.8298727874426</v>
      </c>
      <c r="D10" s="638">
        <v>1910.8848700000001</v>
      </c>
      <c r="E10" s="317">
        <v>99.637871800518553</v>
      </c>
    </row>
    <row r="11" spans="1:5" ht="21" customHeight="1">
      <c r="A11" s="755" t="s">
        <v>58</v>
      </c>
      <c r="B11" s="755"/>
      <c r="C11" s="637">
        <v>701.66221999999993</v>
      </c>
      <c r="D11" s="637">
        <v>849.97370814800001</v>
      </c>
      <c r="E11" s="316">
        <v>121.13716314211702</v>
      </c>
    </row>
    <row r="12" spans="1:5" ht="21" customHeight="1">
      <c r="A12" s="259"/>
      <c r="B12" s="665" t="s">
        <v>59</v>
      </c>
      <c r="C12" s="638">
        <v>683.54746</v>
      </c>
      <c r="D12" s="638">
        <v>784.9858200000001</v>
      </c>
      <c r="E12" s="317">
        <v>114.83998784810056</v>
      </c>
    </row>
    <row r="13" spans="1:5" ht="21" customHeight="1">
      <c r="A13" s="755" t="s">
        <v>60</v>
      </c>
      <c r="B13" s="755"/>
      <c r="C13" s="638"/>
      <c r="D13" s="638"/>
      <c r="E13" s="317"/>
    </row>
    <row r="14" spans="1:5" ht="21" customHeight="1">
      <c r="A14" s="666" t="s">
        <v>61</v>
      </c>
      <c r="B14" s="257"/>
      <c r="C14" s="638"/>
      <c r="D14" s="638"/>
      <c r="E14" s="317"/>
    </row>
    <row r="15" spans="1:5" ht="21" customHeight="1">
      <c r="A15" s="256"/>
      <c r="B15" s="667" t="s">
        <v>62</v>
      </c>
      <c r="C15" s="638">
        <v>336.71565000000004</v>
      </c>
      <c r="D15" s="638">
        <v>336.092037</v>
      </c>
      <c r="E15" s="317">
        <v>99.814795362199519</v>
      </c>
    </row>
    <row r="16" spans="1:5" ht="21" customHeight="1">
      <c r="A16" s="256"/>
      <c r="B16" s="667" t="s">
        <v>63</v>
      </c>
      <c r="C16" s="638">
        <v>57.543060000000004</v>
      </c>
      <c r="D16" s="638">
        <v>52.716117500000003</v>
      </c>
      <c r="E16" s="317">
        <v>91.611599209357308</v>
      </c>
    </row>
    <row r="17" spans="1:5" ht="21" customHeight="1">
      <c r="A17" s="256"/>
      <c r="B17" s="667" t="s">
        <v>64</v>
      </c>
      <c r="C17" s="638">
        <v>12.450670000000001</v>
      </c>
      <c r="D17" s="638">
        <v>10.988875</v>
      </c>
      <c r="E17" s="317">
        <v>88.259306527279264</v>
      </c>
    </row>
    <row r="18" spans="1:5" ht="21" customHeight="1">
      <c r="A18" s="258"/>
      <c r="B18" s="667" t="s">
        <v>65</v>
      </c>
      <c r="C18" s="638">
        <v>113.04960000000001</v>
      </c>
      <c r="D18" s="638">
        <v>109.22991999999999</v>
      </c>
      <c r="E18" s="317">
        <v>96.62123528079708</v>
      </c>
    </row>
    <row r="19" spans="1:5" ht="21" customHeight="1">
      <c r="A19" s="668" t="s">
        <v>66</v>
      </c>
      <c r="B19" s="255"/>
      <c r="C19" s="637">
        <v>572.96758</v>
      </c>
      <c r="D19" s="637">
        <v>583.67605379999998</v>
      </c>
      <c r="E19" s="316">
        <v>101.86894933915806</v>
      </c>
    </row>
    <row r="20" spans="1:5" ht="21" customHeight="1">
      <c r="A20" s="639"/>
      <c r="B20" s="639"/>
      <c r="C20" s="639"/>
      <c r="D20" s="639"/>
      <c r="E20" s="639"/>
    </row>
    <row r="21" spans="1:5" ht="21" customHeight="1">
      <c r="A21" s="639"/>
      <c r="B21" s="639"/>
      <c r="C21" s="639"/>
      <c r="D21" s="639"/>
      <c r="E21" s="639"/>
    </row>
    <row r="22" spans="1:5" ht="21" customHeight="1">
      <c r="A22" s="639"/>
      <c r="B22" s="639"/>
      <c r="C22" s="639"/>
      <c r="D22" s="639"/>
      <c r="E22" s="639"/>
    </row>
    <row r="23" spans="1:5" ht="21" customHeight="1">
      <c r="A23" s="639"/>
      <c r="B23" s="639"/>
      <c r="C23" s="639"/>
      <c r="D23" s="639"/>
      <c r="E23" s="639"/>
    </row>
    <row r="24" spans="1:5" ht="21" customHeight="1">
      <c r="A24" s="639"/>
      <c r="B24" s="639"/>
      <c r="C24" s="639"/>
      <c r="D24" s="639"/>
      <c r="E24" s="639"/>
    </row>
    <row r="25" spans="1:5" ht="21" customHeight="1">
      <c r="A25" s="639"/>
      <c r="B25" s="639"/>
      <c r="C25" s="639"/>
      <c r="D25" s="639"/>
      <c r="E25" s="639"/>
    </row>
    <row r="26" spans="1:5" ht="21" customHeight="1">
      <c r="A26" s="639"/>
      <c r="B26" s="639"/>
      <c r="C26" s="639"/>
      <c r="D26" s="639"/>
      <c r="E26" s="639"/>
    </row>
    <row r="27" spans="1:5" ht="21" customHeight="1">
      <c r="A27" s="639"/>
      <c r="B27" s="639"/>
      <c r="C27" s="639"/>
      <c r="D27" s="639"/>
      <c r="E27" s="639"/>
    </row>
    <row r="28" spans="1:5" ht="21" customHeight="1">
      <c r="A28" s="639"/>
      <c r="B28" s="639"/>
      <c r="C28" s="639"/>
      <c r="D28" s="639"/>
      <c r="E28" s="639"/>
    </row>
    <row r="29" spans="1:5" ht="21" customHeight="1">
      <c r="A29" s="639"/>
      <c r="B29" s="639"/>
      <c r="C29" s="639"/>
      <c r="D29" s="639"/>
      <c r="E29" s="639"/>
    </row>
    <row r="30" spans="1:5" ht="21" customHeight="1">
      <c r="A30" s="639"/>
      <c r="B30" s="639"/>
      <c r="C30" s="639"/>
      <c r="D30" s="639"/>
      <c r="E30" s="639"/>
    </row>
    <row r="31" spans="1:5" ht="21" customHeight="1">
      <c r="A31" s="639"/>
      <c r="B31" s="639"/>
      <c r="C31" s="639"/>
      <c r="D31" s="639"/>
      <c r="E31" s="639"/>
    </row>
    <row r="32" spans="1:5" ht="21" customHeight="1">
      <c r="A32" s="639"/>
      <c r="B32" s="639"/>
      <c r="C32" s="639"/>
      <c r="D32" s="639"/>
      <c r="E32" s="639"/>
    </row>
    <row r="33" spans="1:5" ht="21" customHeight="1">
      <c r="A33" s="639"/>
      <c r="B33" s="639"/>
      <c r="C33" s="639"/>
      <c r="D33" s="639"/>
      <c r="E33" s="639"/>
    </row>
    <row r="34" spans="1:5" ht="21" customHeight="1">
      <c r="A34" s="639"/>
      <c r="B34" s="639"/>
      <c r="C34" s="639"/>
      <c r="D34" s="639"/>
      <c r="E34" s="639"/>
    </row>
    <row r="35" spans="1:5" ht="21" customHeight="1">
      <c r="A35" s="639"/>
      <c r="B35" s="639"/>
      <c r="C35" s="639"/>
      <c r="D35" s="639"/>
      <c r="E35" s="639"/>
    </row>
    <row r="36" spans="1:5" ht="21" customHeight="1">
      <c r="A36" s="639"/>
      <c r="B36" s="639"/>
      <c r="C36" s="639"/>
      <c r="D36" s="639"/>
      <c r="E36" s="639"/>
    </row>
    <row r="37" spans="1:5" ht="21" customHeight="1">
      <c r="A37" s="639"/>
      <c r="B37" s="639"/>
      <c r="C37" s="639"/>
      <c r="D37" s="639"/>
      <c r="E37" s="639"/>
    </row>
    <row r="38" spans="1:5" ht="21" customHeight="1">
      <c r="A38" s="639"/>
      <c r="B38" s="639"/>
      <c r="C38" s="639"/>
      <c r="D38" s="639"/>
      <c r="E38" s="639"/>
    </row>
    <row r="39" spans="1:5" ht="21" customHeight="1">
      <c r="A39" s="639"/>
      <c r="B39" s="639"/>
      <c r="C39" s="639"/>
      <c r="D39" s="639"/>
      <c r="E39" s="639"/>
    </row>
    <row r="40" spans="1:5" ht="21" customHeight="1">
      <c r="A40" s="639"/>
      <c r="B40" s="639"/>
      <c r="C40" s="639"/>
      <c r="D40" s="639"/>
      <c r="E40" s="639"/>
    </row>
    <row r="41" spans="1:5" ht="21" customHeight="1">
      <c r="A41" s="639"/>
      <c r="B41" s="639"/>
      <c r="C41" s="639"/>
      <c r="D41" s="639"/>
      <c r="E41" s="639"/>
    </row>
    <row r="42" spans="1:5" ht="21" customHeight="1">
      <c r="A42" s="639"/>
      <c r="B42" s="639"/>
      <c r="C42" s="639"/>
      <c r="D42" s="639"/>
      <c r="E42" s="639"/>
    </row>
    <row r="43" spans="1:5" ht="21" customHeight="1">
      <c r="A43" s="639"/>
      <c r="B43" s="639"/>
      <c r="C43" s="639"/>
      <c r="D43" s="639"/>
      <c r="E43" s="639"/>
    </row>
    <row r="44" spans="1:5" ht="21" customHeight="1">
      <c r="A44" s="254"/>
      <c r="B44" s="254"/>
      <c r="C44" s="254"/>
      <c r="D44" s="254"/>
      <c r="E44" s="254"/>
    </row>
    <row r="45" spans="1:5" ht="21" customHeight="1">
      <c r="A45" s="254"/>
      <c r="B45" s="254"/>
      <c r="C45" s="254"/>
      <c r="D45" s="254"/>
      <c r="E45" s="254"/>
    </row>
    <row r="46" spans="1:5" ht="21" customHeight="1">
      <c r="A46" s="254"/>
      <c r="B46" s="254"/>
      <c r="C46" s="254"/>
      <c r="D46" s="254"/>
      <c r="E46" s="254"/>
    </row>
  </sheetData>
  <mergeCells count="3">
    <mergeCell ref="A8:B8"/>
    <mergeCell ref="A11:B11"/>
    <mergeCell ref="A13:B13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87"/>
  <sheetViews>
    <sheetView workbookViewId="0"/>
  </sheetViews>
  <sheetFormatPr defaultColWidth="9.42578125" defaultRowHeight="15"/>
  <cols>
    <col min="1" max="1" width="2.42578125" style="132" customWidth="1"/>
    <col min="2" max="2" width="30" style="133" customWidth="1"/>
    <col min="3" max="3" width="6.42578125" style="132" customWidth="1"/>
    <col min="4" max="4" width="6" style="132" customWidth="1"/>
    <col min="5" max="5" width="0.5703125" style="132" customWidth="1"/>
    <col min="6" max="6" width="6.42578125" style="132" customWidth="1"/>
    <col min="7" max="7" width="5.5703125" style="132" customWidth="1"/>
    <col min="8" max="8" width="0.5703125" style="132" customWidth="1"/>
    <col min="9" max="9" width="7" style="132" customWidth="1"/>
    <col min="10" max="10" width="8.5703125" style="132" customWidth="1"/>
    <col min="11" max="11" width="0.5703125" style="132" customWidth="1"/>
    <col min="12" max="12" width="7.28515625" style="132" customWidth="1"/>
    <col min="13" max="13" width="8" style="132" customWidth="1"/>
    <col min="14" max="16384" width="9.42578125" style="132"/>
  </cols>
  <sheetData>
    <row r="1" spans="1:13" s="124" customFormat="1" ht="17.100000000000001" customHeight="1">
      <c r="A1" s="536" t="s">
        <v>661</v>
      </c>
      <c r="B1" s="491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13" s="124" customFormat="1" ht="17.100000000000001" customHeight="1">
      <c r="A2" s="491"/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3" spans="1:13" s="131" customFormat="1" ht="18" customHeight="1">
      <c r="A3" s="491"/>
      <c r="B3" s="493"/>
      <c r="C3" s="494"/>
      <c r="D3" s="494"/>
      <c r="E3" s="494"/>
      <c r="F3" s="494"/>
      <c r="G3" s="495"/>
      <c r="H3" s="495"/>
      <c r="I3" s="495"/>
      <c r="J3" s="495"/>
      <c r="K3" s="495"/>
      <c r="L3" s="496"/>
      <c r="M3" s="497" t="s">
        <v>358</v>
      </c>
    </row>
    <row r="4" spans="1:13" s="124" customFormat="1" ht="16.350000000000001" customHeight="1">
      <c r="A4" s="498"/>
      <c r="B4" s="499"/>
      <c r="C4" s="769" t="s">
        <v>68</v>
      </c>
      <c r="D4" s="769"/>
      <c r="E4" s="718"/>
      <c r="F4" s="769" t="s">
        <v>68</v>
      </c>
      <c r="G4" s="769"/>
      <c r="H4" s="769"/>
      <c r="I4" s="772" t="s">
        <v>359</v>
      </c>
      <c r="J4" s="772"/>
      <c r="K4" s="719"/>
      <c r="L4" s="769" t="s">
        <v>360</v>
      </c>
      <c r="M4" s="769"/>
    </row>
    <row r="5" spans="1:13" s="124" customFormat="1" ht="16.350000000000001" customHeight="1">
      <c r="A5" s="491"/>
      <c r="B5" s="500"/>
      <c r="C5" s="771" t="s">
        <v>246</v>
      </c>
      <c r="D5" s="771"/>
      <c r="E5" s="720"/>
      <c r="F5" s="771" t="s">
        <v>361</v>
      </c>
      <c r="G5" s="771"/>
      <c r="H5" s="771"/>
      <c r="I5" s="771" t="s">
        <v>362</v>
      </c>
      <c r="J5" s="771"/>
      <c r="K5" s="494"/>
      <c r="L5" s="771" t="s">
        <v>362</v>
      </c>
      <c r="M5" s="771"/>
    </row>
    <row r="6" spans="1:13" s="124" customFormat="1" ht="16.350000000000001" customHeight="1">
      <c r="A6" s="491"/>
      <c r="B6" s="500"/>
      <c r="C6" s="770">
        <v>2022</v>
      </c>
      <c r="D6" s="770"/>
      <c r="E6" s="720"/>
      <c r="F6" s="770" t="s">
        <v>251</v>
      </c>
      <c r="G6" s="770"/>
      <c r="H6" s="721"/>
      <c r="I6" s="770" t="s">
        <v>54</v>
      </c>
      <c r="J6" s="770"/>
      <c r="K6" s="494"/>
      <c r="L6" s="770" t="s">
        <v>54</v>
      </c>
      <c r="M6" s="770"/>
    </row>
    <row r="7" spans="1:13" s="124" customFormat="1" ht="16.350000000000001" customHeight="1">
      <c r="A7" s="491"/>
      <c r="B7" s="500"/>
      <c r="C7" s="722" t="s">
        <v>363</v>
      </c>
      <c r="D7" s="722" t="s">
        <v>364</v>
      </c>
      <c r="E7" s="722"/>
      <c r="F7" s="723" t="s">
        <v>363</v>
      </c>
      <c r="G7" s="722" t="s">
        <v>364</v>
      </c>
      <c r="H7" s="722"/>
      <c r="I7" s="723" t="s">
        <v>363</v>
      </c>
      <c r="J7" s="722" t="s">
        <v>364</v>
      </c>
      <c r="K7" s="722"/>
      <c r="L7" s="724" t="s">
        <v>363</v>
      </c>
      <c r="M7" s="724" t="s">
        <v>364</v>
      </c>
    </row>
    <row r="8" spans="1:13" ht="6.75" customHeight="1">
      <c r="A8" s="514"/>
      <c r="B8" s="500"/>
      <c r="C8" s="494"/>
      <c r="D8" s="502"/>
      <c r="E8" s="502"/>
      <c r="F8" s="494"/>
      <c r="G8" s="494"/>
      <c r="H8" s="494"/>
      <c r="I8" s="494"/>
      <c r="J8" s="494"/>
      <c r="K8" s="494"/>
      <c r="L8" s="494"/>
      <c r="M8" s="494"/>
    </row>
    <row r="9" spans="1:13" s="136" customFormat="1" ht="16.5" customHeight="1">
      <c r="A9" s="137" t="s">
        <v>403</v>
      </c>
      <c r="B9" s="491"/>
      <c r="C9" s="128"/>
      <c r="D9" s="515">
        <v>32672</v>
      </c>
      <c r="E9" s="515"/>
      <c r="F9" s="515"/>
      <c r="G9" s="515">
        <v>87770</v>
      </c>
      <c r="H9" s="515"/>
      <c r="I9" s="516"/>
      <c r="J9" s="516">
        <v>114.63709302776419</v>
      </c>
      <c r="K9" s="516"/>
      <c r="L9" s="516"/>
      <c r="M9" s="516">
        <v>115.92536737480404</v>
      </c>
    </row>
    <row r="10" spans="1:13" s="135" customFormat="1" ht="16.350000000000001" customHeight="1">
      <c r="A10" s="517"/>
      <c r="B10" s="507" t="s">
        <v>365</v>
      </c>
      <c r="C10" s="128"/>
      <c r="D10" s="515">
        <v>11072</v>
      </c>
      <c r="E10" s="515"/>
      <c r="F10" s="515"/>
      <c r="G10" s="515">
        <v>29427.392787999997</v>
      </c>
      <c r="H10" s="515"/>
      <c r="I10" s="516"/>
      <c r="J10" s="516">
        <v>107.81406904702109</v>
      </c>
      <c r="K10" s="516"/>
      <c r="L10" s="516"/>
      <c r="M10" s="516">
        <v>113.71926431000507</v>
      </c>
    </row>
    <row r="11" spans="1:13" s="135" customFormat="1" ht="16.350000000000001" customHeight="1">
      <c r="A11" s="517"/>
      <c r="B11" s="507" t="s">
        <v>366</v>
      </c>
      <c r="C11" s="128"/>
      <c r="D11" s="515">
        <v>21600</v>
      </c>
      <c r="E11" s="515"/>
      <c r="F11" s="515"/>
      <c r="G11" s="515">
        <v>58343.369715000001</v>
      </c>
      <c r="H11" s="515"/>
      <c r="I11" s="516"/>
      <c r="J11" s="516">
        <v>118.48053924848669</v>
      </c>
      <c r="K11" s="516"/>
      <c r="L11" s="516"/>
      <c r="M11" s="516">
        <v>117.07242792687144</v>
      </c>
    </row>
    <row r="12" spans="1:13" ht="16.350000000000001" customHeight="1">
      <c r="A12" s="511" t="s">
        <v>369</v>
      </c>
      <c r="B12" s="518"/>
      <c r="C12" s="128"/>
      <c r="D12" s="128"/>
      <c r="E12" s="128"/>
      <c r="F12" s="128"/>
      <c r="G12" s="128"/>
      <c r="H12" s="128"/>
      <c r="I12" s="127"/>
      <c r="J12" s="519"/>
      <c r="K12" s="519"/>
      <c r="L12" s="127"/>
      <c r="M12" s="519"/>
    </row>
    <row r="13" spans="1:13" ht="15.4" customHeight="1">
      <c r="A13" s="514"/>
      <c r="B13" s="512" t="s">
        <v>404</v>
      </c>
      <c r="C13" s="128"/>
      <c r="D13" s="128">
        <v>230</v>
      </c>
      <c r="E13" s="128"/>
      <c r="F13" s="128"/>
      <c r="G13" s="128">
        <v>564.32199000000003</v>
      </c>
      <c r="H13" s="128"/>
      <c r="I13" s="127"/>
      <c r="J13" s="127">
        <v>115.03345863177765</v>
      </c>
      <c r="K13" s="127"/>
      <c r="L13" s="127"/>
      <c r="M13" s="127">
        <v>112.98363030296051</v>
      </c>
    </row>
    <row r="14" spans="1:13" ht="15.4" customHeight="1">
      <c r="A14" s="514"/>
      <c r="B14" s="512" t="s">
        <v>405</v>
      </c>
      <c r="C14" s="128"/>
      <c r="D14" s="128">
        <v>110</v>
      </c>
      <c r="E14" s="128"/>
      <c r="F14" s="128"/>
      <c r="G14" s="128">
        <v>337.66607899999997</v>
      </c>
      <c r="H14" s="128"/>
      <c r="I14" s="127"/>
      <c r="J14" s="127">
        <v>97.288161484763108</v>
      </c>
      <c r="K14" s="127"/>
      <c r="L14" s="127"/>
      <c r="M14" s="127">
        <v>118.24352265758075</v>
      </c>
    </row>
    <row r="15" spans="1:13" ht="15.4" customHeight="1">
      <c r="A15" s="514"/>
      <c r="B15" s="512" t="s">
        <v>371</v>
      </c>
      <c r="C15" s="128"/>
      <c r="D15" s="128">
        <v>130</v>
      </c>
      <c r="E15" s="128"/>
      <c r="F15" s="128"/>
      <c r="G15" s="128">
        <v>388.46338800000001</v>
      </c>
      <c r="H15" s="128"/>
      <c r="I15" s="127"/>
      <c r="J15" s="127">
        <v>121.49090460679024</v>
      </c>
      <c r="K15" s="127"/>
      <c r="L15" s="127"/>
      <c r="M15" s="127">
        <v>110.72174496905869</v>
      </c>
    </row>
    <row r="16" spans="1:13" ht="15.4" customHeight="1">
      <c r="A16" s="514"/>
      <c r="B16" s="512" t="s">
        <v>406</v>
      </c>
      <c r="C16" s="128">
        <v>240</v>
      </c>
      <c r="D16" s="128">
        <v>373.76891005550402</v>
      </c>
      <c r="E16" s="128"/>
      <c r="F16" s="128">
        <v>393.15700000000004</v>
      </c>
      <c r="G16" s="128">
        <v>611.69948405550406</v>
      </c>
      <c r="H16" s="128"/>
      <c r="I16" s="127">
        <v>50.220551923865642</v>
      </c>
      <c r="J16" s="127">
        <v>48.607756503893881</v>
      </c>
      <c r="K16" s="127"/>
      <c r="L16" s="127">
        <v>54.516851875989715</v>
      </c>
      <c r="M16" s="127">
        <v>54.458733854318709</v>
      </c>
    </row>
    <row r="17" spans="1:13" ht="15.4" customHeight="1">
      <c r="A17" s="514"/>
      <c r="B17" s="512" t="s">
        <v>62</v>
      </c>
      <c r="C17" s="128">
        <v>500</v>
      </c>
      <c r="D17" s="128">
        <v>161.09665048172178</v>
      </c>
      <c r="E17" s="128"/>
      <c r="F17" s="128">
        <v>2071.5830000000001</v>
      </c>
      <c r="G17" s="128">
        <v>665.2728844817218</v>
      </c>
      <c r="H17" s="128"/>
      <c r="I17" s="127">
        <v>49.137875966173489</v>
      </c>
      <c r="J17" s="127">
        <v>57.273472903424775</v>
      </c>
      <c r="K17" s="127"/>
      <c r="L17" s="127">
        <v>76.592450945267899</v>
      </c>
      <c r="M17" s="127">
        <v>100.3279989852663</v>
      </c>
    </row>
    <row r="18" spans="1:13" ht="15.4" customHeight="1">
      <c r="A18" s="514"/>
      <c r="B18" s="512" t="s">
        <v>407</v>
      </c>
      <c r="C18" s="128"/>
      <c r="D18" s="128">
        <v>360</v>
      </c>
      <c r="E18" s="128"/>
      <c r="F18" s="128"/>
      <c r="G18" s="128">
        <v>987.86069699999996</v>
      </c>
      <c r="H18" s="128"/>
      <c r="I18" s="127"/>
      <c r="J18" s="127">
        <v>68.262039135503059</v>
      </c>
      <c r="K18" s="127"/>
      <c r="L18" s="127"/>
      <c r="M18" s="127">
        <v>81.753140514313159</v>
      </c>
    </row>
    <row r="19" spans="1:13" ht="15.4" customHeight="1">
      <c r="A19" s="514"/>
      <c r="B19" s="512" t="s">
        <v>408</v>
      </c>
      <c r="C19" s="128">
        <v>2500</v>
      </c>
      <c r="D19" s="128">
        <v>288.22814512295253</v>
      </c>
      <c r="E19" s="128"/>
      <c r="F19" s="128">
        <v>6010.34</v>
      </c>
      <c r="G19" s="128">
        <v>726.76808912295246</v>
      </c>
      <c r="H19" s="128"/>
      <c r="I19" s="127">
        <v>108.70519932620171</v>
      </c>
      <c r="J19" s="127">
        <v>76.724557675726885</v>
      </c>
      <c r="K19" s="127"/>
      <c r="L19" s="127">
        <v>105.23683865408822</v>
      </c>
      <c r="M19" s="127">
        <v>82.796343622527843</v>
      </c>
    </row>
    <row r="20" spans="1:13" ht="15.4" customHeight="1">
      <c r="A20" s="514"/>
      <c r="B20" s="512" t="s">
        <v>409</v>
      </c>
      <c r="C20" s="128">
        <v>2600</v>
      </c>
      <c r="D20" s="128">
        <v>607.20113890197274</v>
      </c>
      <c r="E20" s="128"/>
      <c r="F20" s="128">
        <v>6486.3519999999999</v>
      </c>
      <c r="G20" s="128">
        <v>1466.5055199019728</v>
      </c>
      <c r="H20" s="128"/>
      <c r="I20" s="127">
        <v>65.862886137002405</v>
      </c>
      <c r="J20" s="127">
        <v>179.99290401894106</v>
      </c>
      <c r="K20" s="127"/>
      <c r="L20" s="127">
        <v>74.711504958899951</v>
      </c>
      <c r="M20" s="127">
        <v>197.28991696263085</v>
      </c>
    </row>
    <row r="21" spans="1:13" ht="15.4" customHeight="1">
      <c r="A21" s="514"/>
      <c r="B21" s="512" t="s">
        <v>379</v>
      </c>
      <c r="C21" s="128">
        <v>1150</v>
      </c>
      <c r="D21" s="128">
        <v>799.64163751288379</v>
      </c>
      <c r="E21" s="128"/>
      <c r="F21" s="128">
        <v>2108.8450000000003</v>
      </c>
      <c r="G21" s="128">
        <v>1386.5883765128838</v>
      </c>
      <c r="H21" s="128"/>
      <c r="I21" s="127">
        <v>183.0131928640769</v>
      </c>
      <c r="J21" s="127">
        <v>272.6283412362003</v>
      </c>
      <c r="K21" s="127"/>
      <c r="L21" s="127">
        <v>111.73043911329631</v>
      </c>
      <c r="M21" s="127">
        <v>170.33689214827109</v>
      </c>
    </row>
    <row r="22" spans="1:13" ht="15.4" customHeight="1">
      <c r="A22" s="514"/>
      <c r="B22" s="512" t="s">
        <v>141</v>
      </c>
      <c r="C22" s="128">
        <v>1300</v>
      </c>
      <c r="D22" s="128">
        <v>1285.4719627947177</v>
      </c>
      <c r="E22" s="128"/>
      <c r="F22" s="128">
        <v>2651.1729999999998</v>
      </c>
      <c r="G22" s="128">
        <v>2374.0761127947176</v>
      </c>
      <c r="H22" s="128"/>
      <c r="I22" s="127">
        <v>186.46467283338808</v>
      </c>
      <c r="J22" s="127">
        <v>340.59770814757951</v>
      </c>
      <c r="K22" s="127"/>
      <c r="L22" s="127">
        <v>131.64653696861293</v>
      </c>
      <c r="M22" s="127">
        <v>229.40189995894173</v>
      </c>
    </row>
    <row r="23" spans="1:13" ht="15.4" customHeight="1">
      <c r="A23" s="514"/>
      <c r="B23" s="512" t="s">
        <v>410</v>
      </c>
      <c r="C23" s="128">
        <v>180</v>
      </c>
      <c r="D23" s="128">
        <v>174.53237983501376</v>
      </c>
      <c r="E23" s="128"/>
      <c r="F23" s="128">
        <v>367.553</v>
      </c>
      <c r="G23" s="128">
        <v>326.97773483501373</v>
      </c>
      <c r="H23" s="128"/>
      <c r="I23" s="127">
        <v>121.29134855764372</v>
      </c>
      <c r="J23" s="127">
        <v>182.94848585018551</v>
      </c>
      <c r="K23" s="127"/>
      <c r="L23" s="127">
        <v>83.552622605738506</v>
      </c>
      <c r="M23" s="127">
        <v>119.24788528286136</v>
      </c>
    </row>
    <row r="24" spans="1:13" ht="15.4" customHeight="1">
      <c r="A24" s="514"/>
      <c r="B24" s="512" t="s">
        <v>380</v>
      </c>
      <c r="C24" s="128"/>
      <c r="D24" s="128">
        <v>830</v>
      </c>
      <c r="E24" s="128"/>
      <c r="F24" s="128"/>
      <c r="G24" s="128">
        <v>2299.803375</v>
      </c>
      <c r="H24" s="128"/>
      <c r="I24" s="127"/>
      <c r="J24" s="127">
        <v>118.44153610761008</v>
      </c>
      <c r="K24" s="127"/>
      <c r="L24" s="127"/>
      <c r="M24" s="127">
        <v>131.81651468650247</v>
      </c>
    </row>
    <row r="25" spans="1:13" ht="15.4" customHeight="1">
      <c r="A25" s="514"/>
      <c r="B25" s="512" t="s">
        <v>381</v>
      </c>
      <c r="C25" s="128"/>
      <c r="D25" s="128">
        <v>950</v>
      </c>
      <c r="E25" s="128"/>
      <c r="F25" s="128"/>
      <c r="G25" s="128">
        <v>2356.1010379999998</v>
      </c>
      <c r="H25" s="128"/>
      <c r="I25" s="127"/>
      <c r="J25" s="127">
        <v>143.75481101956225</v>
      </c>
      <c r="K25" s="127"/>
      <c r="L25" s="127"/>
      <c r="M25" s="127">
        <v>137.18535467442058</v>
      </c>
    </row>
    <row r="26" spans="1:13" ht="15.4" customHeight="1">
      <c r="A26" s="514"/>
      <c r="B26" s="512" t="s">
        <v>411</v>
      </c>
      <c r="C26" s="128"/>
      <c r="D26" s="128">
        <v>350</v>
      </c>
      <c r="E26" s="128"/>
      <c r="F26" s="128"/>
      <c r="G26" s="128">
        <v>874.65133100000003</v>
      </c>
      <c r="H26" s="128"/>
      <c r="I26" s="127"/>
      <c r="J26" s="127">
        <v>129.17870695258921</v>
      </c>
      <c r="K26" s="127"/>
      <c r="L26" s="127"/>
      <c r="M26" s="127">
        <v>127.81478253533345</v>
      </c>
    </row>
    <row r="27" spans="1:13" ht="15.4" customHeight="1">
      <c r="A27" s="514"/>
      <c r="B27" s="512" t="s">
        <v>412</v>
      </c>
      <c r="C27" s="128">
        <v>320</v>
      </c>
      <c r="D27" s="128">
        <v>127.57924131866362</v>
      </c>
      <c r="E27" s="128"/>
      <c r="F27" s="128">
        <v>914.51800000000003</v>
      </c>
      <c r="G27" s="128">
        <v>413.35400231866362</v>
      </c>
      <c r="H27" s="128"/>
      <c r="I27" s="127">
        <v>83.895696675108681</v>
      </c>
      <c r="J27" s="127">
        <v>118.76898641123495</v>
      </c>
      <c r="K27" s="127"/>
      <c r="L27" s="127">
        <v>92.158656898410811</v>
      </c>
      <c r="M27" s="127">
        <v>155.82052905797741</v>
      </c>
    </row>
    <row r="28" spans="1:13" ht="15.4" customHeight="1">
      <c r="A28" s="514"/>
      <c r="B28" s="512" t="s">
        <v>413</v>
      </c>
      <c r="C28" s="128">
        <v>750</v>
      </c>
      <c r="D28" s="128">
        <v>1330.2497884698437</v>
      </c>
      <c r="E28" s="128"/>
      <c r="F28" s="128">
        <v>1935.405</v>
      </c>
      <c r="G28" s="128">
        <v>3428.2914334698435</v>
      </c>
      <c r="H28" s="128"/>
      <c r="I28" s="127">
        <v>102.43494697967144</v>
      </c>
      <c r="J28" s="127">
        <v>114.42266598188273</v>
      </c>
      <c r="K28" s="127"/>
      <c r="L28" s="127">
        <v>103.57718738945381</v>
      </c>
      <c r="M28" s="127">
        <v>118.89425857115079</v>
      </c>
    </row>
    <row r="29" spans="1:13" ht="15.4" customHeight="1">
      <c r="A29" s="514"/>
      <c r="B29" s="512" t="s">
        <v>383</v>
      </c>
      <c r="C29" s="128"/>
      <c r="D29" s="128">
        <v>620</v>
      </c>
      <c r="E29" s="128"/>
      <c r="F29" s="128"/>
      <c r="G29" s="128">
        <v>1873.4635249999999</v>
      </c>
      <c r="H29" s="128"/>
      <c r="I29" s="127"/>
      <c r="J29" s="127">
        <v>87.395684440571344</v>
      </c>
      <c r="K29" s="127"/>
      <c r="L29" s="127"/>
      <c r="M29" s="127">
        <v>96.47371594682707</v>
      </c>
    </row>
    <row r="30" spans="1:13" ht="15.4" customHeight="1">
      <c r="A30" s="514"/>
      <c r="B30" s="512" t="s">
        <v>384</v>
      </c>
      <c r="C30" s="128">
        <v>170</v>
      </c>
      <c r="D30" s="128">
        <v>271.67738182293027</v>
      </c>
      <c r="E30" s="128"/>
      <c r="F30" s="128">
        <v>640.88599999999997</v>
      </c>
      <c r="G30" s="128">
        <v>921.43016682293023</v>
      </c>
      <c r="H30" s="128"/>
      <c r="I30" s="127">
        <v>132.17640106985132</v>
      </c>
      <c r="J30" s="127">
        <v>127.62651194947161</v>
      </c>
      <c r="K30" s="127"/>
      <c r="L30" s="127">
        <v>126.77456619956797</v>
      </c>
      <c r="M30" s="127">
        <v>133.06905844334426</v>
      </c>
    </row>
    <row r="31" spans="1:13" ht="15.4" customHeight="1">
      <c r="A31" s="514"/>
      <c r="B31" s="512" t="s">
        <v>386</v>
      </c>
      <c r="C31" s="128"/>
      <c r="D31" s="128">
        <v>220</v>
      </c>
      <c r="E31" s="128"/>
      <c r="F31" s="128"/>
      <c r="G31" s="128">
        <v>661.64168700000005</v>
      </c>
      <c r="H31" s="128"/>
      <c r="I31" s="127"/>
      <c r="J31" s="127">
        <v>84.647945424299138</v>
      </c>
      <c r="K31" s="127"/>
      <c r="L31" s="127"/>
      <c r="M31" s="127">
        <v>90.593352302389732</v>
      </c>
    </row>
    <row r="32" spans="1:13" ht="15.4" customHeight="1">
      <c r="A32" s="514"/>
      <c r="B32" s="512" t="s">
        <v>414</v>
      </c>
      <c r="C32" s="128">
        <v>220</v>
      </c>
      <c r="D32" s="128">
        <v>213.52923979307295</v>
      </c>
      <c r="E32" s="128"/>
      <c r="F32" s="128">
        <v>572.71699999999998</v>
      </c>
      <c r="G32" s="128">
        <v>556.716143793073</v>
      </c>
      <c r="H32" s="128"/>
      <c r="I32" s="127">
        <v>89.08649894108548</v>
      </c>
      <c r="J32" s="127">
        <v>100.06809546982669</v>
      </c>
      <c r="K32" s="127"/>
      <c r="L32" s="127">
        <v>93.650222631383585</v>
      </c>
      <c r="M32" s="127">
        <v>108.22822813942867</v>
      </c>
    </row>
    <row r="33" spans="1:13" ht="15.4" customHeight="1">
      <c r="A33" s="514"/>
      <c r="B33" s="512" t="s">
        <v>415</v>
      </c>
      <c r="C33" s="128">
        <v>120</v>
      </c>
      <c r="D33" s="128">
        <v>330.19370927451502</v>
      </c>
      <c r="E33" s="128"/>
      <c r="F33" s="128">
        <v>367.16899999999998</v>
      </c>
      <c r="G33" s="128">
        <v>949.95129727451513</v>
      </c>
      <c r="H33" s="128"/>
      <c r="I33" s="127">
        <v>68.065410859836305</v>
      </c>
      <c r="J33" s="127">
        <v>105.59697538741052</v>
      </c>
      <c r="K33" s="127"/>
      <c r="L33" s="127">
        <v>91.531385551179127</v>
      </c>
      <c r="M33" s="127">
        <v>140.21889579266571</v>
      </c>
    </row>
    <row r="34" spans="1:13" ht="15.4" customHeight="1">
      <c r="A34" s="514"/>
      <c r="B34" s="512" t="s">
        <v>416</v>
      </c>
      <c r="C34" s="128">
        <v>110</v>
      </c>
      <c r="D34" s="128">
        <v>264.81790590822516</v>
      </c>
      <c r="E34" s="128"/>
      <c r="F34" s="128">
        <v>284.19</v>
      </c>
      <c r="G34" s="128">
        <v>698.22096590822514</v>
      </c>
      <c r="H34" s="128"/>
      <c r="I34" s="127">
        <v>93.593125159533727</v>
      </c>
      <c r="J34" s="127">
        <v>104.27507766766063</v>
      </c>
      <c r="K34" s="127"/>
      <c r="L34" s="127">
        <v>93.491856184595335</v>
      </c>
      <c r="M34" s="127">
        <v>110.48973767226488</v>
      </c>
    </row>
    <row r="35" spans="1:13" ht="15.4" customHeight="1">
      <c r="A35" s="514"/>
      <c r="B35" s="512" t="s">
        <v>417</v>
      </c>
      <c r="C35" s="128"/>
      <c r="D35" s="128">
        <v>1200</v>
      </c>
      <c r="E35" s="128"/>
      <c r="F35" s="128"/>
      <c r="G35" s="128">
        <v>3537.9653349999999</v>
      </c>
      <c r="H35" s="128"/>
      <c r="I35" s="127"/>
      <c r="J35" s="127">
        <v>110.03475954957224</v>
      </c>
      <c r="K35" s="127"/>
      <c r="L35" s="127"/>
      <c r="M35" s="127">
        <v>118.58313898660748</v>
      </c>
    </row>
    <row r="36" spans="1:13" ht="15.4" customHeight="1">
      <c r="A36" s="514"/>
      <c r="B36" s="512" t="s">
        <v>418</v>
      </c>
      <c r="C36" s="128"/>
      <c r="D36" s="128">
        <v>600</v>
      </c>
      <c r="E36" s="128"/>
      <c r="F36" s="128"/>
      <c r="G36" s="128">
        <v>1607.4295440000001</v>
      </c>
      <c r="H36" s="128"/>
      <c r="I36" s="127"/>
      <c r="J36" s="127">
        <v>97.182674587646375</v>
      </c>
      <c r="K36" s="127"/>
      <c r="L36" s="127"/>
      <c r="M36" s="127">
        <v>107.10638666923373</v>
      </c>
    </row>
    <row r="37" spans="1:13" ht="15.4" customHeight="1">
      <c r="A37" s="514"/>
      <c r="B37" s="512" t="s">
        <v>419</v>
      </c>
      <c r="C37" s="128"/>
      <c r="D37" s="128">
        <v>120</v>
      </c>
      <c r="E37" s="128"/>
      <c r="F37" s="128"/>
      <c r="G37" s="128">
        <v>343.03712999999999</v>
      </c>
      <c r="H37" s="128"/>
      <c r="I37" s="127"/>
      <c r="J37" s="127">
        <v>82.170037841972956</v>
      </c>
      <c r="K37" s="127"/>
      <c r="L37" s="127"/>
      <c r="M37" s="127">
        <v>78.641465298811227</v>
      </c>
    </row>
    <row r="38" spans="1:13" ht="15.4" customHeight="1">
      <c r="A38" s="514"/>
      <c r="B38" s="512" t="s">
        <v>420</v>
      </c>
      <c r="C38" s="128">
        <v>350</v>
      </c>
      <c r="D38" s="128">
        <v>119.58126494492926</v>
      </c>
      <c r="E38" s="128"/>
      <c r="F38" s="128">
        <v>866.24</v>
      </c>
      <c r="G38" s="128">
        <v>366.05335594492925</v>
      </c>
      <c r="H38" s="128"/>
      <c r="I38" s="127">
        <v>54.182837663574112</v>
      </c>
      <c r="J38" s="127">
        <v>45.708524457490221</v>
      </c>
      <c r="K38" s="127"/>
      <c r="L38" s="127">
        <v>60.328749340119479</v>
      </c>
      <c r="M38" s="127">
        <v>64.374979773846277</v>
      </c>
    </row>
    <row r="39" spans="1:13" ht="15.4" customHeight="1">
      <c r="A39" s="514"/>
      <c r="B39" s="512" t="s">
        <v>392</v>
      </c>
      <c r="C39" s="128">
        <v>1200</v>
      </c>
      <c r="D39" s="128">
        <v>1206.7533017816945</v>
      </c>
      <c r="E39" s="128"/>
      <c r="F39" s="128">
        <v>3115.0050000000001</v>
      </c>
      <c r="G39" s="128">
        <v>3217.3412337816944</v>
      </c>
      <c r="H39" s="128"/>
      <c r="I39" s="127">
        <v>83.906226401373829</v>
      </c>
      <c r="J39" s="127">
        <v>111.56085733244664</v>
      </c>
      <c r="K39" s="127"/>
      <c r="L39" s="127">
        <v>84.762455979376227</v>
      </c>
      <c r="M39" s="127">
        <v>121.62705687392032</v>
      </c>
    </row>
    <row r="40" spans="1:13" ht="15.4" customHeight="1">
      <c r="A40" s="514"/>
      <c r="B40" s="512" t="s">
        <v>421</v>
      </c>
      <c r="C40" s="128"/>
      <c r="D40" s="128">
        <v>380</v>
      </c>
      <c r="E40" s="128"/>
      <c r="F40" s="128"/>
      <c r="G40" s="128">
        <v>1151.965764</v>
      </c>
      <c r="H40" s="128"/>
      <c r="I40" s="127"/>
      <c r="J40" s="127">
        <v>88.576471076749613</v>
      </c>
      <c r="K40" s="127"/>
      <c r="L40" s="127"/>
      <c r="M40" s="127">
        <v>98.884560934586801</v>
      </c>
    </row>
    <row r="41" spans="1:13" ht="15.4" customHeight="1">
      <c r="A41" s="514"/>
      <c r="B41" s="512" t="s">
        <v>422</v>
      </c>
      <c r="C41" s="128">
        <v>170</v>
      </c>
      <c r="D41" s="128">
        <v>812.12326344927203</v>
      </c>
      <c r="E41" s="128"/>
      <c r="F41" s="128">
        <v>474.411</v>
      </c>
      <c r="G41" s="128">
        <v>2288.6785744492722</v>
      </c>
      <c r="H41" s="128"/>
      <c r="I41" s="127">
        <v>83.534389142494931</v>
      </c>
      <c r="J41" s="127">
        <v>98.649713296234722</v>
      </c>
      <c r="K41" s="127"/>
      <c r="L41" s="127">
        <v>90.594368537137299</v>
      </c>
      <c r="M41" s="127">
        <v>105.11740883287698</v>
      </c>
    </row>
    <row r="42" spans="1:13" ht="15.4" customHeight="1">
      <c r="A42" s="514"/>
      <c r="B42" s="512" t="s">
        <v>423</v>
      </c>
      <c r="C42" s="128"/>
      <c r="D42" s="128">
        <v>150</v>
      </c>
      <c r="E42" s="128"/>
      <c r="F42" s="128"/>
      <c r="G42" s="128">
        <v>426.16872999999998</v>
      </c>
      <c r="H42" s="128"/>
      <c r="I42" s="127"/>
      <c r="J42" s="127">
        <v>104.15878965819878</v>
      </c>
      <c r="K42" s="127"/>
      <c r="L42" s="127"/>
      <c r="M42" s="127">
        <v>107.96235904707214</v>
      </c>
    </row>
    <row r="43" spans="1:13" ht="15.4" customHeight="1">
      <c r="A43" s="514"/>
      <c r="B43" s="512" t="s">
        <v>424</v>
      </c>
      <c r="C43" s="128"/>
      <c r="D43" s="128">
        <v>8000</v>
      </c>
      <c r="E43" s="128"/>
      <c r="F43" s="128"/>
      <c r="G43" s="128">
        <v>21725.353999999999</v>
      </c>
      <c r="H43" s="128"/>
      <c r="I43" s="127"/>
      <c r="J43" s="127">
        <v>134.15539531451191</v>
      </c>
      <c r="K43" s="127"/>
      <c r="L43" s="127"/>
      <c r="M43" s="127">
        <v>131.05894993352385</v>
      </c>
    </row>
    <row r="44" spans="1:13" ht="15.4" customHeight="1">
      <c r="A44" s="514"/>
      <c r="B44" s="512" t="s">
        <v>425</v>
      </c>
      <c r="C44" s="128"/>
      <c r="D44" s="128">
        <v>250</v>
      </c>
      <c r="E44" s="128"/>
      <c r="F44" s="128"/>
      <c r="G44" s="128">
        <v>646.91388600000005</v>
      </c>
      <c r="H44" s="128"/>
      <c r="I44" s="127"/>
      <c r="J44" s="127">
        <v>95.372386825212701</v>
      </c>
      <c r="K44" s="127"/>
      <c r="L44" s="127"/>
      <c r="M44" s="127">
        <v>100.20320755710701</v>
      </c>
    </row>
    <row r="45" spans="1:13" s="134" customFormat="1" ht="15.4" customHeight="1">
      <c r="A45" s="514"/>
      <c r="B45" s="512" t="s">
        <v>396</v>
      </c>
      <c r="C45" s="128"/>
      <c r="D45" s="128">
        <v>1900</v>
      </c>
      <c r="E45" s="128"/>
      <c r="F45" s="128"/>
      <c r="G45" s="128">
        <v>5544.6937450000005</v>
      </c>
      <c r="H45" s="128"/>
      <c r="I45" s="127"/>
      <c r="J45" s="127">
        <v>148.44762517180911</v>
      </c>
      <c r="K45" s="127"/>
      <c r="L45" s="127"/>
      <c r="M45" s="127">
        <v>115.2266590762359</v>
      </c>
    </row>
    <row r="46" spans="1:13" ht="15.4" customHeight="1">
      <c r="A46" s="514"/>
      <c r="B46" s="512" t="s">
        <v>397</v>
      </c>
      <c r="C46" s="128"/>
      <c r="D46" s="128">
        <v>190</v>
      </c>
      <c r="E46" s="128"/>
      <c r="F46" s="128"/>
      <c r="G46" s="128">
        <v>502.60012999999998</v>
      </c>
      <c r="H46" s="128"/>
      <c r="I46" s="127"/>
      <c r="J46" s="127">
        <v>114.73576073502048</v>
      </c>
      <c r="K46" s="127"/>
      <c r="L46" s="127"/>
      <c r="M46" s="127">
        <v>103.29252037145412</v>
      </c>
    </row>
    <row r="47" spans="1:13" ht="15.4" customHeight="1">
      <c r="A47" s="514"/>
      <c r="B47" s="512" t="s">
        <v>398</v>
      </c>
      <c r="C47" s="128"/>
      <c r="D47" s="128">
        <v>3600</v>
      </c>
      <c r="E47" s="128"/>
      <c r="F47" s="128"/>
      <c r="G47" s="128">
        <v>10565.120144</v>
      </c>
      <c r="H47" s="128"/>
      <c r="I47" s="127"/>
      <c r="J47" s="127">
        <v>89.629017898857356</v>
      </c>
      <c r="K47" s="127"/>
      <c r="L47" s="127"/>
      <c r="M47" s="127">
        <v>97.413474664428676</v>
      </c>
    </row>
    <row r="48" spans="1:13" ht="15.4" customHeight="1">
      <c r="A48" s="514"/>
      <c r="B48" s="512" t="s">
        <v>399</v>
      </c>
      <c r="C48" s="128"/>
      <c r="D48" s="128">
        <v>180</v>
      </c>
      <c r="E48" s="128"/>
      <c r="F48" s="128"/>
      <c r="G48" s="128">
        <v>558.29850299999998</v>
      </c>
      <c r="H48" s="128"/>
      <c r="I48" s="127"/>
      <c r="J48" s="127">
        <v>83.449476073359264</v>
      </c>
      <c r="K48" s="127"/>
      <c r="L48" s="127"/>
      <c r="M48" s="127">
        <v>99.713291993564496</v>
      </c>
    </row>
    <row r="49" spans="1:13" ht="15.4" customHeight="1">
      <c r="A49" s="514"/>
      <c r="B49" s="512" t="s">
        <v>173</v>
      </c>
      <c r="C49" s="128"/>
      <c r="D49" s="128">
        <v>806.59674449783006</v>
      </c>
      <c r="E49" s="128"/>
      <c r="F49" s="128"/>
      <c r="G49" s="128">
        <v>1932.50353849783</v>
      </c>
      <c r="H49" s="128"/>
      <c r="I49" s="127"/>
      <c r="J49" s="127">
        <v>91.699432491775752</v>
      </c>
      <c r="K49" s="127"/>
      <c r="L49" s="127"/>
      <c r="M49" s="127">
        <v>94.886271192893588</v>
      </c>
    </row>
    <row r="50" spans="1:13" ht="15" customHeight="1">
      <c r="A50" s="514"/>
      <c r="B50" s="512" t="s">
        <v>662</v>
      </c>
      <c r="C50" s="128">
        <v>13500</v>
      </c>
      <c r="D50" s="128">
        <v>306.59674449783012</v>
      </c>
      <c r="E50" s="128"/>
      <c r="F50" s="128">
        <v>27190</v>
      </c>
      <c r="G50" s="128">
        <v>645.19538149783011</v>
      </c>
      <c r="H50" s="128"/>
      <c r="I50" s="127">
        <v>79.688330086771742</v>
      </c>
      <c r="J50" s="127">
        <v>79.169270885499571</v>
      </c>
      <c r="K50" s="127"/>
      <c r="L50" s="127">
        <v>77.134751773049643</v>
      </c>
      <c r="M50" s="127">
        <v>79.396323416646382</v>
      </c>
    </row>
    <row r="51" spans="1:13">
      <c r="A51" s="514"/>
      <c r="B51" s="520" t="s">
        <v>426</v>
      </c>
      <c r="C51" s="494"/>
      <c r="D51" s="494"/>
      <c r="E51" s="494"/>
      <c r="F51" s="494"/>
      <c r="G51" s="494"/>
      <c r="H51" s="494"/>
      <c r="I51" s="494"/>
      <c r="J51" s="494"/>
      <c r="K51" s="494"/>
      <c r="L51" s="494"/>
      <c r="M51" s="494"/>
    </row>
    <row r="52" spans="1:13">
      <c r="A52" s="514"/>
      <c r="B52" s="493"/>
      <c r="C52" s="494"/>
      <c r="D52" s="494"/>
      <c r="E52" s="494"/>
      <c r="F52" s="494"/>
      <c r="G52" s="494"/>
      <c r="H52" s="494"/>
      <c r="I52" s="494"/>
      <c r="J52" s="494"/>
      <c r="K52" s="494"/>
      <c r="L52" s="494"/>
      <c r="M52" s="494"/>
    </row>
    <row r="53" spans="1:13">
      <c r="A53" s="514"/>
      <c r="B53" s="521"/>
      <c r="C53" s="522"/>
      <c r="D53" s="522"/>
      <c r="E53" s="522"/>
      <c r="F53" s="522"/>
      <c r="G53" s="522"/>
      <c r="H53" s="522"/>
      <c r="I53" s="522"/>
      <c r="J53" s="522"/>
      <c r="K53" s="522"/>
      <c r="L53" s="522"/>
      <c r="M53" s="522"/>
    </row>
    <row r="54" spans="1:13">
      <c r="A54" s="514"/>
      <c r="B54" s="523"/>
      <c r="C54" s="522"/>
      <c r="D54" s="522"/>
      <c r="E54" s="522"/>
      <c r="F54" s="522"/>
      <c r="G54" s="522"/>
      <c r="H54" s="522"/>
      <c r="I54" s="522"/>
      <c r="J54" s="522"/>
      <c r="K54" s="522"/>
      <c r="L54" s="522"/>
      <c r="M54" s="522"/>
    </row>
    <row r="55" spans="1:13">
      <c r="A55" s="514"/>
      <c r="B55" s="523"/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</row>
    <row r="56" spans="1:13">
      <c r="A56" s="514"/>
      <c r="B56" s="518"/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</row>
    <row r="57" spans="1:13">
      <c r="A57" s="514"/>
      <c r="B57" s="518"/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</row>
    <row r="58" spans="1:13">
      <c r="A58" s="514"/>
      <c r="B58" s="518"/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</row>
    <row r="59" spans="1:13">
      <c r="A59" s="514"/>
      <c r="B59" s="518"/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</row>
    <row r="60" spans="1:13">
      <c r="A60" s="514"/>
      <c r="B60" s="518"/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</row>
    <row r="61" spans="1:13">
      <c r="A61" s="514"/>
      <c r="B61" s="518"/>
      <c r="C61" s="491"/>
      <c r="D61" s="491"/>
      <c r="E61" s="491"/>
      <c r="F61" s="491"/>
      <c r="G61" s="491"/>
      <c r="H61" s="491"/>
      <c r="I61" s="491"/>
      <c r="J61" s="491"/>
      <c r="K61" s="491"/>
      <c r="L61" s="491"/>
      <c r="M61" s="491"/>
    </row>
    <row r="62" spans="1:13">
      <c r="A62" s="514"/>
      <c r="B62" s="518"/>
      <c r="C62" s="491"/>
      <c r="D62" s="491"/>
      <c r="E62" s="491"/>
      <c r="F62" s="491"/>
      <c r="G62" s="491"/>
      <c r="H62" s="491"/>
      <c r="I62" s="491"/>
      <c r="J62" s="491"/>
      <c r="K62" s="491"/>
      <c r="L62" s="491"/>
      <c r="M62" s="491"/>
    </row>
    <row r="63" spans="1:13">
      <c r="A63" s="514"/>
      <c r="B63" s="518"/>
      <c r="C63" s="491"/>
      <c r="D63" s="491"/>
      <c r="E63" s="491"/>
      <c r="F63" s="491"/>
      <c r="G63" s="491"/>
      <c r="H63" s="491"/>
      <c r="I63" s="491"/>
      <c r="J63" s="491"/>
      <c r="K63" s="491"/>
      <c r="L63" s="491"/>
      <c r="M63" s="491"/>
    </row>
    <row r="64" spans="1:13">
      <c r="A64" s="514"/>
      <c r="B64" s="518"/>
      <c r="C64" s="491"/>
      <c r="D64" s="491"/>
      <c r="E64" s="491"/>
      <c r="F64" s="491"/>
      <c r="G64" s="491"/>
      <c r="H64" s="491"/>
      <c r="I64" s="491"/>
      <c r="J64" s="491"/>
      <c r="K64" s="491"/>
      <c r="L64" s="491"/>
      <c r="M64" s="491"/>
    </row>
    <row r="65" spans="1:13">
      <c r="A65" s="514"/>
      <c r="B65" s="518"/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</row>
    <row r="66" spans="1:13">
      <c r="A66" s="514"/>
      <c r="B66" s="518"/>
      <c r="C66" s="491"/>
      <c r="D66" s="491"/>
      <c r="E66" s="491"/>
      <c r="F66" s="491"/>
      <c r="G66" s="491"/>
      <c r="H66" s="491"/>
      <c r="I66" s="491"/>
      <c r="J66" s="491"/>
      <c r="K66" s="491"/>
      <c r="L66" s="491"/>
      <c r="M66" s="491"/>
    </row>
    <row r="67" spans="1:13">
      <c r="A67" s="514"/>
      <c r="B67" s="518"/>
      <c r="C67" s="491"/>
      <c r="D67" s="491"/>
      <c r="E67" s="491"/>
      <c r="F67" s="491"/>
      <c r="G67" s="491"/>
      <c r="H67" s="491"/>
      <c r="I67" s="491"/>
      <c r="J67" s="491"/>
      <c r="K67" s="491"/>
      <c r="L67" s="491"/>
      <c r="M67" s="491"/>
    </row>
    <row r="68" spans="1:13">
      <c r="A68" s="514"/>
      <c r="B68" s="518"/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</row>
    <row r="69" spans="1:13">
      <c r="A69" s="514"/>
      <c r="B69" s="518"/>
      <c r="C69" s="491"/>
      <c r="D69" s="491"/>
      <c r="E69" s="491"/>
      <c r="F69" s="491"/>
      <c r="G69" s="491"/>
      <c r="H69" s="491"/>
      <c r="I69" s="491"/>
      <c r="J69" s="491"/>
      <c r="K69" s="491"/>
      <c r="L69" s="491"/>
      <c r="M69" s="491"/>
    </row>
    <row r="70" spans="1:13">
      <c r="A70" s="514"/>
      <c r="B70" s="514"/>
      <c r="C70" s="491"/>
      <c r="D70" s="491"/>
      <c r="E70" s="491"/>
      <c r="F70" s="491"/>
      <c r="G70" s="491"/>
      <c r="H70" s="491"/>
      <c r="I70" s="491"/>
      <c r="J70" s="491"/>
      <c r="K70" s="491"/>
      <c r="L70" s="491"/>
      <c r="M70" s="491"/>
    </row>
    <row r="71" spans="1:13">
      <c r="A71" s="514"/>
      <c r="B71" s="514"/>
      <c r="C71" s="491"/>
      <c r="D71" s="491"/>
      <c r="E71" s="491"/>
      <c r="F71" s="491"/>
      <c r="G71" s="491"/>
      <c r="H71" s="491"/>
      <c r="I71" s="491"/>
      <c r="J71" s="491"/>
      <c r="K71" s="491"/>
      <c r="L71" s="491"/>
      <c r="M71" s="491"/>
    </row>
    <row r="72" spans="1:13">
      <c r="A72" s="514"/>
      <c r="B72" s="514"/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</row>
    <row r="73" spans="1:13">
      <c r="A73" s="514"/>
      <c r="B73" s="514"/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</row>
    <row r="74" spans="1:13">
      <c r="A74" s="514"/>
      <c r="B74" s="514"/>
      <c r="C74" s="491"/>
      <c r="D74" s="491"/>
      <c r="E74" s="491"/>
      <c r="F74" s="491"/>
      <c r="G74" s="491"/>
      <c r="H74" s="491"/>
      <c r="I74" s="491"/>
      <c r="J74" s="491"/>
      <c r="K74" s="491"/>
      <c r="L74" s="491"/>
      <c r="M74" s="491"/>
    </row>
    <row r="75" spans="1:13">
      <c r="A75" s="514"/>
      <c r="B75" s="514"/>
      <c r="C75" s="491"/>
      <c r="D75" s="491"/>
      <c r="E75" s="491"/>
      <c r="F75" s="491"/>
      <c r="G75" s="491"/>
      <c r="H75" s="491"/>
      <c r="I75" s="491"/>
      <c r="J75" s="491"/>
      <c r="K75" s="491"/>
      <c r="L75" s="491"/>
      <c r="M75" s="491"/>
    </row>
    <row r="76" spans="1:13">
      <c r="A76" s="514"/>
      <c r="B76" s="514"/>
      <c r="C76" s="491"/>
      <c r="D76" s="491"/>
      <c r="E76" s="491"/>
      <c r="F76" s="491"/>
      <c r="G76" s="491"/>
      <c r="H76" s="491"/>
      <c r="I76" s="491"/>
      <c r="J76" s="491"/>
      <c r="K76" s="491"/>
      <c r="L76" s="491"/>
      <c r="M76" s="491"/>
    </row>
    <row r="77" spans="1:13">
      <c r="A77" s="514"/>
      <c r="B77" s="514"/>
      <c r="C77" s="514"/>
      <c r="D77" s="514"/>
      <c r="E77" s="514"/>
      <c r="F77" s="514"/>
      <c r="G77" s="514"/>
      <c r="H77" s="514"/>
      <c r="I77" s="514"/>
      <c r="J77" s="514"/>
      <c r="K77" s="514"/>
      <c r="L77" s="514"/>
      <c r="M77" s="514"/>
    </row>
    <row r="78" spans="1:13">
      <c r="A78" s="514"/>
      <c r="B78" s="518"/>
      <c r="C78" s="514"/>
      <c r="D78" s="514"/>
      <c r="E78" s="514"/>
      <c r="F78" s="514"/>
      <c r="G78" s="514"/>
      <c r="H78" s="514"/>
      <c r="I78" s="514"/>
      <c r="J78" s="514"/>
      <c r="K78" s="514"/>
      <c r="L78" s="514"/>
      <c r="M78" s="514"/>
    </row>
    <row r="79" spans="1:13">
      <c r="A79" s="514"/>
      <c r="B79" s="518"/>
      <c r="C79" s="514"/>
      <c r="D79" s="514"/>
      <c r="E79" s="514"/>
      <c r="F79" s="514"/>
      <c r="G79" s="514"/>
      <c r="H79" s="514"/>
      <c r="I79" s="514"/>
      <c r="J79" s="514"/>
      <c r="K79" s="514"/>
      <c r="L79" s="514"/>
      <c r="M79" s="514"/>
    </row>
    <row r="80" spans="1:13">
      <c r="A80" s="514"/>
      <c r="B80" s="518"/>
      <c r="C80" s="514"/>
      <c r="D80" s="514"/>
      <c r="E80" s="514"/>
      <c r="F80" s="514"/>
      <c r="G80" s="514"/>
      <c r="H80" s="514"/>
      <c r="I80" s="514"/>
      <c r="J80" s="514"/>
      <c r="K80" s="514"/>
      <c r="L80" s="514"/>
      <c r="M80" s="514"/>
    </row>
    <row r="81" spans="1:13">
      <c r="A81" s="514"/>
      <c r="B81" s="518"/>
      <c r="C81" s="514"/>
      <c r="D81" s="514"/>
      <c r="E81" s="514"/>
      <c r="F81" s="514"/>
      <c r="G81" s="514"/>
      <c r="H81" s="514"/>
      <c r="I81" s="514"/>
      <c r="J81" s="514"/>
      <c r="K81" s="514"/>
      <c r="L81" s="514"/>
      <c r="M81" s="514"/>
    </row>
    <row r="82" spans="1:13">
      <c r="A82" s="514"/>
      <c r="B82" s="518"/>
      <c r="C82" s="514"/>
      <c r="D82" s="514"/>
      <c r="E82" s="514"/>
      <c r="F82" s="514"/>
      <c r="G82" s="514"/>
      <c r="H82" s="514"/>
      <c r="I82" s="514"/>
      <c r="J82" s="514"/>
      <c r="K82" s="514"/>
      <c r="L82" s="514"/>
      <c r="M82" s="514"/>
    </row>
    <row r="83" spans="1:13">
      <c r="A83" s="514"/>
      <c r="B83" s="518"/>
      <c r="C83" s="514"/>
      <c r="D83" s="514"/>
      <c r="E83" s="514"/>
      <c r="F83" s="514"/>
      <c r="G83" s="514"/>
      <c r="H83" s="514"/>
      <c r="I83" s="514"/>
      <c r="J83" s="514"/>
      <c r="K83" s="514"/>
      <c r="L83" s="514"/>
      <c r="M83" s="514"/>
    </row>
    <row r="84" spans="1:13">
      <c r="A84" s="514"/>
      <c r="B84" s="518"/>
      <c r="C84" s="514"/>
      <c r="D84" s="514"/>
      <c r="E84" s="514"/>
      <c r="F84" s="514"/>
      <c r="G84" s="514"/>
      <c r="H84" s="514"/>
      <c r="I84" s="514"/>
      <c r="J84" s="514"/>
      <c r="K84" s="514"/>
      <c r="L84" s="514"/>
      <c r="M84" s="514"/>
    </row>
    <row r="85" spans="1:13">
      <c r="A85" s="514"/>
      <c r="B85" s="518"/>
      <c r="C85" s="514"/>
      <c r="D85" s="514"/>
      <c r="E85" s="514"/>
      <c r="F85" s="514"/>
      <c r="G85" s="514"/>
      <c r="H85" s="514"/>
      <c r="I85" s="514"/>
      <c r="J85" s="514"/>
      <c r="K85" s="514"/>
      <c r="L85" s="514"/>
      <c r="M85" s="514"/>
    </row>
    <row r="86" spans="1:13">
      <c r="A86" s="514"/>
      <c r="B86" s="518"/>
      <c r="C86" s="514"/>
      <c r="D86" s="514"/>
      <c r="E86" s="514"/>
      <c r="F86" s="514"/>
      <c r="G86" s="514"/>
      <c r="H86" s="514"/>
      <c r="I86" s="514"/>
      <c r="J86" s="514"/>
      <c r="K86" s="514"/>
      <c r="L86" s="514"/>
      <c r="M86" s="514"/>
    </row>
    <row r="87" spans="1:13">
      <c r="A87" s="514"/>
      <c r="B87" s="518"/>
      <c r="C87" s="514"/>
      <c r="D87" s="514"/>
      <c r="E87" s="514"/>
      <c r="F87" s="514"/>
      <c r="G87" s="514"/>
      <c r="H87" s="514"/>
      <c r="I87" s="514"/>
      <c r="J87" s="514"/>
      <c r="K87" s="514"/>
      <c r="L87" s="514"/>
      <c r="M87" s="514"/>
    </row>
  </sheetData>
  <mergeCells count="13">
    <mergeCell ref="C4:D4"/>
    <mergeCell ref="F4:G4"/>
    <mergeCell ref="I4:J4"/>
    <mergeCell ref="C6:D6"/>
    <mergeCell ref="F6:G6"/>
    <mergeCell ref="I6:J6"/>
    <mergeCell ref="C5:D5"/>
    <mergeCell ref="H4:H5"/>
    <mergeCell ref="F5:G5"/>
    <mergeCell ref="I5:J5"/>
    <mergeCell ref="L5:M5"/>
    <mergeCell ref="L6:M6"/>
    <mergeCell ref="L4:M4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78"/>
  <sheetViews>
    <sheetView workbookViewId="0"/>
  </sheetViews>
  <sheetFormatPr defaultColWidth="7.5703125" defaultRowHeight="15"/>
  <cols>
    <col min="1" max="1" width="45.5703125" style="114" customWidth="1"/>
    <col min="2" max="2" width="23.42578125" style="114" customWidth="1"/>
    <col min="3" max="3" width="22" style="114" customWidth="1"/>
    <col min="4" max="16384" width="7.5703125" style="114"/>
  </cols>
  <sheetData>
    <row r="1" spans="1:3" ht="20.100000000000001" customHeight="1">
      <c r="A1" s="351" t="s">
        <v>663</v>
      </c>
    </row>
    <row r="2" spans="1:3" ht="20.100000000000001" customHeight="1">
      <c r="A2" s="350"/>
      <c r="B2" s="350"/>
    </row>
    <row r="3" spans="1:3" ht="20.100000000000001" customHeight="1">
      <c r="A3" s="346"/>
      <c r="B3" s="346"/>
      <c r="C3" s="524" t="s">
        <v>427</v>
      </c>
    </row>
    <row r="4" spans="1:3" ht="20.100000000000001" customHeight="1">
      <c r="A4" s="116"/>
      <c r="B4" s="525" t="s">
        <v>68</v>
      </c>
      <c r="C4" s="745" t="s">
        <v>664</v>
      </c>
    </row>
    <row r="5" spans="1:3" ht="20.100000000000001" customHeight="1">
      <c r="A5" s="346"/>
      <c r="B5" s="526" t="s">
        <v>361</v>
      </c>
      <c r="C5" s="746" t="s">
        <v>362</v>
      </c>
    </row>
    <row r="6" spans="1:3" ht="20.100000000000001" customHeight="1">
      <c r="A6" s="346"/>
      <c r="B6" s="527" t="s">
        <v>251</v>
      </c>
      <c r="C6" s="747" t="s">
        <v>54</v>
      </c>
    </row>
    <row r="7" spans="1:3" ht="20.100000000000001" customHeight="1">
      <c r="A7" s="346"/>
      <c r="B7" s="363"/>
      <c r="C7" s="528"/>
    </row>
    <row r="8" spans="1:3" ht="20.100000000000001" customHeight="1">
      <c r="A8" s="345" t="s">
        <v>428</v>
      </c>
      <c r="B8" s="529">
        <v>1048</v>
      </c>
      <c r="C8" s="530">
        <v>119.63470319634703</v>
      </c>
    </row>
    <row r="9" spans="1:3" ht="20.100000000000001" customHeight="1">
      <c r="A9" s="360" t="s">
        <v>429</v>
      </c>
      <c r="B9" s="531">
        <v>140</v>
      </c>
      <c r="C9" s="338">
        <v>197.18309859154931</v>
      </c>
    </row>
    <row r="10" spans="1:3" ht="20.100000000000001" customHeight="1">
      <c r="A10" s="360" t="s">
        <v>430</v>
      </c>
      <c r="B10" s="531">
        <v>70</v>
      </c>
      <c r="C10" s="338">
        <v>109.375</v>
      </c>
    </row>
    <row r="11" spans="1:3" ht="20.100000000000001" customHeight="1">
      <c r="A11" s="360" t="s">
        <v>431</v>
      </c>
      <c r="B11" s="531">
        <v>77</v>
      </c>
      <c r="C11" s="338">
        <v>175</v>
      </c>
    </row>
    <row r="12" spans="1:3" ht="20.100000000000001" customHeight="1">
      <c r="A12" s="360" t="s">
        <v>432</v>
      </c>
      <c r="B12" s="531">
        <v>43</v>
      </c>
      <c r="C12" s="338">
        <v>102.38095238095238</v>
      </c>
    </row>
    <row r="13" spans="1:3" ht="20.100000000000001" customHeight="1">
      <c r="A13" s="360" t="s">
        <v>433</v>
      </c>
      <c r="B13" s="531">
        <v>16</v>
      </c>
      <c r="C13" s="338">
        <v>106.66666666666667</v>
      </c>
    </row>
    <row r="14" spans="1:3" ht="20.100000000000001" customHeight="1">
      <c r="A14" s="360" t="s">
        <v>434</v>
      </c>
      <c r="B14" s="531">
        <v>42</v>
      </c>
      <c r="C14" s="338">
        <v>105</v>
      </c>
    </row>
    <row r="15" spans="1:3" ht="20.100000000000001" customHeight="1">
      <c r="A15" s="360" t="s">
        <v>665</v>
      </c>
      <c r="B15" s="532">
        <v>660</v>
      </c>
      <c r="C15" s="338">
        <v>110.00000000000001</v>
      </c>
    </row>
    <row r="16" spans="1:3" ht="20.100000000000001" customHeight="1">
      <c r="A16" s="345" t="s">
        <v>435</v>
      </c>
      <c r="B16" s="533">
        <v>5180</v>
      </c>
      <c r="C16" s="530">
        <v>109.97876857749469</v>
      </c>
    </row>
    <row r="17" spans="1:3" ht="20.100000000000001" customHeight="1">
      <c r="A17" s="360" t="s">
        <v>431</v>
      </c>
      <c r="B17" s="534">
        <v>1050</v>
      </c>
      <c r="C17" s="338">
        <v>116.66666666666667</v>
      </c>
    </row>
    <row r="18" spans="1:3" ht="20.100000000000001" customHeight="1">
      <c r="A18" s="360" t="s">
        <v>429</v>
      </c>
      <c r="B18" s="532">
        <v>2560</v>
      </c>
      <c r="C18" s="338">
        <v>111.30434782608695</v>
      </c>
    </row>
    <row r="19" spans="1:3" s="139" customFormat="1" ht="20.100000000000001" customHeight="1">
      <c r="A19" s="535" t="s">
        <v>436</v>
      </c>
      <c r="B19" s="532">
        <v>1996</v>
      </c>
      <c r="C19" s="338">
        <v>114.51520367183016</v>
      </c>
    </row>
    <row r="20" spans="1:3" ht="20.100000000000001" customHeight="1">
      <c r="A20" s="360" t="s">
        <v>430</v>
      </c>
      <c r="B20" s="532">
        <v>53</v>
      </c>
      <c r="C20" s="338">
        <v>106</v>
      </c>
    </row>
    <row r="21" spans="1:3" ht="20.100000000000001" customHeight="1">
      <c r="A21" s="360" t="s">
        <v>432</v>
      </c>
      <c r="B21" s="532">
        <v>71</v>
      </c>
      <c r="C21" s="338">
        <v>101.42857142857142</v>
      </c>
    </row>
    <row r="22" spans="1:3" ht="20.100000000000001" customHeight="1">
      <c r="A22" s="360" t="s">
        <v>433</v>
      </c>
      <c r="B22" s="532">
        <v>167</v>
      </c>
      <c r="C22" s="338">
        <v>117.6056338028169</v>
      </c>
    </row>
    <row r="23" spans="1:3" ht="20.100000000000001" customHeight="1">
      <c r="A23" s="535" t="s">
        <v>437</v>
      </c>
      <c r="B23" s="532">
        <v>151</v>
      </c>
      <c r="C23" s="338">
        <v>114.39393939393941</v>
      </c>
    </row>
    <row r="24" spans="1:3" ht="20.100000000000001" customHeight="1">
      <c r="A24" s="360" t="s">
        <v>434</v>
      </c>
      <c r="B24" s="532">
        <v>49</v>
      </c>
      <c r="C24" s="338">
        <v>102.08333333333333</v>
      </c>
    </row>
    <row r="25" spans="1:3" ht="20.100000000000001" customHeight="1">
      <c r="A25" s="360" t="s">
        <v>665</v>
      </c>
      <c r="B25" s="532">
        <v>1230</v>
      </c>
      <c r="C25" s="338">
        <v>102.49999999999999</v>
      </c>
    </row>
    <row r="26" spans="1:3" ht="20.100000000000001" customHeight="1">
      <c r="A26" s="360"/>
      <c r="B26" s="352"/>
      <c r="C26" s="118"/>
    </row>
    <row r="27" spans="1:3" ht="20.100000000000001" customHeight="1">
      <c r="A27" s="360"/>
    </row>
    <row r="28" spans="1:3" ht="20.100000000000001" customHeight="1">
      <c r="A28" s="360"/>
    </row>
    <row r="29" spans="1:3" ht="20.100000000000001" customHeight="1">
      <c r="A29" s="360"/>
    </row>
    <row r="30" spans="1:3" ht="20.100000000000001" customHeight="1">
      <c r="A30" s="360"/>
    </row>
    <row r="31" spans="1:3" ht="20.100000000000001" customHeight="1">
      <c r="A31" s="360"/>
      <c r="B31" s="352"/>
    </row>
    <row r="32" spans="1:3" ht="20.100000000000001" customHeight="1">
      <c r="A32" s="360"/>
      <c r="B32" s="352"/>
    </row>
    <row r="33" spans="1:2" ht="20.100000000000001" customHeight="1">
      <c r="A33" s="360"/>
    </row>
    <row r="34" spans="1:2" ht="20.100000000000001" customHeight="1">
      <c r="A34" s="360"/>
      <c r="B34" s="352"/>
    </row>
    <row r="35" spans="1:2" ht="20.100000000000001" customHeight="1">
      <c r="A35" s="360"/>
    </row>
    <row r="36" spans="1:2" ht="20.100000000000001" customHeight="1">
      <c r="A36" s="360"/>
      <c r="B36" s="352"/>
    </row>
    <row r="37" spans="1:2" ht="20.100000000000001" customHeight="1">
      <c r="A37" s="360"/>
    </row>
    <row r="38" spans="1:2" ht="20.100000000000001" customHeight="1">
      <c r="A38" s="360"/>
    </row>
    <row r="39" spans="1:2" ht="20.100000000000001" customHeight="1">
      <c r="A39" s="360"/>
    </row>
    <row r="40" spans="1:2" ht="20.100000000000001" customHeight="1">
      <c r="A40" s="360"/>
    </row>
    <row r="41" spans="1:2" ht="20.100000000000001" customHeight="1">
      <c r="A41" s="360"/>
    </row>
    <row r="42" spans="1:2" ht="20.100000000000001" customHeight="1">
      <c r="A42" s="360"/>
    </row>
    <row r="43" spans="1:2" ht="20.100000000000001" customHeight="1">
      <c r="A43" s="360"/>
    </row>
    <row r="44" spans="1:2" ht="20.100000000000001" customHeight="1">
      <c r="A44" s="360"/>
    </row>
    <row r="45" spans="1:2" ht="20.100000000000001" customHeight="1">
      <c r="A45" s="360"/>
    </row>
    <row r="46" spans="1:2" ht="20.100000000000001" customHeight="1">
      <c r="A46" s="22"/>
      <c r="B46" s="121"/>
    </row>
    <row r="47" spans="1:2" ht="20.100000000000001" customHeight="1">
      <c r="A47" s="22"/>
      <c r="B47" s="121"/>
    </row>
    <row r="48" spans="1:2" ht="20.100000000000001" customHeight="1">
      <c r="A48" s="22"/>
      <c r="B48" s="121"/>
    </row>
    <row r="49" spans="1:1" ht="16.350000000000001" customHeight="1">
      <c r="A49" s="22"/>
    </row>
    <row r="50" spans="1:1" ht="16.350000000000001" customHeight="1">
      <c r="A50" s="22"/>
    </row>
    <row r="51" spans="1:1" ht="16.350000000000001" customHeight="1">
      <c r="A51" s="22"/>
    </row>
    <row r="52" spans="1:1" ht="16.350000000000001" customHeight="1">
      <c r="A52" s="22"/>
    </row>
    <row r="53" spans="1:1" ht="16.350000000000001" customHeight="1">
      <c r="A53" s="22"/>
    </row>
    <row r="54" spans="1:1" ht="16.350000000000001" customHeight="1">
      <c r="A54" s="22"/>
    </row>
    <row r="55" spans="1:1" ht="16.350000000000001" customHeight="1">
      <c r="A55" s="22"/>
    </row>
    <row r="56" spans="1:1" ht="16.350000000000001" customHeight="1">
      <c r="A56" s="22"/>
    </row>
    <row r="57" spans="1:1" ht="16.350000000000001" customHeight="1">
      <c r="A57" s="22"/>
    </row>
    <row r="58" spans="1:1" ht="16.350000000000001" customHeight="1">
      <c r="A58" s="22"/>
    </row>
    <row r="59" spans="1:1" ht="16.350000000000001" customHeight="1">
      <c r="A59" s="22"/>
    </row>
    <row r="60" spans="1:1" ht="16.350000000000001" customHeight="1">
      <c r="A60" s="22"/>
    </row>
    <row r="61" spans="1:1" ht="16.350000000000001" customHeight="1">
      <c r="A61" s="22"/>
    </row>
    <row r="62" spans="1:1" ht="16.350000000000001" customHeight="1">
      <c r="A62" s="22"/>
    </row>
    <row r="63" spans="1:1" ht="16.350000000000001" customHeight="1">
      <c r="A63" s="22"/>
    </row>
    <row r="64" spans="1:1" ht="16.350000000000001" customHeight="1">
      <c r="A64" s="22"/>
    </row>
    <row r="65" spans="1:2" ht="16.350000000000001" customHeight="1">
      <c r="A65" s="22"/>
    </row>
    <row r="66" spans="1:2" ht="16.350000000000001" customHeight="1">
      <c r="A66" s="22"/>
    </row>
    <row r="67" spans="1:2" ht="16.350000000000001" customHeight="1">
      <c r="A67" s="22"/>
    </row>
    <row r="68" spans="1:2" ht="16.350000000000001" customHeight="1">
      <c r="A68" s="22"/>
    </row>
    <row r="69" spans="1:2" ht="16.350000000000001" customHeight="1">
      <c r="A69" s="22"/>
    </row>
    <row r="70" spans="1:2" ht="16.350000000000001" customHeight="1">
      <c r="A70" s="22"/>
    </row>
    <row r="71" spans="1:2">
      <c r="A71" s="22"/>
      <c r="B71" s="138"/>
    </row>
    <row r="72" spans="1:2">
      <c r="A72" s="22"/>
      <c r="B72" s="138"/>
    </row>
    <row r="73" spans="1:2">
      <c r="A73" s="138"/>
      <c r="B73" s="138"/>
    </row>
    <row r="74" spans="1:2">
      <c r="A74" s="138"/>
      <c r="B74" s="138"/>
    </row>
    <row r="75" spans="1:2">
      <c r="A75" s="138"/>
      <c r="B75" s="138"/>
    </row>
    <row r="76" spans="1:2">
      <c r="A76" s="138"/>
      <c r="B76" s="138"/>
    </row>
    <row r="77" spans="1:2">
      <c r="A77" s="138"/>
      <c r="B77" s="138"/>
    </row>
    <row r="78" spans="1:2">
      <c r="A78" s="138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30"/>
  <sheetViews>
    <sheetView workbookViewId="0"/>
  </sheetViews>
  <sheetFormatPr defaultColWidth="9.42578125" defaultRowHeight="12.75"/>
  <cols>
    <col min="1" max="1" width="2.42578125" style="82" customWidth="1"/>
    <col min="2" max="2" width="10.42578125" style="82" customWidth="1"/>
    <col min="3" max="3" width="21.42578125" style="82" customWidth="1"/>
    <col min="4" max="5" width="9.42578125" style="82" customWidth="1"/>
    <col min="6" max="7" width="9.5703125" style="82" customWidth="1"/>
    <col min="8" max="8" width="15.5703125" style="82" customWidth="1"/>
    <col min="9" max="16384" width="9.42578125" style="82"/>
  </cols>
  <sheetData>
    <row r="1" spans="1:8" ht="19.5" customHeight="1">
      <c r="A1" s="95" t="s">
        <v>438</v>
      </c>
      <c r="B1" s="94"/>
      <c r="C1" s="94"/>
      <c r="D1" s="94"/>
      <c r="E1" s="94"/>
      <c r="F1" s="90"/>
    </row>
    <row r="2" spans="1:8" ht="18" customHeight="1">
      <c r="A2" s="95" t="s">
        <v>439</v>
      </c>
      <c r="B2" s="94"/>
      <c r="C2" s="94"/>
      <c r="D2" s="94"/>
      <c r="E2" s="94"/>
      <c r="F2" s="90"/>
    </row>
    <row r="3" spans="1:8" ht="15">
      <c r="A3" s="81"/>
      <c r="B3" s="79"/>
      <c r="C3" s="79"/>
      <c r="D3" s="79"/>
      <c r="E3" s="79"/>
      <c r="F3" s="79"/>
      <c r="G3" s="93"/>
    </row>
    <row r="4" spans="1:8" ht="15">
      <c r="A4" s="81"/>
      <c r="B4" s="79"/>
      <c r="C4" s="79"/>
      <c r="D4" s="79"/>
      <c r="E4" s="79"/>
      <c r="F4" s="93"/>
      <c r="G4" s="93"/>
      <c r="H4" s="189" t="s">
        <v>4</v>
      </c>
    </row>
    <row r="5" spans="1:8" ht="19.5" customHeight="1">
      <c r="A5" s="92"/>
      <c r="B5" s="80"/>
      <c r="C5" s="80"/>
      <c r="D5" s="773" t="s">
        <v>440</v>
      </c>
      <c r="E5" s="773"/>
      <c r="F5" s="773"/>
      <c r="G5" s="773"/>
      <c r="H5" s="725" t="s">
        <v>441</v>
      </c>
    </row>
    <row r="6" spans="1:8" ht="18" customHeight="1">
      <c r="A6" s="81"/>
      <c r="B6" s="79"/>
      <c r="C6" s="79"/>
      <c r="D6" s="726" t="s">
        <v>442</v>
      </c>
      <c r="E6" s="726" t="s">
        <v>246</v>
      </c>
      <c r="F6" s="726" t="s">
        <v>443</v>
      </c>
      <c r="G6" s="726" t="s">
        <v>245</v>
      </c>
      <c r="H6" s="726" t="s">
        <v>362</v>
      </c>
    </row>
    <row r="7" spans="1:8" ht="19.5" customHeight="1">
      <c r="A7" s="81"/>
      <c r="B7" s="79"/>
      <c r="C7" s="79"/>
      <c r="D7" s="91" t="s">
        <v>9</v>
      </c>
      <c r="E7" s="727">
        <v>2021</v>
      </c>
      <c r="F7" s="727">
        <v>2021</v>
      </c>
      <c r="G7" s="727">
        <v>2022</v>
      </c>
      <c r="H7" s="727" t="s">
        <v>444</v>
      </c>
    </row>
    <row r="8" spans="1:8" ht="11.25" customHeight="1">
      <c r="A8" s="90"/>
      <c r="B8" s="89"/>
      <c r="C8" s="89"/>
      <c r="D8" s="87"/>
      <c r="E8" s="87"/>
      <c r="F8" s="86"/>
      <c r="G8" s="86"/>
      <c r="H8" s="83"/>
    </row>
    <row r="9" spans="1:8" ht="20.100000000000001" customHeight="1">
      <c r="A9" s="77" t="s">
        <v>445</v>
      </c>
      <c r="B9" s="81"/>
      <c r="C9" s="81"/>
      <c r="D9" s="192">
        <v>107.07789672784034</v>
      </c>
      <c r="E9" s="192">
        <v>102.40982240768423</v>
      </c>
      <c r="F9" s="192">
        <v>101.90601237323898</v>
      </c>
      <c r="G9" s="192">
        <v>100.7017</v>
      </c>
      <c r="H9" s="190">
        <v>101.92441571780176</v>
      </c>
    </row>
    <row r="10" spans="1:8" ht="20.100000000000001" customHeight="1">
      <c r="A10" s="78"/>
      <c r="B10" s="85" t="s">
        <v>446</v>
      </c>
      <c r="C10" s="85"/>
      <c r="D10" s="86">
        <v>110.35409638729521</v>
      </c>
      <c r="E10" s="86">
        <v>101.00464985173633</v>
      </c>
      <c r="F10" s="86">
        <v>101.26700579661032</v>
      </c>
      <c r="G10" s="86">
        <v>99.734800000000007</v>
      </c>
      <c r="H10" s="191">
        <v>100.22004100737689</v>
      </c>
    </row>
    <row r="11" spans="1:8" ht="20.100000000000001" customHeight="1">
      <c r="A11" s="78"/>
      <c r="B11" s="88" t="s">
        <v>447</v>
      </c>
      <c r="C11" s="85" t="s">
        <v>448</v>
      </c>
      <c r="D11" s="86">
        <v>110.23258402613907</v>
      </c>
      <c r="E11" s="86">
        <v>101.82184437669947</v>
      </c>
      <c r="F11" s="86">
        <v>100.60513910143656</v>
      </c>
      <c r="G11" s="86">
        <v>100.1728</v>
      </c>
      <c r="H11" s="191">
        <v>102.18951624612765</v>
      </c>
    </row>
    <row r="12" spans="1:8" ht="20.100000000000001" customHeight="1">
      <c r="A12" s="78"/>
      <c r="B12" s="85"/>
      <c r="C12" s="85" t="s">
        <v>449</v>
      </c>
      <c r="D12" s="86">
        <v>109.69428431639652</v>
      </c>
      <c r="E12" s="86">
        <v>99.912135177889297</v>
      </c>
      <c r="F12" s="86">
        <v>101.11073996319276</v>
      </c>
      <c r="G12" s="86">
        <v>99.522099999999995</v>
      </c>
      <c r="H12" s="191">
        <v>98.798613997237894</v>
      </c>
    </row>
    <row r="13" spans="1:8" ht="20.100000000000001" customHeight="1">
      <c r="A13" s="78"/>
      <c r="B13" s="85"/>
      <c r="C13" s="85" t="s">
        <v>450</v>
      </c>
      <c r="D13" s="86">
        <v>112.05530841944507</v>
      </c>
      <c r="E13" s="86">
        <v>103.4012917476159</v>
      </c>
      <c r="F13" s="86">
        <v>101.9386767548156</v>
      </c>
      <c r="G13" s="86">
        <v>100.07559999999999</v>
      </c>
      <c r="H13" s="191">
        <v>102.96449626399141</v>
      </c>
    </row>
    <row r="14" spans="1:8" ht="20.100000000000001" customHeight="1">
      <c r="A14" s="78"/>
      <c r="B14" s="85" t="s">
        <v>451</v>
      </c>
      <c r="C14" s="85"/>
      <c r="D14" s="86">
        <v>105.69366056681162</v>
      </c>
      <c r="E14" s="86">
        <v>102.64932641108955</v>
      </c>
      <c r="F14" s="86">
        <v>100.9956211298326</v>
      </c>
      <c r="G14" s="86">
        <v>100.0561</v>
      </c>
      <c r="H14" s="191">
        <v>102.53720521650204</v>
      </c>
    </row>
    <row r="15" spans="1:8" ht="20.100000000000001" customHeight="1">
      <c r="A15" s="78"/>
      <c r="B15" s="85" t="s">
        <v>452</v>
      </c>
      <c r="C15" s="85"/>
      <c r="D15" s="86">
        <v>103.32607937682356</v>
      </c>
      <c r="E15" s="86">
        <v>101.01099242511422</v>
      </c>
      <c r="F15" s="86">
        <v>100.44536339256112</v>
      </c>
      <c r="G15" s="86">
        <v>100.11750000000001</v>
      </c>
      <c r="H15" s="191">
        <v>100.86263478900791</v>
      </c>
    </row>
    <row r="16" spans="1:8" ht="20.100000000000001" customHeight="1">
      <c r="A16" s="78"/>
      <c r="B16" s="85" t="s">
        <v>453</v>
      </c>
      <c r="C16" s="85"/>
      <c r="D16" s="86">
        <v>106.04838296811927</v>
      </c>
      <c r="E16" s="86">
        <v>101.69537292029767</v>
      </c>
      <c r="F16" s="86">
        <v>102.49370496502404</v>
      </c>
      <c r="G16" s="86">
        <v>101.4892</v>
      </c>
      <c r="H16" s="191">
        <v>101.87466675286026</v>
      </c>
    </row>
    <row r="17" spans="1:8" ht="20.100000000000001" customHeight="1">
      <c r="A17" s="78"/>
      <c r="B17" s="85" t="s">
        <v>454</v>
      </c>
      <c r="C17" s="85"/>
      <c r="D17" s="86">
        <v>103.40050783246177</v>
      </c>
      <c r="E17" s="86">
        <v>101.44272817351366</v>
      </c>
      <c r="F17" s="86">
        <v>100.55562547699975</v>
      </c>
      <c r="G17" s="86">
        <v>100.1878</v>
      </c>
      <c r="H17" s="191">
        <v>101.28652421790734</v>
      </c>
    </row>
    <row r="18" spans="1:8" ht="20.100000000000001" customHeight="1">
      <c r="A18" s="78"/>
      <c r="B18" s="85" t="s">
        <v>455</v>
      </c>
      <c r="C18" s="85"/>
      <c r="D18" s="86">
        <v>102.62673232534206</v>
      </c>
      <c r="E18" s="86">
        <v>100.31163160788861</v>
      </c>
      <c r="F18" s="86">
        <v>100.11774165563368</v>
      </c>
      <c r="G18" s="86">
        <v>100.0638</v>
      </c>
      <c r="H18" s="191">
        <v>100.27543925940064</v>
      </c>
    </row>
    <row r="19" spans="1:8" ht="20.100000000000001" customHeight="1">
      <c r="A19" s="78"/>
      <c r="B19" s="88" t="s">
        <v>447</v>
      </c>
      <c r="C19" s="85" t="s">
        <v>456</v>
      </c>
      <c r="D19" s="86">
        <v>102.44204352235847</v>
      </c>
      <c r="E19" s="86">
        <v>100.02860339441592</v>
      </c>
      <c r="F19" s="86">
        <v>100.00590008860027</v>
      </c>
      <c r="G19" s="86">
        <v>100.00369999999999</v>
      </c>
      <c r="H19" s="191">
        <v>100.03137075007365</v>
      </c>
    </row>
    <row r="20" spans="1:8" ht="20.100000000000001" customHeight="1">
      <c r="A20" s="78"/>
      <c r="B20" s="85" t="s">
        <v>457</v>
      </c>
      <c r="C20" s="85"/>
      <c r="D20" s="86">
        <v>115.16801433233395</v>
      </c>
      <c r="E20" s="86">
        <v>118.29492042586894</v>
      </c>
      <c r="F20" s="86">
        <v>108.52880407864041</v>
      </c>
      <c r="G20" s="86">
        <v>104.8031</v>
      </c>
      <c r="H20" s="191">
        <v>116.0877780756758</v>
      </c>
    </row>
    <row r="21" spans="1:8" ht="20.100000000000001" customHeight="1">
      <c r="A21" s="78"/>
      <c r="B21" s="85" t="s">
        <v>458</v>
      </c>
      <c r="C21" s="85"/>
      <c r="D21" s="86">
        <v>97.916253817467336</v>
      </c>
      <c r="E21" s="86">
        <v>99.421691630757309</v>
      </c>
      <c r="F21" s="86">
        <v>99.940799927409458</v>
      </c>
      <c r="G21" s="86">
        <v>100.0193</v>
      </c>
      <c r="H21" s="191">
        <v>99.346502068549256</v>
      </c>
    </row>
    <row r="22" spans="1:8" ht="20.100000000000001" customHeight="1">
      <c r="A22" s="78"/>
      <c r="B22" s="85" t="s">
        <v>459</v>
      </c>
      <c r="C22" s="85"/>
      <c r="D22" s="86">
        <v>103.67969661185445</v>
      </c>
      <c r="E22" s="86">
        <v>96.790122171791836</v>
      </c>
      <c r="F22" s="86">
        <v>100.62854352359749</v>
      </c>
      <c r="G22" s="86">
        <v>100.0956</v>
      </c>
      <c r="H22" s="191">
        <v>96.57022811961933</v>
      </c>
    </row>
    <row r="23" spans="1:8" ht="20.100000000000001" customHeight="1">
      <c r="A23" s="78"/>
      <c r="B23" s="88" t="s">
        <v>460</v>
      </c>
      <c r="C23" s="85" t="s">
        <v>461</v>
      </c>
      <c r="D23" s="193">
        <v>103.37960260573254</v>
      </c>
      <c r="E23" s="86">
        <v>95.991989679514688</v>
      </c>
      <c r="F23" s="86">
        <v>100.66105509847199</v>
      </c>
      <c r="G23" s="86">
        <v>100.0866</v>
      </c>
      <c r="H23" s="191">
        <v>95.758073002176303</v>
      </c>
    </row>
    <row r="24" spans="1:8" ht="20.100000000000001" customHeight="1">
      <c r="A24" s="78"/>
      <c r="B24" s="85" t="s">
        <v>462</v>
      </c>
      <c r="C24" s="85"/>
      <c r="D24" s="193">
        <v>99.609448985188976</v>
      </c>
      <c r="E24" s="86">
        <v>100.51638258343458</v>
      </c>
      <c r="F24" s="86">
        <v>100.8902681538916</v>
      </c>
      <c r="G24" s="86">
        <v>100.21080000000001</v>
      </c>
      <c r="H24" s="191">
        <v>100.22529726077482</v>
      </c>
    </row>
    <row r="25" spans="1:8" ht="20.100000000000001" customHeight="1">
      <c r="A25" s="78"/>
      <c r="B25" s="85" t="s">
        <v>463</v>
      </c>
      <c r="C25" s="85"/>
      <c r="D25" s="193">
        <v>106.52095068320698</v>
      </c>
      <c r="E25" s="86">
        <v>101.78306051135901</v>
      </c>
      <c r="F25" s="86">
        <v>101.06319223310061</v>
      </c>
      <c r="G25" s="86">
        <v>100.45820000000001</v>
      </c>
      <c r="H25" s="191">
        <v>101.46212283706866</v>
      </c>
    </row>
    <row r="26" spans="1:8" ht="20.100000000000001" customHeight="1">
      <c r="A26" s="78"/>
      <c r="B26" s="85"/>
      <c r="C26" s="85"/>
      <c r="D26" s="194"/>
      <c r="E26" s="86"/>
      <c r="F26" s="86"/>
      <c r="G26" s="86"/>
      <c r="H26" s="191"/>
    </row>
    <row r="27" spans="1:8" ht="20.100000000000001" customHeight="1">
      <c r="A27" s="77" t="s">
        <v>464</v>
      </c>
      <c r="B27" s="84"/>
      <c r="C27" s="84"/>
      <c r="D27" s="192">
        <v>150.54430389229856</v>
      </c>
      <c r="E27" s="192">
        <v>109.35979760597994</v>
      </c>
      <c r="F27" s="192">
        <v>107.5997482397721</v>
      </c>
      <c r="G27" s="192">
        <v>104.512</v>
      </c>
      <c r="H27" s="190">
        <v>103.52314080199515</v>
      </c>
    </row>
    <row r="28" spans="1:8" ht="20.100000000000001" customHeight="1">
      <c r="A28" s="77" t="s">
        <v>465</v>
      </c>
      <c r="B28" s="84"/>
      <c r="C28" s="84"/>
      <c r="D28" s="192">
        <v>99.099277407655222</v>
      </c>
      <c r="E28" s="192">
        <v>99.572328088563438</v>
      </c>
      <c r="F28" s="192">
        <v>100.04567737928917</v>
      </c>
      <c r="G28" s="192">
        <v>100.6414</v>
      </c>
      <c r="H28" s="190">
        <v>99.333086221136469</v>
      </c>
    </row>
    <row r="29" spans="1:8" ht="20.100000000000001" customHeight="1">
      <c r="A29" s="77" t="s">
        <v>466</v>
      </c>
      <c r="B29" s="84"/>
      <c r="C29" s="84"/>
      <c r="D29" s="247"/>
      <c r="E29" s="192">
        <v>1.091050239664848</v>
      </c>
      <c r="F29" s="192"/>
      <c r="G29" s="192">
        <v>0.29400038613580648</v>
      </c>
      <c r="H29" s="190">
        <v>0.80916930941707221</v>
      </c>
    </row>
    <row r="30" spans="1:8" ht="18.75" customHeight="1"/>
  </sheetData>
  <mergeCells count="1">
    <mergeCell ref="D5:G5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122"/>
  <sheetViews>
    <sheetView workbookViewId="0">
      <selection activeCell="A14" sqref="A14:A15"/>
    </sheetView>
  </sheetViews>
  <sheetFormatPr defaultColWidth="9.42578125" defaultRowHeight="12.75"/>
  <cols>
    <col min="1" max="1" width="59.42578125" style="196" customWidth="1"/>
    <col min="2" max="3" width="13.5703125" style="196" customWidth="1"/>
    <col min="4" max="16384" width="9.42578125" style="196"/>
  </cols>
  <sheetData>
    <row r="1" spans="1:5" s="203" customFormat="1" ht="20.100000000000001" customHeight="1">
      <c r="A1" s="209" t="s">
        <v>467</v>
      </c>
    </row>
    <row r="2" spans="1:5" s="203" customFormat="1" ht="20.100000000000001" customHeight="1">
      <c r="A2" s="208"/>
      <c r="B2" s="208"/>
      <c r="C2" s="208"/>
    </row>
    <row r="3" spans="1:5" s="205" customFormat="1" ht="20.100000000000001" customHeight="1">
      <c r="A3" s="207"/>
      <c r="B3" s="206"/>
      <c r="C3" s="189" t="s">
        <v>4</v>
      </c>
    </row>
    <row r="4" spans="1:5" s="203" customFormat="1" ht="20.100000000000001" customHeight="1">
      <c r="A4" s="204"/>
      <c r="B4" s="773" t="s">
        <v>468</v>
      </c>
      <c r="C4" s="773"/>
    </row>
    <row r="5" spans="1:5" s="201" customFormat="1" ht="20.100000000000001" customHeight="1">
      <c r="A5" s="202"/>
      <c r="B5" s="726" t="s">
        <v>69</v>
      </c>
      <c r="C5" s="726" t="s">
        <v>469</v>
      </c>
    </row>
    <row r="6" spans="1:5" s="201" customFormat="1" ht="20.100000000000001" customHeight="1">
      <c r="A6" s="202"/>
      <c r="B6" s="727">
        <v>2021</v>
      </c>
      <c r="C6" s="727">
        <v>2021</v>
      </c>
    </row>
    <row r="7" spans="1:5" ht="18" customHeight="1">
      <c r="A7" s="618"/>
      <c r="B7" s="618"/>
      <c r="C7" s="618"/>
    </row>
    <row r="8" spans="1:5" ht="19.899999999999999" customHeight="1">
      <c r="A8" s="200" t="s">
        <v>272</v>
      </c>
      <c r="B8" s="242">
        <v>100.58</v>
      </c>
      <c r="C8" s="243">
        <v>101.89</v>
      </c>
    </row>
    <row r="9" spans="1:5" ht="19.899999999999999" customHeight="1">
      <c r="A9" s="198" t="s">
        <v>20</v>
      </c>
      <c r="B9" s="244">
        <v>99.41</v>
      </c>
      <c r="C9" s="244">
        <v>101.04</v>
      </c>
    </row>
    <row r="10" spans="1:5" ht="19.899999999999999" customHeight="1">
      <c r="A10" s="198" t="s">
        <v>21</v>
      </c>
      <c r="B10" s="245">
        <v>101.36</v>
      </c>
      <c r="C10" s="244">
        <v>100.57</v>
      </c>
    </row>
    <row r="11" spans="1:5" ht="19.899999999999999" customHeight="1">
      <c r="A11" s="198" t="s">
        <v>22</v>
      </c>
      <c r="B11" s="245">
        <v>104.22</v>
      </c>
      <c r="C11" s="244">
        <v>104.69</v>
      </c>
    </row>
    <row r="12" spans="1:5" ht="19.899999999999999" customHeight="1">
      <c r="A12" s="200" t="s">
        <v>24</v>
      </c>
      <c r="B12" s="242">
        <v>104.38834720424208</v>
      </c>
      <c r="C12" s="243">
        <v>101.091870181403</v>
      </c>
    </row>
    <row r="13" spans="1:5" ht="19.899999999999999" customHeight="1">
      <c r="A13" s="198" t="s">
        <v>25</v>
      </c>
      <c r="B13" s="244">
        <v>118.6854743595654</v>
      </c>
      <c r="C13" s="244">
        <v>104.86465613000757</v>
      </c>
    </row>
    <row r="14" spans="1:5" ht="19.899999999999999" customHeight="1">
      <c r="A14" s="198" t="s">
        <v>26</v>
      </c>
      <c r="B14" s="245">
        <v>103.83809833566093</v>
      </c>
      <c r="C14" s="244">
        <v>100.8747487175698</v>
      </c>
    </row>
    <row r="15" spans="1:5" ht="34.9" customHeight="1">
      <c r="A15" s="246" t="s">
        <v>470</v>
      </c>
      <c r="B15" s="244">
        <v>104.91789931637223</v>
      </c>
      <c r="C15" s="244">
        <v>101.88872262190986</v>
      </c>
    </row>
    <row r="16" spans="1:5" ht="19.899999999999999" customHeight="1">
      <c r="A16" s="198" t="s">
        <v>28</v>
      </c>
      <c r="B16" s="245">
        <v>101.90626747102134</v>
      </c>
      <c r="C16" s="244">
        <v>100.92737715083126</v>
      </c>
      <c r="D16" s="197"/>
      <c r="E16" s="197"/>
    </row>
    <row r="17" spans="1:5" ht="19.899999999999999" customHeight="1">
      <c r="A17" s="200" t="s">
        <v>30</v>
      </c>
      <c r="B17" s="243">
        <v>101.9758396633585</v>
      </c>
      <c r="C17" s="243">
        <v>100.78622549241534</v>
      </c>
      <c r="D17" s="197"/>
      <c r="E17" s="197"/>
    </row>
    <row r="18" spans="1:5" ht="19.899999999999999" customHeight="1">
      <c r="A18" s="199" t="s">
        <v>294</v>
      </c>
      <c r="B18" s="244"/>
      <c r="C18" s="244"/>
      <c r="D18" s="197"/>
      <c r="E18" s="197"/>
    </row>
    <row r="19" spans="1:5" ht="19.899999999999999" customHeight="1">
      <c r="A19" s="198" t="s">
        <v>32</v>
      </c>
      <c r="B19" s="244">
        <v>103.07997073582449</v>
      </c>
      <c r="C19" s="244">
        <v>102.79214270690218</v>
      </c>
      <c r="D19" s="197"/>
      <c r="E19" s="197"/>
    </row>
    <row r="20" spans="1:5" ht="19.899999999999999" customHeight="1">
      <c r="A20" s="198" t="s">
        <v>471</v>
      </c>
      <c r="B20" s="244">
        <v>103.37692846082712</v>
      </c>
      <c r="C20" s="244">
        <v>102.00541386277395</v>
      </c>
      <c r="D20" s="197"/>
      <c r="E20" s="197"/>
    </row>
    <row r="21" spans="1:5" ht="19.899999999999999" customHeight="1">
      <c r="A21" s="198" t="s">
        <v>472</v>
      </c>
      <c r="B21" s="244">
        <v>100.5594887627872</v>
      </c>
      <c r="C21" s="244">
        <v>100.07634853170056</v>
      </c>
      <c r="D21" s="197"/>
      <c r="E21" s="197"/>
    </row>
    <row r="22" spans="1:5" ht="19.899999999999999" customHeight="1">
      <c r="A22" s="198" t="s">
        <v>40</v>
      </c>
      <c r="B22" s="244">
        <v>100.59934773241311</v>
      </c>
      <c r="C22" s="244">
        <v>100.11468065717864</v>
      </c>
      <c r="D22" s="197"/>
      <c r="E22" s="197"/>
    </row>
    <row r="23" spans="1:5" ht="19.899999999999999" customHeight="1">
      <c r="A23" s="198" t="s">
        <v>281</v>
      </c>
      <c r="B23" s="244">
        <v>100.76022325153092</v>
      </c>
      <c r="C23" s="244">
        <v>100.08274553026068</v>
      </c>
      <c r="D23" s="197"/>
      <c r="E23" s="197"/>
    </row>
    <row r="24" spans="1:5" ht="19.899999999999999" customHeight="1">
      <c r="A24" s="198" t="s">
        <v>282</v>
      </c>
      <c r="B24" s="244">
        <v>100.38559367549284</v>
      </c>
      <c r="C24" s="244">
        <v>100.10563225785558</v>
      </c>
    </row>
    <row r="25" spans="1:5" ht="19.899999999999999" customHeight="1">
      <c r="A25" s="619"/>
      <c r="B25" s="618"/>
      <c r="C25" s="618"/>
    </row>
    <row r="26" spans="1:5" ht="19.899999999999999" customHeight="1">
      <c r="A26" s="618"/>
      <c r="B26" s="618"/>
      <c r="C26" s="618"/>
    </row>
    <row r="27" spans="1:5">
      <c r="A27" s="618"/>
      <c r="B27" s="618"/>
      <c r="C27" s="618"/>
    </row>
    <row r="28" spans="1:5">
      <c r="A28" s="618"/>
      <c r="B28" s="618"/>
      <c r="C28" s="618"/>
    </row>
    <row r="29" spans="1:5">
      <c r="A29" s="618"/>
      <c r="B29" s="618"/>
      <c r="C29" s="618"/>
    </row>
    <row r="30" spans="1:5">
      <c r="A30" s="618"/>
      <c r="B30" s="618"/>
      <c r="C30" s="618"/>
    </row>
    <row r="31" spans="1:5">
      <c r="A31" s="618"/>
      <c r="B31" s="618"/>
      <c r="C31" s="618"/>
    </row>
    <row r="32" spans="1:5">
      <c r="A32" s="618"/>
      <c r="B32" s="618"/>
      <c r="C32" s="618"/>
    </row>
    <row r="33" spans="1:3">
      <c r="A33" s="618"/>
      <c r="B33" s="618"/>
      <c r="C33" s="618"/>
    </row>
    <row r="34" spans="1:3">
      <c r="A34" s="618"/>
      <c r="B34" s="618"/>
      <c r="C34" s="618"/>
    </row>
    <row r="35" spans="1:3">
      <c r="A35" s="618"/>
      <c r="B35" s="618"/>
      <c r="C35" s="618"/>
    </row>
    <row r="36" spans="1:3">
      <c r="A36" s="618"/>
      <c r="B36" s="618"/>
      <c r="C36" s="618"/>
    </row>
    <row r="37" spans="1:3">
      <c r="A37" s="618"/>
      <c r="B37" s="618"/>
      <c r="C37" s="618"/>
    </row>
    <row r="38" spans="1:3">
      <c r="A38" s="618"/>
      <c r="B38" s="618"/>
      <c r="C38" s="618"/>
    </row>
    <row r="39" spans="1:3">
      <c r="A39" s="618"/>
      <c r="B39" s="618"/>
      <c r="C39" s="618"/>
    </row>
    <row r="40" spans="1:3">
      <c r="A40" s="618"/>
      <c r="B40" s="618"/>
      <c r="C40" s="618"/>
    </row>
    <row r="41" spans="1:3">
      <c r="A41" s="618"/>
      <c r="B41" s="618"/>
      <c r="C41" s="618"/>
    </row>
    <row r="42" spans="1:3">
      <c r="A42" s="618"/>
      <c r="B42" s="618"/>
      <c r="C42" s="618"/>
    </row>
    <row r="43" spans="1:3">
      <c r="A43" s="618"/>
      <c r="B43" s="618"/>
      <c r="C43" s="618"/>
    </row>
    <row r="44" spans="1:3">
      <c r="A44" s="618"/>
      <c r="B44" s="618"/>
      <c r="C44" s="618"/>
    </row>
    <row r="45" spans="1:3">
      <c r="A45" s="618"/>
      <c r="B45" s="618"/>
      <c r="C45" s="618"/>
    </row>
    <row r="46" spans="1:3">
      <c r="A46" s="618"/>
      <c r="B46" s="618"/>
      <c r="C46" s="618"/>
    </row>
    <row r="47" spans="1:3">
      <c r="A47" s="618"/>
      <c r="B47" s="618"/>
      <c r="C47" s="618"/>
    </row>
    <row r="48" spans="1:3">
      <c r="A48" s="618"/>
      <c r="B48" s="618"/>
      <c r="C48" s="618"/>
    </row>
    <row r="49" spans="1:3">
      <c r="A49" s="618"/>
      <c r="B49" s="618"/>
      <c r="C49" s="618"/>
    </row>
    <row r="50" spans="1:3">
      <c r="A50" s="618"/>
      <c r="B50" s="618"/>
      <c r="C50" s="618"/>
    </row>
    <row r="51" spans="1:3">
      <c r="A51" s="618"/>
      <c r="B51" s="618"/>
      <c r="C51" s="618"/>
    </row>
    <row r="52" spans="1:3">
      <c r="A52" s="618"/>
      <c r="B52" s="618"/>
      <c r="C52" s="618"/>
    </row>
    <row r="53" spans="1:3">
      <c r="A53" s="618"/>
      <c r="B53" s="618"/>
      <c r="C53" s="618"/>
    </row>
    <row r="54" spans="1:3">
      <c r="A54" s="618"/>
      <c r="B54" s="618"/>
      <c r="C54" s="618"/>
    </row>
    <row r="55" spans="1:3">
      <c r="A55" s="618"/>
      <c r="B55" s="618"/>
      <c r="C55" s="618"/>
    </row>
    <row r="56" spans="1:3">
      <c r="A56" s="618"/>
      <c r="B56" s="618"/>
      <c r="C56" s="618"/>
    </row>
    <row r="57" spans="1:3">
      <c r="A57" s="618"/>
      <c r="B57" s="618"/>
      <c r="C57" s="618"/>
    </row>
    <row r="58" spans="1:3">
      <c r="A58" s="618"/>
      <c r="B58" s="618"/>
      <c r="C58" s="618"/>
    </row>
    <row r="59" spans="1:3">
      <c r="A59" s="618"/>
      <c r="B59" s="618"/>
      <c r="C59" s="618"/>
    </row>
    <row r="60" spans="1:3">
      <c r="A60" s="618"/>
      <c r="B60" s="618"/>
      <c r="C60" s="618"/>
    </row>
    <row r="61" spans="1:3">
      <c r="A61" s="618"/>
      <c r="B61" s="618"/>
      <c r="C61" s="618"/>
    </row>
    <row r="62" spans="1:3">
      <c r="A62" s="618"/>
      <c r="B62" s="618"/>
      <c r="C62" s="618"/>
    </row>
    <row r="63" spans="1:3">
      <c r="A63" s="618"/>
      <c r="B63" s="618"/>
      <c r="C63" s="618"/>
    </row>
    <row r="64" spans="1:3">
      <c r="A64" s="618"/>
      <c r="B64" s="618"/>
      <c r="C64" s="618"/>
    </row>
    <row r="65" spans="1:3">
      <c r="A65" s="618"/>
      <c r="B65" s="618"/>
      <c r="C65" s="618"/>
    </row>
    <row r="66" spans="1:3">
      <c r="A66" s="618"/>
      <c r="B66" s="618"/>
      <c r="C66" s="618"/>
    </row>
    <row r="67" spans="1:3">
      <c r="A67" s="618"/>
      <c r="B67" s="618"/>
      <c r="C67" s="618"/>
    </row>
    <row r="68" spans="1:3">
      <c r="A68" s="618"/>
      <c r="B68" s="618"/>
      <c r="C68" s="618"/>
    </row>
    <row r="69" spans="1:3">
      <c r="A69" s="618"/>
      <c r="B69" s="618"/>
      <c r="C69" s="618"/>
    </row>
    <row r="70" spans="1:3">
      <c r="A70" s="618"/>
      <c r="B70" s="618"/>
      <c r="C70" s="618"/>
    </row>
    <row r="71" spans="1:3">
      <c r="A71" s="618"/>
      <c r="B71" s="618"/>
      <c r="C71" s="618"/>
    </row>
    <row r="72" spans="1:3">
      <c r="A72" s="618"/>
      <c r="B72" s="618"/>
      <c r="C72" s="618"/>
    </row>
    <row r="73" spans="1:3">
      <c r="A73" s="618"/>
      <c r="B73" s="618"/>
      <c r="C73" s="618"/>
    </row>
    <row r="74" spans="1:3">
      <c r="A74" s="618"/>
      <c r="B74" s="618"/>
      <c r="C74" s="618"/>
    </row>
    <row r="75" spans="1:3">
      <c r="A75" s="618"/>
      <c r="B75" s="618"/>
      <c r="C75" s="618"/>
    </row>
    <row r="76" spans="1:3">
      <c r="A76" s="618"/>
      <c r="B76" s="618"/>
      <c r="C76" s="618"/>
    </row>
    <row r="77" spans="1:3">
      <c r="A77" s="618"/>
      <c r="B77" s="618"/>
      <c r="C77" s="618"/>
    </row>
    <row r="78" spans="1:3">
      <c r="A78" s="618"/>
      <c r="B78" s="618"/>
      <c r="C78" s="618"/>
    </row>
    <row r="79" spans="1:3">
      <c r="A79" s="618"/>
      <c r="B79" s="618"/>
      <c r="C79" s="618"/>
    </row>
    <row r="80" spans="1:3">
      <c r="A80" s="618"/>
      <c r="B80" s="618"/>
      <c r="C80" s="618"/>
    </row>
    <row r="81" spans="1:3">
      <c r="A81" s="618"/>
      <c r="B81" s="618"/>
      <c r="C81" s="618"/>
    </row>
    <row r="82" spans="1:3">
      <c r="A82" s="618"/>
      <c r="B82" s="618"/>
      <c r="C82" s="618"/>
    </row>
    <row r="83" spans="1:3">
      <c r="A83" s="618"/>
      <c r="B83" s="618"/>
      <c r="C83" s="618"/>
    </row>
    <row r="84" spans="1:3">
      <c r="A84" s="618"/>
      <c r="B84" s="618"/>
      <c r="C84" s="618"/>
    </row>
    <row r="85" spans="1:3">
      <c r="A85" s="618"/>
      <c r="B85" s="618"/>
      <c r="C85" s="618"/>
    </row>
    <row r="86" spans="1:3">
      <c r="A86" s="618"/>
      <c r="B86" s="618"/>
      <c r="C86" s="618"/>
    </row>
    <row r="87" spans="1:3">
      <c r="A87" s="618"/>
      <c r="B87" s="618"/>
      <c r="C87" s="618"/>
    </row>
    <row r="88" spans="1:3">
      <c r="A88" s="618"/>
      <c r="B88" s="618"/>
      <c r="C88" s="618"/>
    </row>
    <row r="89" spans="1:3">
      <c r="A89" s="618"/>
      <c r="B89" s="618"/>
      <c r="C89" s="618"/>
    </row>
    <row r="90" spans="1:3">
      <c r="A90" s="618"/>
      <c r="B90" s="618"/>
      <c r="C90" s="618"/>
    </row>
    <row r="91" spans="1:3">
      <c r="A91" s="618"/>
      <c r="B91" s="618"/>
      <c r="C91" s="618"/>
    </row>
    <row r="92" spans="1:3">
      <c r="A92" s="618"/>
      <c r="B92" s="618"/>
      <c r="C92" s="618"/>
    </row>
    <row r="93" spans="1:3">
      <c r="A93" s="618"/>
      <c r="B93" s="618"/>
      <c r="C93" s="618"/>
    </row>
    <row r="94" spans="1:3">
      <c r="A94" s="618"/>
      <c r="B94" s="618"/>
      <c r="C94" s="618"/>
    </row>
    <row r="95" spans="1:3">
      <c r="A95" s="618"/>
      <c r="B95" s="618"/>
      <c r="C95" s="618"/>
    </row>
    <row r="96" spans="1:3">
      <c r="A96" s="618"/>
      <c r="B96" s="618"/>
      <c r="C96" s="618"/>
    </row>
    <row r="97" spans="1:3">
      <c r="A97" s="618"/>
      <c r="B97" s="618"/>
      <c r="C97" s="618"/>
    </row>
    <row r="98" spans="1:3">
      <c r="A98" s="618"/>
      <c r="B98" s="618"/>
      <c r="C98" s="618"/>
    </row>
    <row r="99" spans="1:3">
      <c r="A99" s="618"/>
      <c r="B99" s="618"/>
      <c r="C99" s="618"/>
    </row>
    <row r="100" spans="1:3">
      <c r="A100" s="618"/>
      <c r="B100" s="618"/>
      <c r="C100" s="618"/>
    </row>
    <row r="101" spans="1:3">
      <c r="A101" s="618"/>
      <c r="B101" s="618"/>
      <c r="C101" s="618"/>
    </row>
    <row r="102" spans="1:3">
      <c r="A102" s="618"/>
      <c r="B102" s="618"/>
      <c r="C102" s="618"/>
    </row>
    <row r="103" spans="1:3">
      <c r="A103" s="618"/>
      <c r="B103" s="618"/>
      <c r="C103" s="618"/>
    </row>
    <row r="104" spans="1:3">
      <c r="A104" s="618"/>
      <c r="B104" s="618"/>
      <c r="C104" s="618"/>
    </row>
    <row r="105" spans="1:3">
      <c r="A105" s="618"/>
      <c r="B105" s="618"/>
      <c r="C105" s="618"/>
    </row>
    <row r="106" spans="1:3">
      <c r="A106" s="618"/>
      <c r="B106" s="618"/>
      <c r="C106" s="618"/>
    </row>
    <row r="107" spans="1:3">
      <c r="A107" s="618"/>
      <c r="B107" s="618"/>
      <c r="C107" s="618"/>
    </row>
    <row r="108" spans="1:3">
      <c r="A108" s="618"/>
      <c r="B108" s="618"/>
      <c r="C108" s="618"/>
    </row>
    <row r="109" spans="1:3">
      <c r="A109" s="618"/>
      <c r="B109" s="618"/>
      <c r="C109" s="618"/>
    </row>
    <row r="110" spans="1:3">
      <c r="A110" s="618"/>
      <c r="B110" s="618"/>
      <c r="C110" s="618"/>
    </row>
    <row r="111" spans="1:3">
      <c r="A111" s="618"/>
      <c r="B111" s="618"/>
      <c r="C111" s="618"/>
    </row>
    <row r="112" spans="1:3">
      <c r="A112" s="618"/>
      <c r="B112" s="618"/>
      <c r="C112" s="618"/>
    </row>
    <row r="113" spans="1:3">
      <c r="A113" s="618"/>
      <c r="B113" s="618"/>
      <c r="C113" s="618"/>
    </row>
    <row r="114" spans="1:3">
      <c r="A114" s="618"/>
      <c r="B114" s="618"/>
      <c r="C114" s="618"/>
    </row>
    <row r="115" spans="1:3">
      <c r="A115" s="618"/>
      <c r="B115" s="618"/>
      <c r="C115" s="618"/>
    </row>
    <row r="116" spans="1:3">
      <c r="A116" s="618"/>
      <c r="B116" s="618"/>
      <c r="C116" s="618"/>
    </row>
    <row r="117" spans="1:3">
      <c r="A117" s="618"/>
      <c r="B117" s="618"/>
      <c r="C117" s="618"/>
    </row>
    <row r="118" spans="1:3">
      <c r="A118" s="618"/>
      <c r="B118" s="618"/>
      <c r="C118" s="618"/>
    </row>
    <row r="119" spans="1:3">
      <c r="A119" s="618"/>
      <c r="B119" s="618"/>
      <c r="C119" s="618"/>
    </row>
    <row r="120" spans="1:3">
      <c r="A120" s="618"/>
      <c r="B120" s="618"/>
      <c r="C120" s="618"/>
    </row>
    <row r="121" spans="1:3">
      <c r="A121" s="618"/>
      <c r="B121" s="618"/>
      <c r="C121" s="618"/>
    </row>
    <row r="122" spans="1:3">
      <c r="A122" s="618"/>
      <c r="B122" s="618"/>
      <c r="C122" s="618"/>
    </row>
  </sheetData>
  <mergeCells count="1">
    <mergeCell ref="B4:C4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C863"/>
  <sheetViews>
    <sheetView workbookViewId="0">
      <selection activeCell="H12" sqref="H12"/>
    </sheetView>
  </sheetViews>
  <sheetFormatPr defaultColWidth="9.42578125" defaultRowHeight="25.35" customHeight="1"/>
  <cols>
    <col min="1" max="1" width="59.42578125" style="210" customWidth="1"/>
    <col min="2" max="3" width="13.5703125" style="196" customWidth="1"/>
    <col min="4" max="29" width="9.42578125" style="211"/>
    <col min="30" max="16384" width="9.42578125" style="210"/>
  </cols>
  <sheetData>
    <row r="1" spans="1:29" ht="20.100000000000001" customHeight="1">
      <c r="A1" s="222" t="s">
        <v>473</v>
      </c>
      <c r="B1" s="203"/>
      <c r="C1" s="203"/>
    </row>
    <row r="2" spans="1:29" ht="20.100000000000001" customHeight="1">
      <c r="A2" s="221"/>
      <c r="B2" s="208"/>
      <c r="C2" s="208"/>
    </row>
    <row r="3" spans="1:29" ht="20.100000000000001" customHeight="1">
      <c r="A3" s="220"/>
      <c r="B3" s="206"/>
      <c r="C3" s="403" t="s">
        <v>4</v>
      </c>
    </row>
    <row r="4" spans="1:29" ht="20.100000000000001" customHeight="1">
      <c r="A4" s="204"/>
      <c r="B4" s="773" t="s">
        <v>468</v>
      </c>
      <c r="C4" s="773"/>
    </row>
    <row r="5" spans="1:29" ht="20.100000000000001" customHeight="1">
      <c r="A5" s="202"/>
      <c r="B5" s="726" t="s">
        <v>69</v>
      </c>
      <c r="C5" s="726" t="s">
        <v>469</v>
      </c>
    </row>
    <row r="6" spans="1:29" ht="20.100000000000001" customHeight="1">
      <c r="A6" s="202"/>
      <c r="B6" s="727">
        <v>2021</v>
      </c>
      <c r="C6" s="727">
        <v>2021</v>
      </c>
    </row>
    <row r="7" spans="1:29" ht="20.100000000000001" customHeight="1">
      <c r="A7" s="202"/>
      <c r="B7" s="620"/>
      <c r="C7" s="620"/>
    </row>
    <row r="8" spans="1:29" s="218" customFormat="1" ht="20.100000000000001" customHeight="1">
      <c r="A8" s="217" t="s">
        <v>474</v>
      </c>
      <c r="B8" s="404">
        <v>105.6998545957734</v>
      </c>
      <c r="C8" s="405">
        <v>101.49156019094654</v>
      </c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</row>
    <row r="9" spans="1:29" ht="20.100000000000001" customHeight="1">
      <c r="A9" s="217" t="s">
        <v>475</v>
      </c>
      <c r="B9" s="406"/>
      <c r="C9" s="406"/>
    </row>
    <row r="10" spans="1:29" ht="20.100000000000001" customHeight="1">
      <c r="A10" s="216" t="s">
        <v>476</v>
      </c>
      <c r="B10" s="407">
        <v>109.10200789178452</v>
      </c>
      <c r="C10" s="406">
        <v>102.2074743439332</v>
      </c>
    </row>
    <row r="11" spans="1:29" ht="20.100000000000001" customHeight="1">
      <c r="A11" s="216" t="s">
        <v>477</v>
      </c>
      <c r="B11" s="407">
        <v>105.5228422139139</v>
      </c>
      <c r="C11" s="406">
        <v>101.47035046103734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</row>
    <row r="12" spans="1:29" ht="20.100000000000001" customHeight="1">
      <c r="A12" s="216" t="s">
        <v>478</v>
      </c>
      <c r="B12" s="407">
        <v>108.25707920250906</v>
      </c>
      <c r="C12" s="406">
        <v>101.67255536920312</v>
      </c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</row>
    <row r="13" spans="1:29" ht="20.100000000000001" customHeight="1">
      <c r="A13" s="217" t="s">
        <v>479</v>
      </c>
      <c r="B13" s="406"/>
      <c r="C13" s="406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</row>
    <row r="14" spans="1:29" ht="20.100000000000001" customHeight="1">
      <c r="A14" s="216" t="s">
        <v>480</v>
      </c>
      <c r="B14" s="407">
        <v>105.01428634626193</v>
      </c>
      <c r="C14" s="406">
        <v>101.92132953843438</v>
      </c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</row>
    <row r="15" spans="1:29" ht="20.100000000000001" customHeight="1">
      <c r="A15" s="216" t="s">
        <v>25</v>
      </c>
      <c r="B15" s="406">
        <v>103.39599473445237</v>
      </c>
      <c r="C15" s="406">
        <v>100.8360444909699</v>
      </c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</row>
    <row r="16" spans="1:29" ht="20.100000000000001" customHeight="1">
      <c r="A16" s="216" t="s">
        <v>26</v>
      </c>
      <c r="B16" s="406">
        <v>106.15852565752854</v>
      </c>
      <c r="C16" s="406">
        <v>101.50172842487409</v>
      </c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</row>
    <row r="17" spans="1:29" ht="31.9" customHeight="1">
      <c r="A17" s="748" t="s">
        <v>470</v>
      </c>
      <c r="B17" s="406">
        <v>100.5303640109986</v>
      </c>
      <c r="C17" s="406">
        <v>100.44856537872948</v>
      </c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</row>
    <row r="18" spans="1:29" ht="20.100000000000001" customHeight="1">
      <c r="A18" s="216" t="s">
        <v>481</v>
      </c>
      <c r="B18" s="406">
        <v>101.50208270320749</v>
      </c>
      <c r="C18" s="406">
        <v>99.893675104455042</v>
      </c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</row>
    <row r="19" spans="1:29" ht="20.100000000000001" customHeight="1">
      <c r="A19" s="216" t="s">
        <v>482</v>
      </c>
      <c r="B19" s="406">
        <v>105.57896165161318</v>
      </c>
      <c r="C19" s="406">
        <v>103.02309899545783</v>
      </c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</row>
    <row r="20" spans="1:29" ht="20.100000000000001" customHeight="1">
      <c r="A20" s="216" t="s">
        <v>483</v>
      </c>
      <c r="B20" s="406">
        <v>103.18618575399525</v>
      </c>
      <c r="C20" s="406">
        <v>101.69438841785254</v>
      </c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</row>
    <row r="21" spans="1:29" ht="20.100000000000001" customHeight="1">
      <c r="A21" s="216"/>
      <c r="B21" s="406"/>
      <c r="C21" s="406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</row>
    <row r="22" spans="1:29" ht="20.100000000000001" customHeight="1">
      <c r="A22" s="216"/>
      <c r="B22" s="406"/>
      <c r="C22" s="406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</row>
    <row r="23" spans="1:29" ht="20.100000000000001" customHeight="1">
      <c r="A23" s="216"/>
      <c r="B23" s="406"/>
      <c r="C23" s="406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</row>
    <row r="24" spans="1:29" ht="20.100000000000001" customHeight="1">
      <c r="A24" s="216"/>
      <c r="B24" s="406"/>
      <c r="C24" s="406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</row>
    <row r="25" spans="1:29" ht="20.100000000000001" customHeight="1">
      <c r="A25" s="216"/>
      <c r="B25" s="406"/>
      <c r="C25" s="406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</row>
    <row r="26" spans="1:29" ht="20.100000000000001" customHeight="1">
      <c r="A26" s="215"/>
      <c r="B26" s="620"/>
      <c r="C26" s="62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20.100000000000001" customHeight="1">
      <c r="A27" s="215"/>
      <c r="B27" s="620"/>
      <c r="C27" s="62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</row>
    <row r="28" spans="1:29" ht="20.100000000000001" customHeight="1">
      <c r="A28" s="215"/>
      <c r="B28" s="620"/>
      <c r="C28" s="62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</row>
    <row r="29" spans="1:29" ht="20.100000000000001" customHeight="1">
      <c r="A29" s="215"/>
      <c r="B29" s="620"/>
      <c r="C29" s="62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</row>
    <row r="30" spans="1:29" ht="20.100000000000001" customHeight="1">
      <c r="A30" s="215"/>
      <c r="B30" s="620"/>
      <c r="C30" s="62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</row>
    <row r="31" spans="1:29" ht="20.100000000000001" customHeight="1">
      <c r="A31" s="214"/>
      <c r="B31" s="620"/>
      <c r="C31" s="62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</row>
    <row r="32" spans="1:29" ht="20.100000000000001" customHeight="1">
      <c r="A32" s="214"/>
      <c r="B32" s="620"/>
      <c r="C32" s="62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</row>
    <row r="33" spans="1:29" ht="20.100000000000001" customHeight="1">
      <c r="A33" s="214"/>
      <c r="B33" s="620"/>
      <c r="C33" s="62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</row>
    <row r="34" spans="1:29" ht="20.100000000000001" customHeight="1">
      <c r="A34" s="214"/>
      <c r="B34" s="620"/>
      <c r="C34" s="62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</row>
    <row r="35" spans="1:29" ht="20.100000000000001" customHeight="1">
      <c r="A35" s="214"/>
      <c r="B35" s="620"/>
      <c r="C35" s="62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</row>
    <row r="36" spans="1:29" ht="20.100000000000001" customHeight="1">
      <c r="A36" s="214"/>
      <c r="B36" s="620"/>
      <c r="C36" s="62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</row>
    <row r="37" spans="1:29" ht="20.100000000000001" customHeight="1">
      <c r="A37" s="214"/>
      <c r="B37" s="620"/>
      <c r="C37" s="62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</row>
    <row r="38" spans="1:29" ht="20.100000000000001" customHeight="1">
      <c r="A38" s="214"/>
      <c r="B38" s="620"/>
      <c r="C38" s="62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</row>
    <row r="39" spans="1:29" ht="20.100000000000001" customHeight="1">
      <c r="A39" s="214"/>
      <c r="B39" s="620"/>
      <c r="C39" s="62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</row>
    <row r="40" spans="1:29" ht="20.100000000000001" customHeight="1">
      <c r="A40" s="214"/>
      <c r="B40" s="620"/>
      <c r="C40" s="62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</row>
    <row r="41" spans="1:29" ht="20.100000000000001" customHeight="1">
      <c r="A41" s="214"/>
      <c r="B41" s="620"/>
      <c r="C41" s="620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</row>
    <row r="42" spans="1:29" ht="20.100000000000001" customHeight="1">
      <c r="A42" s="214"/>
      <c r="B42" s="620"/>
      <c r="C42" s="62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</row>
    <row r="43" spans="1:29" ht="20.100000000000001" customHeight="1">
      <c r="A43" s="214"/>
      <c r="B43" s="620"/>
      <c r="C43" s="62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</row>
    <row r="44" spans="1:29" ht="20.100000000000001" customHeight="1">
      <c r="A44" s="214"/>
      <c r="B44" s="620"/>
      <c r="C44" s="62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</row>
    <row r="45" spans="1:29" ht="20.100000000000001" customHeight="1">
      <c r="A45" s="214"/>
      <c r="B45" s="620"/>
      <c r="C45" s="62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</row>
    <row r="46" spans="1:29" ht="20.100000000000001" customHeight="1">
      <c r="A46" s="214"/>
      <c r="B46" s="620"/>
      <c r="C46" s="62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</row>
    <row r="47" spans="1:29" ht="20.100000000000001" customHeight="1">
      <c r="A47" s="214"/>
      <c r="B47" s="620"/>
      <c r="C47" s="62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</row>
    <row r="48" spans="1:29" ht="20.100000000000001" customHeight="1">
      <c r="A48" s="214"/>
      <c r="B48" s="620"/>
      <c r="C48" s="62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</row>
    <row r="49" spans="1:29" ht="20.100000000000001" customHeight="1">
      <c r="A49" s="214"/>
      <c r="B49" s="618"/>
      <c r="C49" s="618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</row>
    <row r="50" spans="1:29" ht="20.100000000000001" customHeight="1">
      <c r="A50" s="214"/>
      <c r="B50" s="618"/>
      <c r="C50" s="618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</row>
    <row r="51" spans="1:29" ht="20.100000000000001" customHeight="1">
      <c r="A51" s="214"/>
      <c r="B51" s="618"/>
      <c r="C51" s="618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</row>
    <row r="52" spans="1:29" ht="20.100000000000001" customHeight="1">
      <c r="A52" s="214"/>
      <c r="B52" s="618"/>
      <c r="C52" s="618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</row>
    <row r="53" spans="1:29" ht="20.100000000000001" customHeight="1">
      <c r="A53" s="214"/>
      <c r="B53" s="618"/>
      <c r="C53" s="618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</row>
    <row r="54" spans="1:29" ht="20.100000000000001" customHeight="1">
      <c r="A54" s="214"/>
      <c r="B54" s="618"/>
      <c r="C54" s="618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</row>
    <row r="55" spans="1:29" ht="20.100000000000001" customHeight="1">
      <c r="A55" s="214"/>
      <c r="B55" s="618"/>
      <c r="C55" s="618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</row>
    <row r="56" spans="1:29" ht="20.100000000000001" customHeight="1">
      <c r="A56" s="214"/>
      <c r="B56" s="618"/>
      <c r="C56" s="618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</row>
    <row r="57" spans="1:29" ht="20.100000000000001" customHeight="1">
      <c r="A57" s="214"/>
      <c r="B57" s="618"/>
      <c r="C57" s="618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</row>
    <row r="58" spans="1:29" ht="20.100000000000001" customHeight="1">
      <c r="A58" s="214"/>
      <c r="B58" s="618"/>
      <c r="C58" s="618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</row>
    <row r="59" spans="1:29" ht="25.35" customHeight="1">
      <c r="A59" s="214"/>
      <c r="B59" s="618"/>
      <c r="C59" s="618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</row>
    <row r="60" spans="1:29" ht="25.35" customHeight="1">
      <c r="A60" s="214"/>
      <c r="B60" s="618"/>
      <c r="C60" s="618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</row>
    <row r="61" spans="1:29" ht="25.35" customHeight="1">
      <c r="A61" s="214"/>
      <c r="B61" s="618"/>
      <c r="C61" s="618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</row>
    <row r="62" spans="1:29" ht="25.35" customHeight="1">
      <c r="A62" s="213"/>
      <c r="B62" s="618"/>
      <c r="C62" s="618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</row>
    <row r="63" spans="1:29" ht="25.35" customHeight="1">
      <c r="A63" s="213"/>
      <c r="B63" s="618"/>
      <c r="C63" s="618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</row>
    <row r="64" spans="1:29" ht="25.35" customHeight="1">
      <c r="A64" s="213"/>
      <c r="B64" s="618"/>
      <c r="C64" s="618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</row>
    <row r="65" spans="1:29" ht="25.35" customHeight="1">
      <c r="A65" s="213"/>
      <c r="B65" s="618"/>
      <c r="C65" s="618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</row>
    <row r="66" spans="1:29" ht="25.35" customHeight="1">
      <c r="A66" s="213"/>
      <c r="B66" s="618"/>
      <c r="C66" s="618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</row>
    <row r="67" spans="1:29" ht="25.35" customHeight="1">
      <c r="A67" s="213"/>
      <c r="B67" s="618"/>
      <c r="C67" s="618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</row>
    <row r="68" spans="1:29" ht="25.35" customHeight="1">
      <c r="A68" s="213"/>
      <c r="B68" s="618"/>
      <c r="C68" s="618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</row>
    <row r="69" spans="1:29" ht="25.35" customHeight="1">
      <c r="A69" s="213"/>
      <c r="B69" s="618"/>
      <c r="C69" s="618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</row>
    <row r="70" spans="1:29" ht="25.35" customHeight="1">
      <c r="A70" s="213"/>
      <c r="B70" s="618"/>
      <c r="C70" s="618"/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</row>
    <row r="71" spans="1:29" ht="25.35" customHeight="1">
      <c r="A71" s="213"/>
      <c r="B71" s="618"/>
      <c r="C71" s="618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</row>
    <row r="72" spans="1:29" ht="25.35" customHeight="1">
      <c r="A72" s="213"/>
      <c r="B72" s="618"/>
      <c r="C72" s="618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</row>
    <row r="73" spans="1:29" ht="25.35" customHeight="1">
      <c r="A73" s="213"/>
      <c r="B73" s="618"/>
      <c r="C73" s="618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</row>
    <row r="74" spans="1:29" ht="25.35" customHeight="1">
      <c r="A74" s="213"/>
      <c r="B74" s="618"/>
      <c r="C74" s="618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</row>
    <row r="75" spans="1:29" ht="25.35" customHeight="1">
      <c r="A75" s="213"/>
      <c r="B75" s="618"/>
      <c r="C75" s="618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</row>
    <row r="76" spans="1:29" ht="25.35" customHeight="1">
      <c r="A76" s="213"/>
      <c r="B76" s="618"/>
      <c r="C76" s="618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</row>
    <row r="77" spans="1:29" ht="25.35" customHeight="1">
      <c r="A77" s="213"/>
      <c r="B77" s="618"/>
      <c r="C77" s="618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</row>
    <row r="78" spans="1:29" ht="25.35" customHeight="1">
      <c r="A78" s="213"/>
      <c r="B78" s="618"/>
      <c r="C78" s="618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</row>
    <row r="79" spans="1:29" ht="25.35" customHeight="1">
      <c r="A79" s="213"/>
      <c r="B79" s="618"/>
      <c r="C79" s="618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</row>
    <row r="80" spans="1:29" ht="25.35" customHeight="1">
      <c r="A80" s="213"/>
      <c r="B80" s="618"/>
      <c r="C80" s="618"/>
      <c r="D80" s="210"/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</row>
    <row r="81" spans="1:29" ht="25.35" customHeight="1">
      <c r="A81" s="213"/>
      <c r="B81" s="618"/>
      <c r="C81" s="618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</row>
    <row r="82" spans="1:29" ht="25.35" customHeight="1">
      <c r="A82" s="213"/>
      <c r="B82" s="618"/>
      <c r="C82" s="618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</row>
    <row r="83" spans="1:29" ht="25.35" customHeight="1">
      <c r="A83" s="213"/>
      <c r="B83" s="618"/>
      <c r="C83" s="618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</row>
    <row r="84" spans="1:29" ht="25.35" customHeight="1">
      <c r="A84" s="213"/>
      <c r="B84" s="618"/>
      <c r="C84" s="618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</row>
    <row r="85" spans="1:29" ht="25.35" customHeight="1">
      <c r="A85" s="213"/>
      <c r="B85" s="618"/>
      <c r="C85" s="618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</row>
    <row r="86" spans="1:29" ht="25.35" customHeight="1">
      <c r="A86" s="213"/>
      <c r="B86" s="618"/>
      <c r="C86" s="618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</row>
    <row r="87" spans="1:29" ht="25.35" customHeight="1">
      <c r="A87" s="213"/>
      <c r="B87" s="618"/>
      <c r="C87" s="618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</row>
    <row r="88" spans="1:29" ht="25.35" customHeight="1">
      <c r="A88" s="213"/>
      <c r="B88" s="618"/>
      <c r="C88" s="618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</row>
    <row r="89" spans="1:29" ht="25.35" customHeight="1">
      <c r="A89" s="213"/>
      <c r="B89" s="618"/>
      <c r="C89" s="618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</row>
    <row r="90" spans="1:29" ht="25.35" customHeight="1">
      <c r="A90" s="213"/>
      <c r="B90" s="618"/>
      <c r="C90" s="618"/>
      <c r="D90" s="210"/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</row>
    <row r="91" spans="1:29" ht="25.35" customHeight="1">
      <c r="A91" s="213"/>
      <c r="B91" s="618"/>
      <c r="C91" s="618"/>
      <c r="D91" s="210"/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</row>
    <row r="92" spans="1:29" ht="25.35" customHeight="1">
      <c r="A92" s="213"/>
      <c r="B92" s="618"/>
      <c r="C92" s="618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</row>
    <row r="93" spans="1:29" ht="25.35" customHeight="1">
      <c r="A93" s="213"/>
      <c r="B93" s="618"/>
      <c r="C93" s="618"/>
      <c r="D93" s="210"/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</row>
    <row r="94" spans="1:29" ht="25.35" customHeight="1">
      <c r="A94" s="213"/>
      <c r="B94" s="618"/>
      <c r="C94" s="618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</row>
    <row r="95" spans="1:29" ht="25.35" customHeight="1">
      <c r="A95" s="213"/>
      <c r="B95" s="618"/>
      <c r="C95" s="618"/>
      <c r="D95" s="210"/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</row>
    <row r="96" spans="1:29" ht="25.35" customHeight="1">
      <c r="A96" s="212"/>
      <c r="B96" s="618"/>
      <c r="C96" s="618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</row>
    <row r="97" spans="1:29" ht="25.35" customHeight="1">
      <c r="A97" s="212"/>
      <c r="B97" s="618"/>
      <c r="C97" s="618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</row>
    <row r="98" spans="1:29" ht="25.35" customHeight="1">
      <c r="A98" s="212"/>
      <c r="B98" s="618"/>
      <c r="C98" s="618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</row>
    <row r="99" spans="1:29" ht="25.35" customHeight="1">
      <c r="A99" s="212"/>
      <c r="B99" s="618"/>
      <c r="C99" s="618"/>
      <c r="D99" s="210"/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</row>
    <row r="100" spans="1:29" ht="25.35" customHeight="1">
      <c r="A100" s="212"/>
      <c r="B100" s="618"/>
      <c r="C100" s="618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</row>
    <row r="101" spans="1:29" ht="25.35" customHeight="1">
      <c r="A101" s="212"/>
      <c r="B101" s="618"/>
      <c r="C101" s="618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</row>
    <row r="102" spans="1:29" ht="25.35" customHeight="1">
      <c r="A102" s="212"/>
      <c r="B102" s="618"/>
      <c r="C102" s="618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</row>
    <row r="103" spans="1:29" ht="25.35" customHeight="1">
      <c r="A103" s="212"/>
      <c r="B103" s="618"/>
      <c r="C103" s="618"/>
      <c r="D103" s="210"/>
      <c r="E103" s="210"/>
      <c r="F103" s="210"/>
      <c r="G103" s="210"/>
      <c r="H103" s="210"/>
      <c r="I103" s="210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</row>
    <row r="104" spans="1:29" ht="25.35" customHeight="1">
      <c r="B104" s="618"/>
      <c r="C104" s="618"/>
      <c r="D104" s="210"/>
      <c r="E104" s="210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</row>
    <row r="105" spans="1:29" ht="25.35" customHeight="1">
      <c r="A105" s="212"/>
      <c r="B105" s="618"/>
      <c r="C105" s="618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</row>
    <row r="106" spans="1:29" ht="25.35" customHeight="1">
      <c r="A106" s="212"/>
      <c r="B106" s="618"/>
      <c r="C106" s="618"/>
      <c r="D106" s="210"/>
      <c r="E106" s="210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</row>
    <row r="107" spans="1:29" ht="25.35" customHeight="1">
      <c r="A107" s="212"/>
      <c r="B107" s="618"/>
      <c r="C107" s="618"/>
      <c r="D107" s="210"/>
      <c r="E107" s="210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</row>
    <row r="108" spans="1:29" ht="25.35" customHeight="1">
      <c r="A108" s="212"/>
      <c r="B108" s="618"/>
      <c r="C108" s="618"/>
      <c r="D108" s="210"/>
      <c r="E108" s="210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</row>
    <row r="109" spans="1:29" ht="25.35" customHeight="1">
      <c r="A109" s="212"/>
      <c r="B109" s="618"/>
      <c r="C109" s="618"/>
      <c r="D109" s="210"/>
      <c r="E109" s="210"/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</row>
    <row r="110" spans="1:29" ht="25.35" customHeight="1">
      <c r="A110" s="212"/>
      <c r="B110" s="618"/>
      <c r="C110" s="618"/>
      <c r="D110" s="210"/>
      <c r="E110" s="210"/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</row>
    <row r="111" spans="1:29" ht="25.35" customHeight="1">
      <c r="A111" s="212"/>
      <c r="B111" s="618"/>
      <c r="C111" s="618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</row>
    <row r="112" spans="1:29" ht="25.35" customHeight="1">
      <c r="A112" s="212"/>
      <c r="B112" s="618"/>
      <c r="C112" s="618"/>
      <c r="D112" s="210"/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</row>
    <row r="113" spans="1:29" ht="25.35" customHeight="1">
      <c r="A113" s="212"/>
      <c r="B113" s="618"/>
      <c r="C113" s="618"/>
      <c r="D113" s="210"/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</row>
    <row r="114" spans="1:29" ht="25.35" customHeight="1">
      <c r="A114" s="212"/>
      <c r="B114" s="618"/>
      <c r="C114" s="618"/>
      <c r="D114" s="210"/>
      <c r="E114" s="210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</row>
    <row r="115" spans="1:29" ht="25.35" customHeight="1">
      <c r="A115" s="212"/>
      <c r="B115" s="618"/>
      <c r="C115" s="618"/>
      <c r="D115" s="210"/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</row>
    <row r="116" spans="1:29" ht="25.35" customHeight="1">
      <c r="A116" s="212"/>
      <c r="B116" s="618"/>
      <c r="C116" s="618"/>
      <c r="D116" s="210"/>
      <c r="E116" s="210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</row>
    <row r="117" spans="1:29" ht="25.35" customHeight="1">
      <c r="A117" s="212"/>
      <c r="B117" s="618"/>
      <c r="C117" s="618"/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</row>
    <row r="118" spans="1:29" ht="25.35" customHeight="1">
      <c r="A118" s="212"/>
      <c r="B118" s="618"/>
      <c r="C118" s="618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</row>
    <row r="119" spans="1:29" ht="25.35" customHeight="1">
      <c r="A119" s="212"/>
      <c r="B119" s="618"/>
      <c r="C119" s="618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</row>
    <row r="120" spans="1:29" ht="25.35" customHeight="1">
      <c r="A120" s="212"/>
      <c r="B120" s="618"/>
      <c r="C120" s="618"/>
      <c r="D120" s="210"/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</row>
    <row r="121" spans="1:29" ht="25.35" customHeight="1">
      <c r="A121" s="212"/>
      <c r="B121" s="618"/>
      <c r="C121" s="618"/>
      <c r="D121" s="210"/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</row>
    <row r="122" spans="1:29" ht="25.35" customHeight="1">
      <c r="A122" s="212"/>
      <c r="B122" s="618"/>
      <c r="C122" s="618"/>
      <c r="D122" s="210"/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</row>
    <row r="123" spans="1:29" ht="25.35" customHeight="1">
      <c r="A123" s="212"/>
      <c r="B123" s="618"/>
      <c r="C123" s="618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</row>
    <row r="124" spans="1:29" ht="25.35" customHeight="1">
      <c r="A124" s="212"/>
      <c r="D124" s="210"/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</row>
    <row r="125" spans="1:29" ht="25.35" customHeight="1">
      <c r="A125" s="212"/>
      <c r="D125" s="210"/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</row>
    <row r="126" spans="1:29" ht="25.35" customHeight="1">
      <c r="A126" s="212"/>
      <c r="D126" s="210"/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</row>
    <row r="127" spans="1:29" ht="25.35" customHeight="1">
      <c r="A127" s="212"/>
      <c r="D127" s="210"/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</row>
    <row r="128" spans="1:29" ht="25.35" customHeight="1">
      <c r="A128" s="212"/>
      <c r="D128" s="210"/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</row>
    <row r="129" spans="1:29" ht="25.35" customHeight="1">
      <c r="A129" s="212"/>
      <c r="D129" s="210"/>
      <c r="E129" s="210"/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</row>
    <row r="130" spans="1:29" ht="25.35" customHeight="1">
      <c r="A130" s="212"/>
      <c r="D130" s="210"/>
      <c r="E130" s="210"/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</row>
    <row r="131" spans="1:29" ht="25.35" customHeight="1">
      <c r="A131" s="212"/>
      <c r="D131" s="210"/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</row>
    <row r="132" spans="1:29" ht="25.35" customHeight="1">
      <c r="A132" s="212"/>
      <c r="D132" s="210"/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</row>
    <row r="133" spans="1:29" ht="25.35" customHeight="1">
      <c r="A133" s="212"/>
      <c r="D133" s="210"/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</row>
    <row r="134" spans="1:29" ht="25.35" customHeight="1">
      <c r="A134" s="212"/>
      <c r="D134" s="210"/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</row>
    <row r="135" spans="1:29" ht="25.35" customHeight="1">
      <c r="A135" s="212"/>
      <c r="D135" s="210"/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</row>
    <row r="136" spans="1:29" ht="25.35" customHeight="1">
      <c r="A136" s="212"/>
      <c r="D136" s="210"/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</row>
    <row r="137" spans="1:29" ht="25.35" customHeight="1">
      <c r="A137" s="212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</row>
    <row r="138" spans="1:29" ht="25.35" customHeight="1">
      <c r="A138" s="212"/>
      <c r="D138" s="210"/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</row>
    <row r="139" spans="1:29" ht="25.35" customHeight="1">
      <c r="A139" s="212"/>
      <c r="D139" s="210"/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</row>
    <row r="140" spans="1:29" ht="25.35" customHeight="1">
      <c r="A140" s="212"/>
      <c r="D140" s="210"/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</row>
    <row r="141" spans="1:29" ht="25.35" customHeight="1">
      <c r="A141" s="212"/>
      <c r="D141" s="210"/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</row>
    <row r="142" spans="1:29" ht="25.35" customHeight="1">
      <c r="A142" s="212"/>
      <c r="D142" s="210"/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</row>
    <row r="143" spans="1:29" ht="25.35" customHeight="1">
      <c r="A143" s="212"/>
      <c r="D143" s="210"/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</row>
    <row r="144" spans="1:29" ht="25.35" customHeight="1">
      <c r="A144" s="212"/>
      <c r="D144" s="210"/>
      <c r="E144" s="210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</row>
    <row r="145" spans="1:29" ht="25.35" customHeight="1">
      <c r="A145" s="212"/>
      <c r="D145" s="210"/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</row>
    <row r="146" spans="1:29" ht="25.35" customHeight="1">
      <c r="A146" s="212"/>
      <c r="D146" s="210"/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</row>
    <row r="147" spans="1:29" ht="25.35" customHeight="1">
      <c r="A147" s="212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</row>
    <row r="148" spans="1:29" ht="25.35" customHeight="1">
      <c r="A148" s="212"/>
      <c r="D148" s="210"/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</row>
    <row r="149" spans="1:29" ht="25.35" customHeight="1">
      <c r="A149" s="212"/>
      <c r="D149" s="210"/>
      <c r="E149" s="210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</row>
    <row r="150" spans="1:29" ht="25.35" customHeight="1">
      <c r="A150" s="212"/>
      <c r="D150" s="210"/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</row>
    <row r="151" spans="1:29" ht="25.35" customHeight="1">
      <c r="A151" s="212"/>
      <c r="D151" s="210"/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</row>
    <row r="152" spans="1:29" ht="25.35" customHeight="1">
      <c r="A152" s="212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</row>
    <row r="153" spans="1:29" ht="25.35" customHeight="1">
      <c r="A153" s="212"/>
      <c r="D153" s="210"/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</row>
    <row r="154" spans="1:29" ht="25.35" customHeight="1">
      <c r="A154" s="212"/>
      <c r="D154" s="210"/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</row>
    <row r="155" spans="1:29" ht="25.35" customHeight="1">
      <c r="A155" s="212"/>
      <c r="D155" s="210"/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</row>
    <row r="156" spans="1:29" ht="25.35" customHeight="1">
      <c r="A156" s="212"/>
      <c r="D156" s="210"/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</row>
    <row r="157" spans="1:29" ht="25.35" customHeight="1">
      <c r="A157" s="212"/>
      <c r="D157" s="210"/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</row>
    <row r="158" spans="1:29" ht="25.35" customHeight="1">
      <c r="A158" s="212"/>
      <c r="D158" s="210"/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</row>
    <row r="159" spans="1:29" ht="25.35" customHeight="1">
      <c r="A159" s="212"/>
      <c r="D159" s="210"/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</row>
    <row r="160" spans="1:29" ht="25.35" customHeight="1">
      <c r="A160" s="212"/>
      <c r="D160" s="210"/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</row>
    <row r="161" spans="1:29" ht="25.35" customHeight="1">
      <c r="A161" s="212"/>
      <c r="D161" s="210"/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</row>
    <row r="162" spans="1:29" ht="25.35" customHeight="1">
      <c r="A162" s="212"/>
      <c r="D162" s="210"/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</row>
    <row r="163" spans="1:29" ht="25.35" customHeight="1">
      <c r="A163" s="212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</row>
    <row r="164" spans="1:29" ht="25.35" customHeight="1">
      <c r="A164" s="212"/>
      <c r="D164" s="210"/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</row>
    <row r="165" spans="1:29" ht="25.35" customHeight="1">
      <c r="A165" s="212"/>
      <c r="D165" s="210"/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</row>
    <row r="166" spans="1:29" ht="25.35" customHeight="1">
      <c r="A166" s="212"/>
      <c r="D166" s="210"/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</row>
    <row r="167" spans="1:29" ht="25.35" customHeight="1">
      <c r="A167" s="212"/>
      <c r="D167" s="210"/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</row>
    <row r="168" spans="1:29" ht="25.35" customHeight="1">
      <c r="A168" s="212"/>
      <c r="D168" s="210"/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</row>
    <row r="169" spans="1:29" ht="25.35" customHeight="1">
      <c r="A169" s="212"/>
      <c r="D169" s="210"/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</row>
    <row r="170" spans="1:29" ht="25.35" customHeight="1">
      <c r="A170" s="212"/>
      <c r="D170" s="210"/>
      <c r="E170" s="210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</row>
    <row r="171" spans="1:29" ht="25.35" customHeight="1">
      <c r="A171" s="212"/>
      <c r="D171" s="210"/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</row>
    <row r="172" spans="1:29" ht="25.35" customHeight="1">
      <c r="A172" s="212"/>
      <c r="D172" s="210"/>
      <c r="E172" s="210"/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</row>
    <row r="173" spans="1:29" ht="25.35" customHeight="1">
      <c r="A173" s="212"/>
      <c r="D173" s="210"/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</row>
    <row r="174" spans="1:29" ht="25.35" customHeight="1">
      <c r="A174" s="212"/>
      <c r="D174" s="210"/>
      <c r="E174" s="210"/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</row>
    <row r="175" spans="1:29" ht="25.35" customHeight="1">
      <c r="A175" s="212"/>
      <c r="D175" s="210"/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</row>
    <row r="176" spans="1:29" ht="25.35" customHeight="1">
      <c r="A176" s="212"/>
      <c r="D176" s="210"/>
      <c r="E176" s="210"/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</row>
    <row r="177" spans="1:29" ht="25.35" customHeight="1">
      <c r="A177" s="212"/>
      <c r="D177" s="210"/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</row>
    <row r="178" spans="1:29" ht="25.35" customHeight="1">
      <c r="A178" s="212"/>
      <c r="D178" s="210"/>
      <c r="E178" s="210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</row>
    <row r="179" spans="1:29" ht="25.35" customHeight="1">
      <c r="A179" s="212"/>
      <c r="D179" s="210"/>
      <c r="E179" s="210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</row>
    <row r="180" spans="1:29" ht="25.35" customHeight="1">
      <c r="A180" s="212"/>
      <c r="D180" s="210"/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</row>
    <row r="181" spans="1:29" ht="25.35" customHeight="1">
      <c r="A181" s="212"/>
      <c r="D181" s="210"/>
      <c r="E181" s="210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</row>
    <row r="182" spans="1:29" ht="25.35" customHeight="1">
      <c r="A182" s="212"/>
      <c r="D182" s="210"/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</row>
    <row r="183" spans="1:29" ht="25.35" customHeight="1">
      <c r="A183" s="212"/>
      <c r="D183" s="210"/>
      <c r="E183" s="210"/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</row>
    <row r="184" spans="1:29" ht="25.35" customHeight="1">
      <c r="A184" s="212"/>
      <c r="D184" s="210"/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</row>
    <row r="185" spans="1:29" ht="25.35" customHeight="1">
      <c r="A185" s="212"/>
      <c r="D185" s="210"/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</row>
    <row r="186" spans="1:29" ht="25.35" customHeight="1">
      <c r="A186" s="212"/>
      <c r="D186" s="210"/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</row>
    <row r="187" spans="1:29" ht="25.35" customHeight="1">
      <c r="A187" s="212"/>
      <c r="D187" s="210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</row>
    <row r="188" spans="1:29" ht="25.35" customHeight="1">
      <c r="A188" s="212"/>
      <c r="D188" s="210"/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</row>
    <row r="189" spans="1:29" ht="25.35" customHeight="1">
      <c r="A189" s="212"/>
      <c r="D189" s="210"/>
      <c r="E189" s="210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</row>
    <row r="190" spans="1:29" ht="25.35" customHeight="1">
      <c r="A190" s="212"/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</row>
    <row r="191" spans="1:29" ht="25.35" customHeight="1">
      <c r="A191" s="212"/>
      <c r="D191" s="210"/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</row>
    <row r="192" spans="1:29" ht="25.35" customHeight="1">
      <c r="A192" s="212"/>
      <c r="D192" s="210"/>
      <c r="E192" s="210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</row>
    <row r="193" spans="1:29" ht="25.35" customHeight="1">
      <c r="A193" s="212"/>
      <c r="D193" s="210"/>
      <c r="E193" s="210"/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</row>
    <row r="194" spans="1:29" ht="25.35" customHeight="1">
      <c r="A194" s="212"/>
      <c r="D194" s="210"/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</row>
    <row r="195" spans="1:29" ht="25.35" customHeight="1">
      <c r="A195" s="212"/>
      <c r="D195" s="210"/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</row>
    <row r="196" spans="1:29" ht="25.35" customHeight="1">
      <c r="A196" s="212"/>
      <c r="D196" s="210"/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</row>
    <row r="197" spans="1:29" ht="25.35" customHeight="1">
      <c r="A197" s="212"/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</row>
    <row r="198" spans="1:29" ht="25.35" customHeight="1">
      <c r="A198" s="212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</row>
    <row r="199" spans="1:29" ht="25.35" customHeight="1">
      <c r="A199" s="212"/>
      <c r="D199" s="210"/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</row>
    <row r="200" spans="1:29" ht="25.35" customHeight="1">
      <c r="A200" s="212"/>
      <c r="D200" s="210"/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</row>
    <row r="201" spans="1:29" ht="25.35" customHeight="1">
      <c r="A201" s="212"/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</row>
    <row r="202" spans="1:29" ht="25.35" customHeight="1">
      <c r="A202" s="212"/>
      <c r="D202" s="210"/>
      <c r="E202" s="210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</row>
    <row r="203" spans="1:29" ht="25.35" customHeight="1">
      <c r="A203" s="212"/>
      <c r="D203" s="210"/>
      <c r="E203" s="210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</row>
    <row r="204" spans="1:29" ht="25.35" customHeight="1">
      <c r="A204" s="212"/>
      <c r="D204" s="210"/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</row>
    <row r="205" spans="1:29" ht="25.35" customHeight="1">
      <c r="A205" s="212"/>
      <c r="D205" s="210"/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</row>
    <row r="206" spans="1:29" ht="25.35" customHeight="1">
      <c r="A206" s="212"/>
      <c r="D206" s="210"/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</row>
    <row r="207" spans="1:29" ht="25.35" customHeight="1">
      <c r="A207" s="212"/>
      <c r="D207" s="210"/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</row>
    <row r="208" spans="1:29" ht="25.35" customHeight="1">
      <c r="A208" s="212"/>
      <c r="D208" s="210"/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</row>
    <row r="209" spans="1:29" ht="25.35" customHeight="1">
      <c r="A209" s="212"/>
      <c r="D209" s="210"/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</row>
    <row r="210" spans="1:29" ht="25.35" customHeight="1">
      <c r="A210" s="212"/>
      <c r="D210" s="210"/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</row>
    <row r="211" spans="1:29" ht="25.35" customHeight="1">
      <c r="A211" s="212"/>
      <c r="D211" s="210"/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</row>
    <row r="212" spans="1:29" ht="25.35" customHeight="1">
      <c r="A212" s="212"/>
      <c r="D212" s="210"/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</row>
    <row r="213" spans="1:29" ht="25.35" customHeight="1">
      <c r="A213" s="212"/>
      <c r="D213" s="210"/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</row>
    <row r="214" spans="1:29" ht="25.35" customHeight="1">
      <c r="A214" s="212"/>
      <c r="D214" s="210"/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</row>
    <row r="215" spans="1:29" ht="25.35" customHeight="1">
      <c r="A215" s="212"/>
      <c r="D215" s="210"/>
      <c r="E215" s="210"/>
      <c r="F215" s="210"/>
      <c r="G215" s="210"/>
      <c r="H215" s="210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</row>
    <row r="216" spans="1:29" ht="25.35" customHeight="1">
      <c r="A216" s="212"/>
      <c r="D216" s="210"/>
      <c r="E216" s="210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</row>
    <row r="217" spans="1:29" ht="25.35" customHeight="1">
      <c r="A217" s="212"/>
      <c r="D217" s="210"/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</row>
    <row r="218" spans="1:29" ht="25.35" customHeight="1">
      <c r="A218" s="212"/>
      <c r="D218" s="210"/>
      <c r="E218" s="210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</row>
    <row r="219" spans="1:29" ht="25.35" customHeight="1">
      <c r="A219" s="212"/>
      <c r="D219" s="210"/>
      <c r="E219" s="210"/>
      <c r="F219" s="210"/>
      <c r="G219" s="210"/>
      <c r="H219" s="210"/>
      <c r="I219" s="210"/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</row>
    <row r="220" spans="1:29" ht="25.35" customHeight="1">
      <c r="A220" s="212"/>
      <c r="D220" s="210"/>
      <c r="E220" s="210"/>
      <c r="F220" s="210"/>
      <c r="G220" s="210"/>
      <c r="H220" s="210"/>
      <c r="I220" s="210"/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</row>
    <row r="221" spans="1:29" ht="25.35" customHeight="1">
      <c r="A221" s="212"/>
      <c r="D221" s="210"/>
      <c r="E221" s="210"/>
      <c r="F221" s="210"/>
      <c r="G221" s="210"/>
      <c r="H221" s="210"/>
      <c r="I221" s="210"/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</row>
    <row r="222" spans="1:29" ht="25.35" customHeight="1">
      <c r="A222" s="212"/>
      <c r="D222" s="210"/>
      <c r="E222" s="210"/>
      <c r="F222" s="210"/>
      <c r="G222" s="210"/>
      <c r="H222" s="210"/>
      <c r="I222" s="210"/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</row>
    <row r="223" spans="1:29" ht="25.35" customHeight="1">
      <c r="A223" s="212"/>
      <c r="D223" s="210"/>
      <c r="E223" s="210"/>
      <c r="F223" s="210"/>
      <c r="G223" s="210"/>
      <c r="H223" s="210"/>
      <c r="I223" s="210"/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</row>
    <row r="224" spans="1:29" ht="25.35" customHeight="1">
      <c r="A224" s="212"/>
      <c r="D224" s="210"/>
      <c r="E224" s="210"/>
      <c r="F224" s="210"/>
      <c r="G224" s="210"/>
      <c r="H224" s="210"/>
      <c r="I224" s="210"/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</row>
    <row r="225" spans="1:29" ht="25.35" customHeight="1">
      <c r="A225" s="212"/>
      <c r="D225" s="210"/>
      <c r="E225" s="210"/>
      <c r="F225" s="210"/>
      <c r="G225" s="210"/>
      <c r="H225" s="210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</row>
    <row r="226" spans="1:29" ht="25.35" customHeight="1">
      <c r="A226" s="212"/>
      <c r="D226" s="210"/>
      <c r="E226" s="210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</row>
    <row r="227" spans="1:29" ht="25.35" customHeight="1">
      <c r="A227" s="212"/>
      <c r="D227" s="210"/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</row>
    <row r="228" spans="1:29" ht="25.35" customHeight="1">
      <c r="A228" s="212"/>
      <c r="D228" s="210"/>
      <c r="E228" s="210"/>
      <c r="F228" s="210"/>
      <c r="G228" s="210"/>
      <c r="H228" s="210"/>
      <c r="I228" s="210"/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</row>
    <row r="229" spans="1:29" ht="25.35" customHeight="1">
      <c r="A229" s="212"/>
      <c r="D229" s="210"/>
      <c r="E229" s="210"/>
      <c r="F229" s="210"/>
      <c r="G229" s="210"/>
      <c r="H229" s="210"/>
      <c r="I229" s="210"/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</row>
    <row r="230" spans="1:29" ht="25.35" customHeight="1">
      <c r="A230" s="212"/>
      <c r="D230" s="210"/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</row>
    <row r="231" spans="1:29" ht="25.35" customHeight="1">
      <c r="A231" s="212"/>
      <c r="D231" s="210"/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</row>
    <row r="232" spans="1:29" ht="25.35" customHeight="1">
      <c r="A232" s="212"/>
      <c r="D232" s="210"/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</row>
    <row r="233" spans="1:29" ht="25.35" customHeight="1">
      <c r="A233" s="212"/>
      <c r="D233" s="210"/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</row>
    <row r="234" spans="1:29" ht="25.35" customHeight="1">
      <c r="A234" s="212"/>
      <c r="D234" s="210"/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</row>
    <row r="235" spans="1:29" ht="25.35" customHeight="1">
      <c r="A235" s="212"/>
      <c r="D235" s="210"/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</row>
    <row r="236" spans="1:29" ht="25.35" customHeight="1">
      <c r="A236" s="212"/>
      <c r="D236" s="210"/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</row>
    <row r="237" spans="1:29" ht="25.35" customHeight="1">
      <c r="A237" s="212"/>
      <c r="D237" s="210"/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</row>
    <row r="238" spans="1:29" ht="25.35" customHeight="1">
      <c r="A238" s="212"/>
      <c r="D238" s="210"/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</row>
    <row r="239" spans="1:29" ht="25.35" customHeight="1">
      <c r="A239" s="212"/>
      <c r="D239" s="210"/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</row>
    <row r="240" spans="1:29" ht="25.35" customHeight="1">
      <c r="A240" s="212"/>
      <c r="D240" s="210"/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</row>
    <row r="241" spans="1:29" ht="25.35" customHeight="1">
      <c r="A241" s="212"/>
      <c r="D241" s="210"/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</row>
    <row r="242" spans="1:29" ht="25.35" customHeight="1">
      <c r="A242" s="212"/>
      <c r="D242" s="210"/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</row>
    <row r="243" spans="1:29" ht="25.35" customHeight="1">
      <c r="A243" s="212"/>
      <c r="D243" s="210"/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</row>
    <row r="244" spans="1:29" ht="25.35" customHeight="1">
      <c r="A244" s="212"/>
      <c r="D244" s="210"/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</row>
    <row r="245" spans="1:29" ht="25.35" customHeight="1">
      <c r="A245" s="212"/>
      <c r="D245" s="210"/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</row>
    <row r="246" spans="1:29" ht="25.35" customHeight="1">
      <c r="A246" s="212"/>
      <c r="D246" s="210"/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</row>
    <row r="247" spans="1:29" ht="25.35" customHeight="1">
      <c r="A247" s="212"/>
      <c r="D247" s="210"/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</row>
    <row r="248" spans="1:29" ht="25.35" customHeight="1">
      <c r="A248" s="212"/>
      <c r="D248" s="210"/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</row>
    <row r="249" spans="1:29" ht="25.35" customHeight="1">
      <c r="A249" s="212"/>
      <c r="D249" s="210"/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</row>
    <row r="250" spans="1:29" ht="25.35" customHeight="1">
      <c r="A250" s="212"/>
      <c r="D250" s="210"/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</row>
    <row r="251" spans="1:29" ht="25.35" customHeight="1">
      <c r="A251" s="212"/>
      <c r="D251" s="210"/>
      <c r="E251" s="210"/>
      <c r="F251" s="210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</row>
    <row r="252" spans="1:29" ht="25.35" customHeight="1">
      <c r="A252" s="212"/>
      <c r="D252" s="210"/>
      <c r="E252" s="210"/>
      <c r="F252" s="210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</row>
    <row r="253" spans="1:29" ht="25.35" customHeight="1">
      <c r="A253" s="212"/>
      <c r="D253" s="210"/>
      <c r="E253" s="210"/>
      <c r="F253" s="210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</row>
    <row r="254" spans="1:29" ht="25.35" customHeight="1">
      <c r="A254" s="212"/>
      <c r="D254" s="210"/>
      <c r="E254" s="210"/>
      <c r="F254" s="210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</row>
    <row r="255" spans="1:29" ht="25.35" customHeight="1">
      <c r="A255" s="212"/>
      <c r="D255" s="210"/>
      <c r="E255" s="210"/>
      <c r="F255" s="210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</row>
    <row r="256" spans="1:29" ht="25.35" customHeight="1">
      <c r="A256" s="212"/>
      <c r="D256" s="210"/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</row>
    <row r="257" spans="1:29" ht="25.35" customHeight="1">
      <c r="A257" s="212"/>
      <c r="D257" s="210"/>
      <c r="E257" s="210"/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</row>
    <row r="258" spans="1:29" ht="25.35" customHeight="1">
      <c r="A258" s="212"/>
      <c r="D258" s="210"/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</row>
    <row r="259" spans="1:29" ht="25.35" customHeight="1">
      <c r="A259" s="212"/>
      <c r="D259" s="210"/>
      <c r="E259" s="210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</row>
    <row r="260" spans="1:29" ht="25.35" customHeight="1">
      <c r="A260" s="212"/>
      <c r="D260" s="210"/>
      <c r="E260" s="210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</row>
    <row r="261" spans="1:29" ht="25.35" customHeight="1">
      <c r="A261" s="212"/>
      <c r="D261" s="210"/>
      <c r="E261" s="210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</row>
    <row r="262" spans="1:29" ht="25.35" customHeight="1">
      <c r="A262" s="212"/>
      <c r="D262" s="210"/>
      <c r="E262" s="210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</row>
    <row r="263" spans="1:29" ht="25.35" customHeight="1">
      <c r="A263" s="212"/>
      <c r="D263" s="210"/>
      <c r="E263" s="210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</row>
    <row r="264" spans="1:29" ht="25.35" customHeight="1">
      <c r="A264" s="212"/>
      <c r="D264" s="210"/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</row>
    <row r="265" spans="1:29" ht="25.35" customHeight="1">
      <c r="A265" s="212"/>
      <c r="D265" s="210"/>
      <c r="E265" s="210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</row>
    <row r="266" spans="1:29" ht="25.35" customHeight="1">
      <c r="A266" s="212"/>
      <c r="D266" s="210"/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</row>
    <row r="267" spans="1:29" ht="25.35" customHeight="1">
      <c r="A267" s="212"/>
      <c r="D267" s="210"/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</row>
    <row r="268" spans="1:29" ht="25.35" customHeight="1">
      <c r="A268" s="212"/>
      <c r="D268" s="210"/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</row>
    <row r="269" spans="1:29" ht="25.35" customHeight="1">
      <c r="A269" s="212"/>
      <c r="D269" s="210"/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</row>
    <row r="270" spans="1:29" ht="25.35" customHeight="1">
      <c r="A270" s="212"/>
      <c r="D270" s="210"/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</row>
    <row r="271" spans="1:29" ht="25.35" customHeight="1">
      <c r="A271" s="212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</row>
    <row r="272" spans="1:29" ht="25.35" customHeight="1">
      <c r="A272" s="212"/>
      <c r="D272" s="210"/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</row>
    <row r="273" spans="1:29" ht="25.35" customHeight="1">
      <c r="A273" s="212"/>
      <c r="D273" s="210"/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</row>
    <row r="274" spans="1:29" ht="25.35" customHeight="1">
      <c r="A274" s="212"/>
      <c r="D274" s="210"/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</row>
    <row r="275" spans="1:29" ht="25.35" customHeight="1">
      <c r="A275" s="212"/>
      <c r="D275" s="210"/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</row>
    <row r="276" spans="1:29" ht="25.35" customHeight="1">
      <c r="A276" s="212"/>
      <c r="D276" s="210"/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</row>
    <row r="277" spans="1:29" ht="25.35" customHeight="1">
      <c r="A277" s="212"/>
      <c r="D277" s="210"/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</row>
    <row r="278" spans="1:29" ht="25.35" customHeight="1">
      <c r="A278" s="212"/>
      <c r="D278" s="210"/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</row>
    <row r="279" spans="1:29" ht="25.35" customHeight="1">
      <c r="A279" s="212"/>
      <c r="D279" s="210"/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</row>
    <row r="280" spans="1:29" ht="25.35" customHeight="1">
      <c r="A280" s="212"/>
      <c r="D280" s="210"/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</row>
    <row r="281" spans="1:29" ht="25.35" customHeight="1">
      <c r="A281" s="212"/>
      <c r="D281" s="210"/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</row>
    <row r="282" spans="1:29" ht="25.35" customHeight="1">
      <c r="A282" s="212"/>
      <c r="D282" s="210"/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</row>
    <row r="283" spans="1:29" ht="25.35" customHeight="1">
      <c r="A283" s="212"/>
      <c r="D283" s="210"/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</row>
    <row r="284" spans="1:29" ht="25.35" customHeight="1">
      <c r="A284" s="212"/>
      <c r="D284" s="210"/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</row>
    <row r="285" spans="1:29" ht="25.35" customHeight="1">
      <c r="A285" s="212"/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</row>
    <row r="286" spans="1:29" ht="25.35" customHeight="1">
      <c r="A286" s="212"/>
      <c r="D286" s="210"/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</row>
    <row r="287" spans="1:29" ht="25.35" customHeight="1">
      <c r="A287" s="212"/>
      <c r="D287" s="210"/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</row>
    <row r="288" spans="1:29" ht="25.35" customHeight="1">
      <c r="A288" s="212"/>
      <c r="D288" s="210"/>
      <c r="E288" s="210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</row>
    <row r="289" spans="1:29" ht="25.35" customHeight="1">
      <c r="A289" s="212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</row>
    <row r="290" spans="1:29" ht="25.35" customHeight="1">
      <c r="A290" s="212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</row>
    <row r="291" spans="1:29" ht="25.35" customHeight="1">
      <c r="A291" s="212"/>
      <c r="D291" s="210"/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</row>
    <row r="292" spans="1:29" ht="25.35" customHeight="1">
      <c r="A292" s="212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</row>
    <row r="293" spans="1:29" ht="25.35" customHeight="1">
      <c r="A293" s="212"/>
      <c r="D293" s="210"/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</row>
    <row r="294" spans="1:29" ht="25.35" customHeight="1">
      <c r="A294" s="212"/>
      <c r="D294" s="210"/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</row>
    <row r="295" spans="1:29" ht="25.35" customHeight="1">
      <c r="A295" s="212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</row>
    <row r="296" spans="1:29" ht="25.35" customHeight="1">
      <c r="A296" s="212"/>
      <c r="D296" s="210"/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</row>
    <row r="297" spans="1:29" ht="25.35" customHeight="1">
      <c r="A297" s="212"/>
      <c r="D297" s="210"/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</row>
    <row r="298" spans="1:29" ht="25.35" customHeight="1">
      <c r="A298" s="212"/>
      <c r="D298" s="210"/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</row>
    <row r="299" spans="1:29" ht="25.35" customHeight="1">
      <c r="A299" s="212"/>
      <c r="D299" s="210"/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</row>
    <row r="300" spans="1:29" ht="25.35" customHeight="1">
      <c r="A300" s="212"/>
      <c r="D300" s="210"/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</row>
    <row r="301" spans="1:29" ht="25.35" customHeight="1">
      <c r="A301" s="212"/>
      <c r="D301" s="210"/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</row>
    <row r="302" spans="1:29" ht="25.35" customHeight="1">
      <c r="A302" s="212"/>
      <c r="D302" s="210"/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</row>
    <row r="303" spans="1:29" ht="25.35" customHeight="1">
      <c r="A303" s="212"/>
      <c r="D303" s="210"/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</row>
    <row r="304" spans="1:29" ht="25.35" customHeight="1">
      <c r="A304" s="212"/>
      <c r="D304" s="210"/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</row>
    <row r="305" spans="1:29" ht="25.35" customHeight="1">
      <c r="A305" s="212"/>
      <c r="D305" s="210"/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</row>
    <row r="306" spans="1:29" ht="25.35" customHeight="1">
      <c r="A306" s="212"/>
      <c r="D306" s="210"/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</row>
    <row r="307" spans="1:29" ht="25.35" customHeight="1">
      <c r="A307" s="212"/>
      <c r="D307" s="210"/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</row>
    <row r="308" spans="1:29" ht="25.35" customHeight="1">
      <c r="A308" s="212"/>
      <c r="D308" s="210"/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</row>
    <row r="309" spans="1:29" ht="25.35" customHeight="1">
      <c r="A309" s="212"/>
      <c r="D309" s="210"/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</row>
    <row r="310" spans="1:29" ht="25.35" customHeight="1">
      <c r="A310" s="212"/>
      <c r="D310" s="210"/>
      <c r="E310" s="210"/>
      <c r="F310" s="210"/>
      <c r="G310" s="210"/>
      <c r="H310" s="210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</row>
    <row r="311" spans="1:29" ht="25.35" customHeight="1">
      <c r="A311" s="212"/>
      <c r="D311" s="210"/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</row>
    <row r="312" spans="1:29" ht="25.35" customHeight="1">
      <c r="A312" s="212"/>
      <c r="D312" s="210"/>
      <c r="E312" s="210"/>
      <c r="F312" s="210"/>
      <c r="G312" s="210"/>
      <c r="H312" s="210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</row>
    <row r="313" spans="1:29" ht="25.35" customHeight="1">
      <c r="A313" s="212"/>
      <c r="D313" s="210"/>
      <c r="E313" s="210"/>
      <c r="F313" s="210"/>
      <c r="G313" s="210"/>
      <c r="H313" s="210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</row>
    <row r="314" spans="1:29" ht="25.35" customHeight="1">
      <c r="A314" s="212"/>
      <c r="D314" s="210"/>
      <c r="E314" s="210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</row>
    <row r="315" spans="1:29" ht="25.35" customHeight="1">
      <c r="A315" s="212"/>
      <c r="D315" s="210"/>
      <c r="E315" s="210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</row>
    <row r="316" spans="1:29" ht="25.35" customHeight="1">
      <c r="A316" s="212"/>
      <c r="D316" s="210"/>
      <c r="E316" s="210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</row>
    <row r="317" spans="1:29" ht="25.35" customHeight="1">
      <c r="A317" s="212"/>
      <c r="D317" s="210"/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</row>
    <row r="318" spans="1:29" ht="25.35" customHeight="1">
      <c r="A318" s="212"/>
      <c r="D318" s="210"/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</row>
    <row r="319" spans="1:29" ht="25.35" customHeight="1">
      <c r="A319" s="212"/>
      <c r="D319" s="210"/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</row>
    <row r="320" spans="1:29" ht="25.35" customHeight="1">
      <c r="A320" s="212"/>
      <c r="D320" s="210"/>
      <c r="E320" s="210"/>
      <c r="F320" s="210"/>
      <c r="G320" s="210"/>
      <c r="H320" s="210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</row>
    <row r="321" spans="1:29" ht="25.35" customHeight="1">
      <c r="A321" s="212"/>
      <c r="D321" s="210"/>
      <c r="E321" s="210"/>
      <c r="F321" s="210"/>
      <c r="G321" s="210"/>
      <c r="H321" s="210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</row>
    <row r="322" spans="1:29" ht="25.35" customHeight="1">
      <c r="A322" s="212"/>
      <c r="D322" s="210"/>
      <c r="E322" s="210"/>
      <c r="F322" s="210"/>
      <c r="G322" s="210"/>
      <c r="H322" s="210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</row>
    <row r="323" spans="1:29" ht="25.35" customHeight="1">
      <c r="A323" s="212"/>
      <c r="D323" s="210"/>
      <c r="E323" s="210"/>
      <c r="F323" s="210"/>
      <c r="G323" s="210"/>
      <c r="H323" s="210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</row>
    <row r="324" spans="1:29" ht="25.35" customHeight="1">
      <c r="A324" s="212"/>
      <c r="D324" s="210"/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</row>
    <row r="325" spans="1:29" ht="25.35" customHeight="1">
      <c r="A325" s="212"/>
      <c r="D325" s="210"/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</row>
    <row r="326" spans="1:29" ht="25.35" customHeight="1">
      <c r="A326" s="212"/>
      <c r="D326" s="210"/>
      <c r="E326" s="210"/>
      <c r="F326" s="210"/>
      <c r="G326" s="210"/>
      <c r="H326" s="210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</row>
    <row r="327" spans="1:29" ht="25.35" customHeight="1">
      <c r="A327" s="212"/>
      <c r="D327" s="210"/>
      <c r="E327" s="210"/>
      <c r="F327" s="210"/>
      <c r="G327" s="210"/>
      <c r="H327" s="210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</row>
    <row r="328" spans="1:29" ht="25.35" customHeight="1">
      <c r="A328" s="212"/>
      <c r="D328" s="210"/>
      <c r="E328" s="210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</row>
    <row r="329" spans="1:29" ht="25.35" customHeight="1">
      <c r="A329" s="212"/>
      <c r="D329" s="210"/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</row>
    <row r="330" spans="1:29" ht="25.35" customHeight="1">
      <c r="A330" s="212"/>
      <c r="D330" s="210"/>
      <c r="E330" s="210"/>
      <c r="F330" s="210"/>
      <c r="G330" s="210"/>
      <c r="H330" s="210"/>
      <c r="I330" s="210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</row>
    <row r="331" spans="1:29" ht="25.35" customHeight="1">
      <c r="A331" s="212"/>
      <c r="D331" s="210"/>
      <c r="E331" s="210"/>
      <c r="F331" s="210"/>
      <c r="G331" s="210"/>
      <c r="H331" s="210"/>
      <c r="I331" s="210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</row>
    <row r="332" spans="1:29" ht="25.35" customHeight="1">
      <c r="A332" s="212"/>
      <c r="D332" s="210"/>
      <c r="E332" s="210"/>
      <c r="F332" s="210"/>
      <c r="G332" s="210"/>
      <c r="H332" s="210"/>
      <c r="I332" s="210"/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</row>
    <row r="333" spans="1:29" ht="25.35" customHeight="1">
      <c r="A333" s="212"/>
      <c r="D333" s="210"/>
      <c r="E333" s="210"/>
      <c r="F333" s="210"/>
      <c r="G333" s="210"/>
      <c r="H333" s="210"/>
      <c r="I333" s="210"/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</row>
    <row r="334" spans="1:29" ht="25.35" customHeight="1">
      <c r="A334" s="212"/>
      <c r="D334" s="210"/>
      <c r="E334" s="210"/>
      <c r="F334" s="210"/>
      <c r="G334" s="210"/>
      <c r="H334" s="210"/>
      <c r="I334" s="210"/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</row>
    <row r="335" spans="1:29" ht="25.35" customHeight="1">
      <c r="A335" s="212"/>
      <c r="D335" s="210"/>
      <c r="E335" s="210"/>
      <c r="F335" s="210"/>
      <c r="G335" s="210"/>
      <c r="H335" s="210"/>
      <c r="I335" s="210"/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</row>
    <row r="336" spans="1:29" ht="25.35" customHeight="1">
      <c r="A336" s="212"/>
      <c r="D336" s="210"/>
      <c r="E336" s="210"/>
      <c r="F336" s="210"/>
      <c r="G336" s="210"/>
      <c r="H336" s="210"/>
      <c r="I336" s="210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</row>
    <row r="337" spans="1:29" ht="25.35" customHeight="1">
      <c r="A337" s="212"/>
      <c r="D337" s="210"/>
      <c r="E337" s="210"/>
      <c r="F337" s="210"/>
      <c r="G337" s="210"/>
      <c r="H337" s="210"/>
      <c r="I337" s="210"/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</row>
    <row r="338" spans="1:29" ht="25.35" customHeight="1">
      <c r="A338" s="212"/>
      <c r="D338" s="210"/>
      <c r="E338" s="210"/>
      <c r="F338" s="210"/>
      <c r="G338" s="210"/>
      <c r="H338" s="210"/>
      <c r="I338" s="210"/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</row>
    <row r="339" spans="1:29" ht="25.35" customHeight="1">
      <c r="A339" s="212"/>
      <c r="D339" s="210"/>
      <c r="E339" s="210"/>
      <c r="F339" s="210"/>
      <c r="G339" s="210"/>
      <c r="H339" s="210"/>
      <c r="I339" s="210"/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</row>
    <row r="340" spans="1:29" ht="25.35" customHeight="1">
      <c r="A340" s="212"/>
      <c r="D340" s="210"/>
      <c r="E340" s="210"/>
      <c r="F340" s="210"/>
      <c r="G340" s="210"/>
      <c r="H340" s="210"/>
      <c r="I340" s="210"/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</row>
    <row r="341" spans="1:29" ht="25.35" customHeight="1">
      <c r="A341" s="212"/>
      <c r="D341" s="210"/>
      <c r="E341" s="210"/>
      <c r="F341" s="210"/>
      <c r="G341" s="210"/>
      <c r="H341" s="210"/>
      <c r="I341" s="210"/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</row>
    <row r="342" spans="1:29" ht="25.35" customHeight="1">
      <c r="A342" s="212"/>
      <c r="D342" s="210"/>
      <c r="E342" s="210"/>
      <c r="F342" s="210"/>
      <c r="G342" s="210"/>
      <c r="H342" s="210"/>
      <c r="I342" s="210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</row>
    <row r="343" spans="1:29" ht="25.35" customHeight="1">
      <c r="A343" s="212"/>
      <c r="D343" s="210"/>
      <c r="E343" s="210"/>
      <c r="F343" s="210"/>
      <c r="G343" s="210"/>
      <c r="H343" s="210"/>
      <c r="I343" s="210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</row>
    <row r="344" spans="1:29" ht="25.35" customHeight="1">
      <c r="A344" s="212"/>
      <c r="D344" s="210"/>
      <c r="E344" s="210"/>
      <c r="F344" s="210"/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</row>
    <row r="345" spans="1:29" ht="25.35" customHeight="1">
      <c r="A345" s="212"/>
      <c r="D345" s="210"/>
      <c r="E345" s="210"/>
      <c r="F345" s="210"/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</row>
    <row r="346" spans="1:29" ht="25.35" customHeight="1">
      <c r="A346" s="212"/>
      <c r="D346" s="210"/>
      <c r="E346" s="210"/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</row>
    <row r="347" spans="1:29" ht="25.35" customHeight="1">
      <c r="A347" s="212"/>
      <c r="D347" s="210"/>
      <c r="E347" s="210"/>
      <c r="F347" s="210"/>
      <c r="G347" s="210"/>
      <c r="H347" s="210"/>
      <c r="I347" s="210"/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</row>
    <row r="348" spans="1:29" ht="25.35" customHeight="1">
      <c r="A348" s="212"/>
      <c r="D348" s="210"/>
      <c r="E348" s="210"/>
      <c r="F348" s="210"/>
      <c r="G348" s="210"/>
      <c r="H348" s="210"/>
      <c r="I348" s="210"/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</row>
    <row r="349" spans="1:29" ht="25.35" customHeight="1">
      <c r="A349" s="212"/>
      <c r="D349" s="210"/>
      <c r="E349" s="210"/>
      <c r="F349" s="210"/>
      <c r="G349" s="210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</row>
    <row r="350" spans="1:29" ht="25.35" customHeight="1">
      <c r="A350" s="212"/>
      <c r="D350" s="210"/>
      <c r="E350" s="210"/>
      <c r="F350" s="210"/>
      <c r="G350" s="210"/>
      <c r="H350" s="210"/>
      <c r="I350" s="210"/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</row>
    <row r="351" spans="1:29" ht="25.35" customHeight="1">
      <c r="A351" s="212"/>
      <c r="D351" s="210"/>
      <c r="E351" s="210"/>
      <c r="F351" s="210"/>
      <c r="G351" s="210"/>
      <c r="H351" s="210"/>
      <c r="I351" s="210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</row>
    <row r="352" spans="1:29" ht="25.35" customHeight="1">
      <c r="A352" s="212"/>
      <c r="D352" s="210"/>
      <c r="E352" s="210"/>
      <c r="F352" s="210"/>
      <c r="G352" s="210"/>
      <c r="H352" s="210"/>
      <c r="I352" s="210"/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</row>
    <row r="353" spans="1:29" ht="25.35" customHeight="1">
      <c r="A353" s="212"/>
      <c r="D353" s="210"/>
      <c r="E353" s="210"/>
      <c r="F353" s="210"/>
      <c r="G353" s="210"/>
      <c r="H353" s="210"/>
      <c r="I353" s="210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</row>
    <row r="354" spans="1:29" ht="25.35" customHeight="1">
      <c r="A354" s="212"/>
      <c r="D354" s="210"/>
      <c r="E354" s="210"/>
      <c r="F354" s="210"/>
      <c r="G354" s="210"/>
      <c r="H354" s="210"/>
      <c r="I354" s="210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</row>
    <row r="355" spans="1:29" ht="25.35" customHeight="1">
      <c r="A355" s="212"/>
      <c r="D355" s="210"/>
      <c r="E355" s="210"/>
      <c r="F355" s="210"/>
      <c r="G355" s="210"/>
      <c r="H355" s="210"/>
      <c r="I355" s="210"/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</row>
    <row r="356" spans="1:29" ht="25.35" customHeight="1">
      <c r="A356" s="212"/>
      <c r="D356" s="210"/>
      <c r="E356" s="210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</row>
    <row r="357" spans="1:29" ht="25.35" customHeight="1">
      <c r="A357" s="212"/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</row>
    <row r="358" spans="1:29" ht="25.35" customHeight="1">
      <c r="A358" s="212"/>
      <c r="D358" s="210"/>
      <c r="E358" s="210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</row>
    <row r="359" spans="1:29" ht="25.35" customHeight="1">
      <c r="A359" s="212"/>
      <c r="D359" s="210"/>
      <c r="E359" s="210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</row>
    <row r="360" spans="1:29" ht="25.35" customHeight="1">
      <c r="A360" s="212"/>
      <c r="D360" s="210"/>
      <c r="E360" s="210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</row>
    <row r="361" spans="1:29" ht="25.35" customHeight="1">
      <c r="A361" s="212"/>
      <c r="D361" s="210"/>
      <c r="E361" s="210"/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</row>
    <row r="362" spans="1:29" ht="25.35" customHeight="1">
      <c r="A362" s="212"/>
      <c r="D362" s="210"/>
      <c r="E362" s="210"/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</row>
    <row r="363" spans="1:29" ht="25.35" customHeight="1">
      <c r="A363" s="212"/>
      <c r="D363" s="210"/>
      <c r="E363" s="210"/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</row>
    <row r="364" spans="1:29" ht="25.35" customHeight="1">
      <c r="A364" s="212"/>
      <c r="D364" s="210"/>
      <c r="E364" s="210"/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</row>
    <row r="365" spans="1:29" ht="25.35" customHeight="1">
      <c r="A365" s="212"/>
      <c r="D365" s="210"/>
      <c r="E365" s="210"/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</row>
    <row r="366" spans="1:29" ht="25.35" customHeight="1">
      <c r="A366" s="212"/>
      <c r="D366" s="210"/>
      <c r="E366" s="210"/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</row>
    <row r="367" spans="1:29" ht="25.35" customHeight="1">
      <c r="A367" s="212"/>
      <c r="D367" s="210"/>
      <c r="E367" s="210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</row>
    <row r="368" spans="1:29" ht="25.35" customHeight="1">
      <c r="A368" s="212"/>
      <c r="D368" s="210"/>
      <c r="E368" s="210"/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</row>
    <row r="369" spans="1:29" ht="25.35" customHeight="1">
      <c r="A369" s="212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</row>
    <row r="370" spans="1:29" ht="25.35" customHeight="1">
      <c r="A370" s="212"/>
      <c r="D370" s="210"/>
      <c r="E370" s="210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</row>
    <row r="371" spans="1:29" ht="25.35" customHeight="1">
      <c r="A371" s="212"/>
      <c r="D371" s="210"/>
      <c r="E371" s="210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</row>
    <row r="372" spans="1:29" ht="25.35" customHeight="1">
      <c r="A372" s="212"/>
      <c r="D372" s="210"/>
      <c r="E372" s="210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</row>
    <row r="373" spans="1:29" ht="25.35" customHeight="1">
      <c r="A373" s="212"/>
      <c r="D373" s="210"/>
      <c r="E373" s="210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</row>
    <row r="374" spans="1:29" ht="25.35" customHeight="1">
      <c r="A374" s="212"/>
      <c r="D374" s="210"/>
      <c r="E374" s="210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</row>
    <row r="375" spans="1:29" ht="25.35" customHeight="1">
      <c r="A375" s="212"/>
      <c r="D375" s="210"/>
      <c r="E375" s="210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</row>
    <row r="376" spans="1:29" ht="25.35" customHeight="1">
      <c r="A376" s="212"/>
      <c r="D376" s="210"/>
      <c r="E376" s="210"/>
      <c r="F376" s="210"/>
      <c r="G376" s="210"/>
      <c r="H376" s="210"/>
      <c r="I376" s="210"/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</row>
    <row r="377" spans="1:29" ht="25.35" customHeight="1">
      <c r="A377" s="212"/>
      <c r="D377" s="210"/>
      <c r="E377" s="210"/>
      <c r="F377" s="210"/>
      <c r="G377" s="210"/>
      <c r="H377" s="210"/>
      <c r="I377" s="210"/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</row>
    <row r="378" spans="1:29" ht="25.35" customHeight="1">
      <c r="A378" s="212"/>
      <c r="D378" s="210"/>
      <c r="E378" s="210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</row>
    <row r="379" spans="1:29" ht="25.35" customHeight="1">
      <c r="A379" s="212"/>
      <c r="D379" s="210"/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</row>
    <row r="380" spans="1:29" ht="25.35" customHeight="1">
      <c r="A380" s="212"/>
      <c r="D380" s="210"/>
      <c r="E380" s="210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</row>
    <row r="381" spans="1:29" ht="25.35" customHeight="1">
      <c r="A381" s="212"/>
      <c r="D381" s="210"/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</row>
    <row r="382" spans="1:29" ht="25.35" customHeight="1">
      <c r="A382" s="212"/>
      <c r="D382" s="210"/>
      <c r="E382" s="210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</row>
    <row r="383" spans="1:29" ht="25.35" customHeight="1">
      <c r="A383" s="212"/>
      <c r="D383" s="210"/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</row>
    <row r="384" spans="1:29" ht="25.35" customHeight="1">
      <c r="A384" s="212"/>
      <c r="D384" s="210"/>
      <c r="E384" s="210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</row>
    <row r="385" spans="1:29" ht="25.35" customHeight="1">
      <c r="A385" s="212"/>
      <c r="D385" s="210"/>
      <c r="E385" s="210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</row>
    <row r="386" spans="1:29" ht="25.35" customHeight="1">
      <c r="A386" s="212"/>
      <c r="D386" s="210"/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</row>
    <row r="387" spans="1:29" ht="25.35" customHeight="1">
      <c r="A387" s="212"/>
      <c r="D387" s="210"/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</row>
    <row r="388" spans="1:29" ht="25.35" customHeight="1">
      <c r="A388" s="212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</row>
    <row r="389" spans="1:29" ht="25.35" customHeight="1">
      <c r="A389" s="212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</row>
    <row r="390" spans="1:29" ht="25.35" customHeight="1">
      <c r="A390" s="212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</row>
    <row r="391" spans="1:29" ht="25.35" customHeight="1">
      <c r="A391" s="212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</row>
    <row r="392" spans="1:29" ht="25.35" customHeight="1">
      <c r="A392" s="212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</row>
    <row r="393" spans="1:29" ht="25.35" customHeight="1">
      <c r="A393" s="212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</row>
    <row r="394" spans="1:29" ht="25.35" customHeight="1">
      <c r="A394" s="212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</row>
    <row r="395" spans="1:29" ht="25.35" customHeight="1">
      <c r="A395" s="212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</row>
    <row r="396" spans="1:29" ht="25.35" customHeight="1">
      <c r="A396" s="212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</row>
    <row r="397" spans="1:29" ht="25.35" customHeight="1">
      <c r="A397" s="212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</row>
    <row r="398" spans="1:29" ht="25.35" customHeight="1">
      <c r="A398" s="212"/>
      <c r="D398" s="210"/>
      <c r="E398" s="210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</row>
    <row r="399" spans="1:29" ht="25.35" customHeight="1">
      <c r="A399" s="212"/>
      <c r="D399" s="210"/>
      <c r="E399" s="210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</row>
    <row r="400" spans="1:29" ht="25.35" customHeight="1">
      <c r="A400" s="212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</row>
    <row r="401" spans="1:29" ht="25.35" customHeight="1">
      <c r="A401" s="212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</row>
    <row r="402" spans="1:29" ht="25.35" customHeight="1">
      <c r="A402" s="212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</row>
    <row r="403" spans="1:29" ht="25.35" customHeight="1">
      <c r="A403" s="212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</row>
    <row r="404" spans="1:29" ht="25.35" customHeight="1">
      <c r="A404" s="212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</row>
    <row r="405" spans="1:29" ht="25.35" customHeight="1">
      <c r="A405" s="212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</row>
    <row r="406" spans="1:29" ht="25.35" customHeight="1">
      <c r="A406" s="212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</row>
    <row r="407" spans="1:29" ht="25.35" customHeight="1">
      <c r="A407" s="212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</row>
    <row r="408" spans="1:29" ht="25.35" customHeight="1">
      <c r="A408" s="212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</row>
    <row r="409" spans="1:29" ht="25.35" customHeight="1">
      <c r="A409" s="212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</row>
    <row r="410" spans="1:29" ht="25.35" customHeight="1">
      <c r="A410" s="212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</row>
    <row r="411" spans="1:29" ht="25.35" customHeight="1">
      <c r="A411" s="212"/>
      <c r="D411" s="210"/>
      <c r="E411" s="210"/>
      <c r="F411" s="210"/>
      <c r="G411" s="210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</row>
    <row r="412" spans="1:29" ht="25.35" customHeight="1">
      <c r="A412" s="212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</row>
    <row r="413" spans="1:29" ht="25.35" customHeight="1">
      <c r="A413" s="212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</row>
    <row r="414" spans="1:29" ht="25.35" customHeight="1">
      <c r="A414" s="212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</row>
    <row r="415" spans="1:29" ht="25.35" customHeight="1">
      <c r="A415" s="212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</row>
    <row r="416" spans="1:29" ht="25.35" customHeight="1">
      <c r="A416" s="212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</row>
    <row r="417" spans="1:29" ht="25.35" customHeight="1">
      <c r="A417" s="212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</row>
    <row r="418" spans="1:29" ht="25.35" customHeight="1">
      <c r="A418" s="212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</row>
    <row r="419" spans="1:29" ht="25.35" customHeight="1">
      <c r="A419" s="212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</row>
    <row r="420" spans="1:29" ht="25.35" customHeight="1">
      <c r="A420" s="212"/>
      <c r="D420" s="210"/>
      <c r="E420" s="210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</row>
    <row r="421" spans="1:29" ht="25.35" customHeight="1">
      <c r="A421" s="212"/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</row>
    <row r="422" spans="1:29" ht="25.35" customHeight="1">
      <c r="A422" s="212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</row>
    <row r="423" spans="1:29" ht="25.35" customHeight="1">
      <c r="A423" s="212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</row>
    <row r="424" spans="1:29" ht="25.35" customHeight="1">
      <c r="A424" s="212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</row>
    <row r="425" spans="1:29" ht="25.35" customHeight="1">
      <c r="A425" s="212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</row>
    <row r="426" spans="1:29" ht="25.35" customHeight="1">
      <c r="A426" s="212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</row>
    <row r="427" spans="1:29" ht="25.35" customHeight="1">
      <c r="A427" s="212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</row>
    <row r="428" spans="1:29" ht="25.35" customHeight="1">
      <c r="A428" s="212"/>
      <c r="D428" s="210"/>
      <c r="E428" s="210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</row>
    <row r="429" spans="1:29" ht="25.35" customHeight="1">
      <c r="A429" s="212"/>
      <c r="D429" s="210"/>
      <c r="E429" s="210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</row>
    <row r="430" spans="1:29" ht="25.35" customHeight="1">
      <c r="A430" s="212"/>
      <c r="D430" s="210"/>
      <c r="E430" s="210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</row>
    <row r="431" spans="1:29" ht="25.35" customHeight="1">
      <c r="A431" s="212"/>
      <c r="D431" s="210"/>
      <c r="E431" s="210"/>
      <c r="F431" s="210"/>
      <c r="G431" s="210"/>
      <c r="H431" s="210"/>
      <c r="I431" s="210"/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</row>
    <row r="432" spans="1:29" ht="25.35" customHeight="1">
      <c r="A432" s="212"/>
      <c r="D432" s="210"/>
      <c r="E432" s="210"/>
      <c r="F432" s="210"/>
      <c r="G432" s="210"/>
      <c r="H432" s="210"/>
      <c r="I432" s="210"/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</row>
    <row r="433" spans="1:29" ht="25.35" customHeight="1">
      <c r="A433" s="212"/>
      <c r="D433" s="210"/>
      <c r="E433" s="210"/>
      <c r="F433" s="210"/>
      <c r="G433" s="210"/>
      <c r="H433" s="210"/>
      <c r="I433" s="210"/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</row>
    <row r="434" spans="1:29" ht="25.35" customHeight="1">
      <c r="A434" s="212"/>
      <c r="D434" s="210"/>
      <c r="E434" s="210"/>
      <c r="F434" s="210"/>
      <c r="G434" s="210"/>
      <c r="H434" s="210"/>
      <c r="I434" s="210"/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</row>
    <row r="435" spans="1:29" ht="25.35" customHeight="1">
      <c r="A435" s="212"/>
      <c r="D435" s="210"/>
      <c r="E435" s="210"/>
      <c r="F435" s="210"/>
      <c r="G435" s="210"/>
      <c r="H435" s="210"/>
      <c r="I435" s="210"/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</row>
    <row r="436" spans="1:29" ht="25.35" customHeight="1">
      <c r="A436" s="212"/>
      <c r="D436" s="210"/>
      <c r="E436" s="210"/>
      <c r="F436" s="210"/>
      <c r="G436" s="210"/>
      <c r="H436" s="210"/>
      <c r="I436" s="210"/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</row>
    <row r="437" spans="1:29" ht="25.35" customHeight="1">
      <c r="A437" s="212"/>
      <c r="D437" s="210"/>
      <c r="E437" s="210"/>
      <c r="F437" s="210"/>
      <c r="G437" s="210"/>
      <c r="H437" s="210"/>
      <c r="I437" s="210"/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</row>
    <row r="438" spans="1:29" ht="25.35" customHeight="1">
      <c r="A438" s="212"/>
      <c r="D438" s="210"/>
      <c r="E438" s="210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</row>
    <row r="439" spans="1:29" ht="25.35" customHeight="1">
      <c r="A439" s="212"/>
      <c r="D439" s="210"/>
      <c r="E439" s="210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</row>
    <row r="440" spans="1:29" ht="25.35" customHeight="1">
      <c r="A440" s="212"/>
      <c r="D440" s="210"/>
      <c r="E440" s="210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</row>
    <row r="441" spans="1:29" ht="25.35" customHeight="1">
      <c r="A441" s="212"/>
      <c r="D441" s="210"/>
      <c r="E441" s="210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</row>
    <row r="442" spans="1:29" ht="25.35" customHeight="1">
      <c r="A442" s="212"/>
      <c r="D442" s="210"/>
      <c r="E442" s="210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</row>
    <row r="443" spans="1:29" ht="25.35" customHeight="1">
      <c r="A443" s="212"/>
      <c r="D443" s="210"/>
      <c r="E443" s="210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</row>
    <row r="444" spans="1:29" ht="25.35" customHeight="1">
      <c r="A444" s="212"/>
      <c r="D444" s="210"/>
      <c r="E444" s="210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</row>
    <row r="445" spans="1:29" ht="25.35" customHeight="1">
      <c r="A445" s="212"/>
      <c r="D445" s="210"/>
      <c r="E445" s="210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</row>
    <row r="446" spans="1:29" ht="25.35" customHeight="1">
      <c r="A446" s="212"/>
      <c r="D446" s="210"/>
      <c r="E446" s="210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</row>
    <row r="447" spans="1:29" ht="25.35" customHeight="1">
      <c r="A447" s="212"/>
      <c r="D447" s="210"/>
      <c r="E447" s="210"/>
      <c r="F447" s="210"/>
      <c r="G447" s="210"/>
      <c r="H447" s="210"/>
      <c r="I447" s="210"/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</row>
    <row r="448" spans="1:29" ht="25.35" customHeight="1">
      <c r="A448" s="212"/>
      <c r="D448" s="210"/>
      <c r="E448" s="210"/>
      <c r="F448" s="210"/>
      <c r="G448" s="210"/>
      <c r="H448" s="210"/>
      <c r="I448" s="210"/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</row>
    <row r="449" spans="1:29" ht="25.35" customHeight="1">
      <c r="A449" s="212"/>
      <c r="D449" s="210"/>
      <c r="E449" s="210"/>
      <c r="F449" s="210"/>
      <c r="G449" s="210"/>
      <c r="H449" s="210"/>
      <c r="I449" s="210"/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</row>
    <row r="450" spans="1:29" ht="25.35" customHeight="1">
      <c r="A450" s="212"/>
      <c r="D450" s="210"/>
      <c r="E450" s="210"/>
      <c r="F450" s="210"/>
      <c r="G450" s="210"/>
      <c r="H450" s="210"/>
      <c r="I450" s="210"/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</row>
    <row r="451" spans="1:29" ht="25.35" customHeight="1">
      <c r="A451" s="212"/>
      <c r="D451" s="210"/>
      <c r="E451" s="210"/>
      <c r="F451" s="210"/>
      <c r="G451" s="210"/>
      <c r="H451" s="210"/>
      <c r="I451" s="210"/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</row>
    <row r="452" spans="1:29" ht="25.35" customHeight="1">
      <c r="A452" s="212"/>
      <c r="D452" s="210"/>
      <c r="E452" s="210"/>
      <c r="F452" s="210"/>
      <c r="G452" s="210"/>
      <c r="H452" s="210"/>
      <c r="I452" s="210"/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</row>
    <row r="453" spans="1:29" ht="25.35" customHeight="1">
      <c r="A453" s="212"/>
      <c r="D453" s="210"/>
      <c r="E453" s="210"/>
      <c r="F453" s="210"/>
      <c r="G453" s="210"/>
      <c r="H453" s="210"/>
      <c r="I453" s="210"/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</row>
    <row r="454" spans="1:29" ht="25.35" customHeight="1">
      <c r="A454" s="212"/>
      <c r="D454" s="210"/>
      <c r="E454" s="210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</row>
    <row r="455" spans="1:29" ht="25.35" customHeight="1">
      <c r="A455" s="212"/>
      <c r="D455" s="210"/>
      <c r="E455" s="210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</row>
    <row r="456" spans="1:29" ht="25.35" customHeight="1">
      <c r="A456" s="212"/>
      <c r="D456" s="210"/>
      <c r="E456" s="210"/>
      <c r="F456" s="210"/>
      <c r="G456" s="210"/>
      <c r="H456" s="210"/>
      <c r="I456" s="210"/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</row>
    <row r="457" spans="1:29" ht="25.35" customHeight="1">
      <c r="A457" s="212"/>
      <c r="D457" s="210"/>
      <c r="E457" s="210"/>
      <c r="F457" s="210"/>
      <c r="G457" s="210"/>
      <c r="H457" s="210"/>
      <c r="I457" s="210"/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</row>
    <row r="458" spans="1:29" ht="25.35" customHeight="1">
      <c r="A458" s="212"/>
      <c r="D458" s="210"/>
      <c r="E458" s="210"/>
      <c r="F458" s="210"/>
      <c r="G458" s="210"/>
      <c r="H458" s="210"/>
      <c r="I458" s="210"/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</row>
    <row r="459" spans="1:29" ht="25.35" customHeight="1">
      <c r="A459" s="212"/>
      <c r="D459" s="210"/>
      <c r="E459" s="210"/>
      <c r="F459" s="210"/>
      <c r="G459" s="210"/>
      <c r="H459" s="210"/>
      <c r="I459" s="210"/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</row>
    <row r="460" spans="1:29" ht="25.35" customHeight="1">
      <c r="A460" s="212"/>
      <c r="D460" s="210"/>
      <c r="E460" s="210"/>
      <c r="F460" s="210"/>
      <c r="G460" s="210"/>
      <c r="H460" s="210"/>
      <c r="I460" s="210"/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</row>
    <row r="461" spans="1:29" ht="25.35" customHeight="1">
      <c r="A461" s="212"/>
      <c r="D461" s="210"/>
      <c r="E461" s="210"/>
      <c r="F461" s="210"/>
      <c r="G461" s="210"/>
      <c r="H461" s="210"/>
      <c r="I461" s="210"/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</row>
    <row r="462" spans="1:29" ht="25.35" customHeight="1">
      <c r="A462" s="212"/>
      <c r="D462" s="210"/>
      <c r="E462" s="210"/>
      <c r="F462" s="210"/>
      <c r="G462" s="210"/>
      <c r="H462" s="210"/>
      <c r="I462" s="210"/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</row>
    <row r="463" spans="1:29" ht="25.35" customHeight="1">
      <c r="A463" s="212"/>
      <c r="D463" s="210"/>
      <c r="E463" s="210"/>
      <c r="F463" s="210"/>
      <c r="G463" s="210"/>
      <c r="H463" s="210"/>
      <c r="I463" s="210"/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</row>
    <row r="464" spans="1:29" ht="25.35" customHeight="1">
      <c r="A464" s="212"/>
      <c r="D464" s="210"/>
      <c r="E464" s="210"/>
      <c r="F464" s="210"/>
      <c r="G464" s="210"/>
      <c r="H464" s="210"/>
      <c r="I464" s="210"/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</row>
    <row r="465" spans="1:29" ht="25.35" customHeight="1">
      <c r="A465" s="212"/>
      <c r="D465" s="210"/>
      <c r="E465" s="210"/>
      <c r="F465" s="210"/>
      <c r="G465" s="210"/>
      <c r="H465" s="210"/>
      <c r="I465" s="210"/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</row>
    <row r="466" spans="1:29" ht="25.35" customHeight="1">
      <c r="A466" s="212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</row>
    <row r="467" spans="1:29" ht="25.35" customHeight="1">
      <c r="A467" s="212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</row>
    <row r="468" spans="1:29" ht="25.35" customHeight="1">
      <c r="A468" s="212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</row>
    <row r="469" spans="1:29" ht="25.35" customHeight="1">
      <c r="A469" s="212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</row>
    <row r="470" spans="1:29" ht="25.35" customHeight="1">
      <c r="A470" s="212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</row>
    <row r="471" spans="1:29" ht="25.35" customHeight="1">
      <c r="A471" s="212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</row>
    <row r="472" spans="1:29" ht="25.35" customHeight="1">
      <c r="A472" s="212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</row>
    <row r="473" spans="1:29" ht="25.35" customHeight="1">
      <c r="A473" s="212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</row>
    <row r="474" spans="1:29" ht="25.35" customHeight="1">
      <c r="A474" s="212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</row>
    <row r="475" spans="1:29" ht="25.35" customHeight="1">
      <c r="A475" s="212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</row>
    <row r="476" spans="1:29" ht="25.35" customHeight="1">
      <c r="A476" s="212"/>
      <c r="D476" s="210"/>
      <c r="E476" s="210"/>
      <c r="F476" s="210"/>
      <c r="G476" s="210"/>
      <c r="H476" s="210"/>
      <c r="I476" s="210"/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</row>
    <row r="477" spans="1:29" ht="25.35" customHeight="1">
      <c r="A477" s="212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</row>
    <row r="478" spans="1:29" ht="25.35" customHeight="1">
      <c r="A478" s="212"/>
      <c r="D478" s="210"/>
      <c r="E478" s="210"/>
      <c r="F478" s="210"/>
      <c r="G478" s="210"/>
      <c r="H478" s="210"/>
      <c r="I478" s="210"/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</row>
    <row r="479" spans="1:29" ht="25.35" customHeight="1">
      <c r="A479" s="212"/>
      <c r="D479" s="210"/>
      <c r="E479" s="210"/>
      <c r="F479" s="210"/>
      <c r="G479" s="210"/>
      <c r="H479" s="210"/>
      <c r="I479" s="210"/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</row>
    <row r="480" spans="1:29" ht="25.35" customHeight="1">
      <c r="A480" s="212"/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</row>
    <row r="481" spans="1:29" ht="25.35" customHeight="1">
      <c r="A481" s="212"/>
      <c r="D481" s="210"/>
      <c r="E481" s="210"/>
      <c r="F481" s="210"/>
      <c r="G481" s="210"/>
      <c r="H481" s="210"/>
      <c r="I481" s="210"/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</row>
    <row r="482" spans="1:29" ht="25.35" customHeight="1">
      <c r="A482" s="212"/>
      <c r="D482" s="210"/>
      <c r="E482" s="210"/>
      <c r="F482" s="210"/>
      <c r="G482" s="210"/>
      <c r="H482" s="210"/>
      <c r="I482" s="210"/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</row>
    <row r="483" spans="1:29" ht="25.35" customHeight="1">
      <c r="A483" s="212"/>
      <c r="D483" s="210"/>
      <c r="E483" s="210"/>
      <c r="F483" s="210"/>
      <c r="G483" s="210"/>
      <c r="H483" s="210"/>
      <c r="I483" s="210"/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</row>
    <row r="484" spans="1:29" ht="25.35" customHeight="1">
      <c r="A484" s="212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</row>
    <row r="485" spans="1:29" ht="25.35" customHeight="1">
      <c r="A485" s="212"/>
      <c r="D485" s="210"/>
      <c r="E485" s="210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</row>
    <row r="486" spans="1:29" ht="25.35" customHeight="1">
      <c r="A486" s="212"/>
      <c r="D486" s="210"/>
      <c r="E486" s="210"/>
      <c r="F486" s="210"/>
      <c r="G486" s="210"/>
      <c r="H486" s="210"/>
      <c r="I486" s="210"/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</row>
    <row r="487" spans="1:29" ht="25.35" customHeight="1">
      <c r="A487" s="212"/>
      <c r="D487" s="210"/>
      <c r="E487" s="210"/>
      <c r="F487" s="210"/>
      <c r="G487" s="210"/>
      <c r="H487" s="210"/>
      <c r="I487" s="210"/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</row>
    <row r="488" spans="1:29" ht="25.35" customHeight="1">
      <c r="A488" s="212"/>
      <c r="D488" s="210"/>
      <c r="E488" s="210"/>
      <c r="F488" s="210"/>
      <c r="G488" s="210"/>
      <c r="H488" s="210"/>
      <c r="I488" s="210"/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</row>
    <row r="489" spans="1:29" ht="25.35" customHeight="1">
      <c r="A489" s="212"/>
      <c r="D489" s="210"/>
      <c r="E489" s="210"/>
      <c r="F489" s="210"/>
      <c r="G489" s="210"/>
      <c r="H489" s="210"/>
      <c r="I489" s="210"/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</row>
    <row r="490" spans="1:29" ht="25.35" customHeight="1">
      <c r="A490" s="212"/>
      <c r="D490" s="210"/>
      <c r="E490" s="210"/>
      <c r="F490" s="210"/>
      <c r="G490" s="210"/>
      <c r="H490" s="210"/>
      <c r="I490" s="210"/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</row>
    <row r="491" spans="1:29" ht="25.35" customHeight="1">
      <c r="A491" s="212"/>
      <c r="D491" s="210"/>
      <c r="E491" s="210"/>
      <c r="F491" s="210"/>
      <c r="G491" s="210"/>
      <c r="H491" s="210"/>
      <c r="I491" s="210"/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</row>
    <row r="492" spans="1:29" ht="25.35" customHeight="1">
      <c r="A492" s="212"/>
      <c r="D492" s="210"/>
      <c r="E492" s="210"/>
      <c r="F492" s="210"/>
      <c r="G492" s="210"/>
      <c r="H492" s="210"/>
      <c r="I492" s="210"/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</row>
    <row r="493" spans="1:29" ht="25.35" customHeight="1">
      <c r="A493" s="212"/>
      <c r="D493" s="210"/>
      <c r="E493" s="210"/>
      <c r="F493" s="210"/>
      <c r="G493" s="210"/>
      <c r="H493" s="210"/>
      <c r="I493" s="210"/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</row>
    <row r="494" spans="1:29" ht="25.35" customHeight="1">
      <c r="A494" s="212"/>
      <c r="D494" s="210"/>
      <c r="E494" s="210"/>
      <c r="F494" s="210"/>
      <c r="G494" s="210"/>
      <c r="H494" s="210"/>
      <c r="I494" s="210"/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</row>
    <row r="495" spans="1:29" ht="25.35" customHeight="1">
      <c r="A495" s="212"/>
      <c r="D495" s="210"/>
      <c r="E495" s="210"/>
      <c r="F495" s="210"/>
      <c r="G495" s="210"/>
      <c r="H495" s="210"/>
      <c r="I495" s="210"/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</row>
    <row r="496" spans="1:29" ht="25.35" customHeight="1">
      <c r="A496" s="212"/>
      <c r="D496" s="210"/>
      <c r="E496" s="210"/>
      <c r="F496" s="210"/>
      <c r="G496" s="210"/>
      <c r="H496" s="210"/>
      <c r="I496" s="210"/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</row>
    <row r="497" spans="1:29" ht="25.35" customHeight="1">
      <c r="A497" s="212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</row>
    <row r="498" spans="1:29" ht="25.35" customHeight="1">
      <c r="A498" s="212"/>
      <c r="D498" s="210"/>
      <c r="E498" s="210"/>
      <c r="F498" s="210"/>
      <c r="G498" s="210"/>
      <c r="H498" s="210"/>
      <c r="I498" s="210"/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</row>
    <row r="499" spans="1:29" ht="25.35" customHeight="1">
      <c r="A499" s="212"/>
      <c r="D499" s="210"/>
      <c r="E499" s="210"/>
      <c r="F499" s="210"/>
      <c r="G499" s="210"/>
      <c r="H499" s="210"/>
      <c r="I499" s="210"/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</row>
    <row r="500" spans="1:29" ht="25.35" customHeight="1">
      <c r="A500" s="212"/>
      <c r="D500" s="210"/>
      <c r="E500" s="210"/>
      <c r="F500" s="210"/>
      <c r="G500" s="210"/>
      <c r="H500" s="210"/>
      <c r="I500" s="210"/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</row>
    <row r="501" spans="1:29" ht="25.35" customHeight="1">
      <c r="A501" s="212"/>
      <c r="D501" s="210"/>
      <c r="E501" s="210"/>
      <c r="F501" s="210"/>
      <c r="G501" s="210"/>
      <c r="H501" s="210"/>
      <c r="I501" s="210"/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</row>
    <row r="502" spans="1:29" ht="25.35" customHeight="1">
      <c r="A502" s="212"/>
      <c r="D502" s="210"/>
      <c r="E502" s="210"/>
      <c r="F502" s="210"/>
      <c r="G502" s="210"/>
      <c r="H502" s="210"/>
      <c r="I502" s="210"/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</row>
    <row r="503" spans="1:29" ht="25.35" customHeight="1">
      <c r="A503" s="212"/>
      <c r="D503" s="210"/>
      <c r="E503" s="210"/>
      <c r="F503" s="210"/>
      <c r="G503" s="210"/>
      <c r="H503" s="210"/>
      <c r="I503" s="210"/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</row>
    <row r="504" spans="1:29" ht="25.35" customHeight="1">
      <c r="A504" s="212"/>
      <c r="D504" s="210"/>
      <c r="E504" s="210"/>
      <c r="F504" s="210"/>
      <c r="G504" s="210"/>
      <c r="H504" s="210"/>
      <c r="I504" s="210"/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</row>
    <row r="505" spans="1:29" ht="25.35" customHeight="1">
      <c r="A505" s="212"/>
      <c r="D505" s="210"/>
      <c r="E505" s="210"/>
      <c r="F505" s="210"/>
      <c r="G505" s="210"/>
      <c r="H505" s="210"/>
      <c r="I505" s="210"/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</row>
    <row r="506" spans="1:29" ht="25.35" customHeight="1">
      <c r="A506" s="212"/>
      <c r="D506" s="210"/>
      <c r="E506" s="210"/>
      <c r="F506" s="210"/>
      <c r="G506" s="210"/>
      <c r="H506" s="210"/>
      <c r="I506" s="210"/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</row>
    <row r="507" spans="1:29" ht="25.35" customHeight="1">
      <c r="A507" s="212"/>
      <c r="D507" s="210"/>
      <c r="E507" s="210"/>
      <c r="F507" s="210"/>
      <c r="G507" s="210"/>
      <c r="H507" s="210"/>
      <c r="I507" s="210"/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</row>
    <row r="508" spans="1:29" ht="25.35" customHeight="1">
      <c r="A508" s="212"/>
      <c r="D508" s="210"/>
      <c r="E508" s="210"/>
      <c r="F508" s="210"/>
      <c r="G508" s="210"/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</row>
    <row r="509" spans="1:29" ht="25.35" customHeight="1">
      <c r="A509" s="212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</row>
    <row r="510" spans="1:29" ht="25.35" customHeight="1">
      <c r="A510" s="212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</row>
    <row r="511" spans="1:29" ht="25.35" customHeight="1">
      <c r="A511" s="212"/>
      <c r="D511" s="210"/>
      <c r="E511" s="210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</row>
    <row r="512" spans="1:29" ht="25.35" customHeight="1">
      <c r="A512" s="212"/>
      <c r="D512" s="210"/>
      <c r="E512" s="210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</row>
    <row r="513" spans="1:29" ht="25.35" customHeight="1">
      <c r="A513" s="212"/>
      <c r="D513" s="210"/>
      <c r="E513" s="210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</row>
    <row r="514" spans="1:29" ht="25.35" customHeight="1">
      <c r="A514" s="212"/>
      <c r="D514" s="210"/>
      <c r="E514" s="210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</row>
    <row r="515" spans="1:29" ht="25.35" customHeight="1">
      <c r="A515" s="212"/>
      <c r="D515" s="210"/>
      <c r="E515" s="210"/>
      <c r="F515" s="210"/>
      <c r="G515" s="210"/>
      <c r="H515" s="210"/>
      <c r="I515" s="210"/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</row>
    <row r="516" spans="1:29" ht="25.35" customHeight="1">
      <c r="A516" s="212"/>
      <c r="D516" s="210"/>
      <c r="E516" s="210"/>
      <c r="F516" s="210"/>
      <c r="G516" s="210"/>
      <c r="H516" s="210"/>
      <c r="I516" s="210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</row>
    <row r="517" spans="1:29" ht="25.35" customHeight="1">
      <c r="A517" s="212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</row>
    <row r="518" spans="1:29" ht="25.35" customHeight="1">
      <c r="A518" s="212"/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</row>
    <row r="519" spans="1:29" ht="25.35" customHeight="1">
      <c r="A519" s="212"/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</row>
    <row r="520" spans="1:29" ht="25.35" customHeight="1">
      <c r="A520" s="212"/>
      <c r="D520" s="210"/>
      <c r="E520" s="210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</row>
    <row r="521" spans="1:29" ht="25.35" customHeight="1">
      <c r="A521" s="212"/>
      <c r="D521" s="210"/>
      <c r="E521" s="210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</row>
    <row r="522" spans="1:29" ht="25.35" customHeight="1">
      <c r="A522" s="212"/>
      <c r="D522" s="210"/>
      <c r="E522" s="210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</row>
    <row r="523" spans="1:29" ht="25.35" customHeight="1">
      <c r="A523" s="212"/>
      <c r="D523" s="210"/>
      <c r="E523" s="210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</row>
    <row r="524" spans="1:29" ht="25.35" customHeight="1">
      <c r="A524" s="212"/>
      <c r="D524" s="210"/>
      <c r="E524" s="210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</row>
    <row r="525" spans="1:29" ht="25.35" customHeight="1">
      <c r="A525" s="212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</row>
    <row r="526" spans="1:29" ht="25.35" customHeight="1">
      <c r="A526" s="212"/>
      <c r="D526" s="210"/>
      <c r="E526" s="210"/>
      <c r="F526" s="210"/>
      <c r="G526" s="210"/>
      <c r="H526" s="210"/>
      <c r="I526" s="210"/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</row>
    <row r="527" spans="1:29" ht="25.35" customHeight="1">
      <c r="A527" s="212"/>
      <c r="D527" s="210"/>
      <c r="E527" s="210"/>
      <c r="F527" s="210"/>
      <c r="G527" s="210"/>
      <c r="H527" s="210"/>
      <c r="I527" s="210"/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</row>
    <row r="528" spans="1:29" ht="25.35" customHeight="1">
      <c r="A528" s="212"/>
      <c r="D528" s="210"/>
      <c r="E528" s="210"/>
      <c r="F528" s="210"/>
      <c r="G528" s="210"/>
      <c r="H528" s="210"/>
      <c r="I528" s="210"/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</row>
    <row r="529" spans="1:29" ht="25.35" customHeight="1">
      <c r="A529" s="212"/>
      <c r="D529" s="210"/>
      <c r="E529" s="210"/>
      <c r="F529" s="210"/>
      <c r="G529" s="210"/>
      <c r="H529" s="210"/>
      <c r="I529" s="210"/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</row>
    <row r="530" spans="1:29" ht="25.35" customHeight="1">
      <c r="A530" s="212"/>
      <c r="D530" s="210"/>
      <c r="E530" s="210"/>
      <c r="F530" s="210"/>
      <c r="G530" s="210"/>
      <c r="H530" s="210"/>
      <c r="I530" s="210"/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</row>
    <row r="531" spans="1:29" ht="25.35" customHeight="1">
      <c r="A531" s="212"/>
      <c r="D531" s="210"/>
      <c r="E531" s="210"/>
      <c r="F531" s="210"/>
      <c r="G531" s="210"/>
      <c r="H531" s="210"/>
      <c r="I531" s="210"/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</row>
    <row r="532" spans="1:29" ht="25.35" customHeight="1">
      <c r="A532" s="212"/>
      <c r="D532" s="210"/>
      <c r="E532" s="210"/>
      <c r="F532" s="210"/>
      <c r="G532" s="210"/>
      <c r="H532" s="210"/>
      <c r="I532" s="210"/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</row>
    <row r="533" spans="1:29" ht="25.35" customHeight="1">
      <c r="A533" s="212"/>
      <c r="D533" s="210"/>
      <c r="E533" s="210"/>
      <c r="F533" s="210"/>
      <c r="G533" s="210"/>
      <c r="H533" s="210"/>
      <c r="I533" s="210"/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</row>
    <row r="534" spans="1:29" ht="25.35" customHeight="1">
      <c r="A534" s="212"/>
      <c r="D534" s="210"/>
      <c r="E534" s="210"/>
      <c r="F534" s="210"/>
      <c r="G534" s="210"/>
      <c r="H534" s="210"/>
      <c r="I534" s="210"/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</row>
    <row r="535" spans="1:29" ht="25.35" customHeight="1">
      <c r="A535" s="212"/>
      <c r="D535" s="210"/>
      <c r="E535" s="210"/>
      <c r="F535" s="210"/>
      <c r="G535" s="210"/>
      <c r="H535" s="210"/>
      <c r="I535" s="210"/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</row>
    <row r="536" spans="1:29" ht="25.35" customHeight="1">
      <c r="A536" s="212"/>
      <c r="D536" s="210"/>
      <c r="E536" s="210"/>
      <c r="F536" s="210"/>
      <c r="G536" s="210"/>
      <c r="H536" s="210"/>
      <c r="I536" s="210"/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</row>
    <row r="537" spans="1:29" ht="25.35" customHeight="1">
      <c r="A537" s="212"/>
      <c r="D537" s="210"/>
      <c r="E537" s="210"/>
      <c r="F537" s="210"/>
      <c r="G537" s="210"/>
      <c r="H537" s="210"/>
      <c r="I537" s="210"/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</row>
    <row r="538" spans="1:29" ht="25.35" customHeight="1">
      <c r="A538" s="212"/>
      <c r="D538" s="210"/>
      <c r="E538" s="210"/>
      <c r="F538" s="210"/>
      <c r="G538" s="210"/>
      <c r="H538" s="210"/>
      <c r="I538" s="210"/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</row>
    <row r="539" spans="1:29" ht="25.35" customHeight="1">
      <c r="A539" s="212"/>
      <c r="D539" s="210"/>
      <c r="E539" s="210"/>
      <c r="F539" s="210"/>
      <c r="G539" s="210"/>
      <c r="H539" s="210"/>
      <c r="I539" s="210"/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</row>
    <row r="540" spans="1:29" ht="25.35" customHeight="1">
      <c r="A540" s="212"/>
      <c r="D540" s="210"/>
      <c r="E540" s="210"/>
      <c r="F540" s="210"/>
      <c r="G540" s="210"/>
      <c r="H540" s="210"/>
      <c r="I540" s="210"/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</row>
    <row r="541" spans="1:29" ht="25.35" customHeight="1">
      <c r="A541" s="212"/>
      <c r="D541" s="210"/>
      <c r="E541" s="210"/>
      <c r="F541" s="210"/>
      <c r="G541" s="210"/>
      <c r="H541" s="210"/>
      <c r="I541" s="210"/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</row>
    <row r="542" spans="1:29" ht="25.35" customHeight="1">
      <c r="A542" s="212"/>
      <c r="D542" s="210"/>
      <c r="E542" s="210"/>
      <c r="F542" s="210"/>
      <c r="G542" s="210"/>
      <c r="H542" s="210"/>
      <c r="I542" s="210"/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</row>
    <row r="543" spans="1:29" ht="25.35" customHeight="1">
      <c r="A543" s="212"/>
      <c r="D543" s="210"/>
      <c r="E543" s="210"/>
      <c r="F543" s="210"/>
      <c r="G543" s="210"/>
      <c r="H543" s="210"/>
      <c r="I543" s="210"/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</row>
    <row r="544" spans="1:29" ht="25.35" customHeight="1">
      <c r="A544" s="212"/>
      <c r="D544" s="210"/>
      <c r="E544" s="210"/>
      <c r="F544" s="210"/>
      <c r="G544" s="210"/>
      <c r="H544" s="210"/>
      <c r="I544" s="210"/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</row>
    <row r="545" spans="1:29" ht="25.35" customHeight="1">
      <c r="A545" s="212"/>
      <c r="D545" s="210"/>
      <c r="E545" s="210"/>
      <c r="F545" s="210"/>
      <c r="G545" s="210"/>
      <c r="H545" s="210"/>
      <c r="I545" s="210"/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</row>
    <row r="546" spans="1:29" ht="25.35" customHeight="1">
      <c r="A546" s="212"/>
      <c r="D546" s="210"/>
      <c r="E546" s="210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</row>
    <row r="547" spans="1:29" ht="25.35" customHeight="1">
      <c r="A547" s="212"/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</row>
    <row r="548" spans="1:29" ht="25.35" customHeight="1">
      <c r="A548" s="212"/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</row>
    <row r="549" spans="1:29" ht="25.35" customHeight="1">
      <c r="A549" s="212"/>
      <c r="D549" s="210"/>
      <c r="E549" s="210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</row>
    <row r="550" spans="1:29" ht="25.35" customHeight="1">
      <c r="A550" s="212"/>
      <c r="D550" s="210"/>
      <c r="E550" s="210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</row>
    <row r="551" spans="1:29" ht="25.35" customHeight="1">
      <c r="A551" s="212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</row>
    <row r="552" spans="1:29" ht="25.35" customHeight="1">
      <c r="A552" s="212"/>
      <c r="D552" s="210"/>
      <c r="E552" s="210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</row>
    <row r="553" spans="1:29" ht="25.35" customHeight="1">
      <c r="A553" s="212"/>
      <c r="D553" s="210"/>
      <c r="E553" s="210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</row>
    <row r="554" spans="1:29" ht="25.35" customHeight="1">
      <c r="A554" s="212"/>
      <c r="D554" s="210"/>
      <c r="E554" s="210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</row>
    <row r="555" spans="1:29" ht="25.35" customHeight="1">
      <c r="A555" s="212"/>
      <c r="D555" s="210"/>
      <c r="E555" s="210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</row>
    <row r="556" spans="1:29" ht="25.35" customHeight="1">
      <c r="A556" s="212"/>
      <c r="D556" s="210"/>
      <c r="E556" s="210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</row>
    <row r="557" spans="1:29" ht="25.35" customHeight="1">
      <c r="A557" s="212"/>
      <c r="D557" s="210"/>
      <c r="E557" s="210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</row>
    <row r="558" spans="1:29" ht="25.35" customHeight="1">
      <c r="A558" s="212"/>
      <c r="D558" s="210"/>
      <c r="E558" s="210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</row>
    <row r="559" spans="1:29" ht="25.35" customHeight="1">
      <c r="A559" s="212"/>
      <c r="D559" s="210"/>
      <c r="E559" s="210"/>
      <c r="F559" s="210"/>
      <c r="G559" s="210"/>
      <c r="H559" s="210"/>
      <c r="I559" s="210"/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</row>
    <row r="560" spans="1:29" ht="25.35" customHeight="1">
      <c r="A560" s="212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</row>
    <row r="561" spans="1:29" ht="25.35" customHeight="1">
      <c r="A561" s="212"/>
      <c r="D561" s="210"/>
      <c r="E561" s="210"/>
      <c r="F561" s="210"/>
      <c r="G561" s="210"/>
      <c r="H561" s="210"/>
      <c r="I561" s="210"/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</row>
    <row r="562" spans="1:29" ht="25.35" customHeight="1">
      <c r="A562" s="212"/>
      <c r="D562" s="210"/>
      <c r="E562" s="210"/>
      <c r="F562" s="210"/>
      <c r="G562" s="210"/>
      <c r="H562" s="210"/>
      <c r="I562" s="210"/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</row>
    <row r="563" spans="1:29" ht="25.35" customHeight="1">
      <c r="A563" s="212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</row>
    <row r="564" spans="1:29" ht="25.35" customHeight="1">
      <c r="A564" s="212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</row>
    <row r="565" spans="1:29" ht="25.35" customHeight="1">
      <c r="A565" s="212"/>
      <c r="D565" s="210"/>
      <c r="E565" s="210"/>
      <c r="F565" s="210"/>
      <c r="G565" s="210"/>
      <c r="H565" s="210"/>
      <c r="I565" s="210"/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</row>
    <row r="566" spans="1:29" ht="25.35" customHeight="1">
      <c r="A566" s="212"/>
      <c r="D566" s="210"/>
      <c r="E566" s="210"/>
      <c r="F566" s="210"/>
      <c r="G566" s="210"/>
      <c r="H566" s="210"/>
      <c r="I566" s="210"/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</row>
    <row r="567" spans="1:29" ht="25.35" customHeight="1">
      <c r="A567" s="212"/>
      <c r="D567" s="210"/>
      <c r="E567" s="210"/>
      <c r="F567" s="210"/>
      <c r="G567" s="210"/>
      <c r="H567" s="210"/>
      <c r="I567" s="210"/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</row>
    <row r="568" spans="1:29" ht="25.35" customHeight="1">
      <c r="A568" s="212"/>
      <c r="D568" s="210"/>
      <c r="E568" s="210"/>
      <c r="F568" s="210"/>
      <c r="G568" s="210"/>
      <c r="H568" s="210"/>
      <c r="I568" s="210"/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</row>
    <row r="569" spans="1:29" ht="25.35" customHeight="1">
      <c r="A569" s="212"/>
      <c r="D569" s="210"/>
      <c r="E569" s="210"/>
      <c r="F569" s="210"/>
      <c r="G569" s="210"/>
      <c r="H569" s="210"/>
      <c r="I569" s="210"/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</row>
    <row r="570" spans="1:29" ht="25.35" customHeight="1">
      <c r="A570" s="212"/>
      <c r="D570" s="210"/>
      <c r="E570" s="210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</row>
    <row r="571" spans="1:29" ht="25.35" customHeight="1">
      <c r="A571" s="212"/>
      <c r="D571" s="210"/>
      <c r="E571" s="210"/>
      <c r="F571" s="210"/>
      <c r="G571" s="210"/>
      <c r="H571" s="210"/>
      <c r="I571" s="210"/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</row>
    <row r="572" spans="1:29" ht="25.35" customHeight="1">
      <c r="A572" s="212"/>
      <c r="D572" s="210"/>
      <c r="E572" s="210"/>
      <c r="F572" s="210"/>
      <c r="G572" s="210"/>
      <c r="H572" s="210"/>
      <c r="I572" s="210"/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</row>
    <row r="573" spans="1:29" ht="25.35" customHeight="1">
      <c r="A573" s="212"/>
      <c r="D573" s="210"/>
      <c r="E573" s="210"/>
      <c r="F573" s="210"/>
      <c r="G573" s="210"/>
      <c r="H573" s="210"/>
      <c r="I573" s="210"/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</row>
    <row r="574" spans="1:29" ht="25.35" customHeight="1">
      <c r="A574" s="212"/>
      <c r="D574" s="210"/>
      <c r="E574" s="210"/>
      <c r="F574" s="210"/>
      <c r="G574" s="210"/>
      <c r="H574" s="210"/>
      <c r="I574" s="210"/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</row>
    <row r="575" spans="1:29" ht="25.35" customHeight="1">
      <c r="A575" s="212"/>
      <c r="D575" s="210"/>
      <c r="E575" s="210"/>
      <c r="F575" s="210"/>
      <c r="G575" s="210"/>
      <c r="H575" s="210"/>
      <c r="I575" s="210"/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</row>
    <row r="576" spans="1:29" ht="25.35" customHeight="1">
      <c r="A576" s="212"/>
      <c r="D576" s="210"/>
      <c r="E576" s="210"/>
      <c r="F576" s="210"/>
      <c r="G576" s="210"/>
      <c r="H576" s="210"/>
      <c r="I576" s="210"/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</row>
    <row r="577" spans="1:29" ht="25.35" customHeight="1">
      <c r="A577" s="212"/>
      <c r="D577" s="210"/>
      <c r="E577" s="210"/>
      <c r="F577" s="210"/>
      <c r="G577" s="210"/>
      <c r="H577" s="210"/>
      <c r="I577" s="210"/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</row>
    <row r="578" spans="1:29" ht="25.35" customHeight="1">
      <c r="A578" s="212"/>
      <c r="D578" s="210"/>
      <c r="E578" s="210"/>
      <c r="F578" s="210"/>
      <c r="G578" s="210"/>
      <c r="H578" s="210"/>
      <c r="I578" s="210"/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</row>
    <row r="579" spans="1:29" ht="25.35" customHeight="1">
      <c r="A579" s="212"/>
      <c r="D579" s="210"/>
      <c r="E579" s="210"/>
      <c r="F579" s="210"/>
      <c r="G579" s="210"/>
      <c r="H579" s="210"/>
      <c r="I579" s="210"/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</row>
    <row r="580" spans="1:29" ht="25.35" customHeight="1">
      <c r="A580" s="212"/>
      <c r="D580" s="210"/>
      <c r="E580" s="210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</row>
    <row r="581" spans="1:29" ht="25.35" customHeight="1">
      <c r="A581" s="212"/>
      <c r="D581" s="210"/>
      <c r="E581" s="210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</row>
    <row r="582" spans="1:29" ht="25.35" customHeight="1">
      <c r="A582" s="212"/>
      <c r="D582" s="210"/>
      <c r="E582" s="210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</row>
    <row r="583" spans="1:29" ht="25.35" customHeight="1">
      <c r="A583" s="212"/>
      <c r="D583" s="210"/>
      <c r="E583" s="210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</row>
    <row r="584" spans="1:29" ht="25.35" customHeight="1">
      <c r="A584" s="212"/>
      <c r="D584" s="210"/>
      <c r="E584" s="210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</row>
    <row r="585" spans="1:29" ht="25.35" customHeight="1">
      <c r="A585" s="212"/>
      <c r="D585" s="210"/>
      <c r="E585" s="210"/>
      <c r="F585" s="210"/>
      <c r="G585" s="210"/>
      <c r="H585" s="210"/>
      <c r="I585" s="210"/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</row>
    <row r="586" spans="1:29" ht="25.35" customHeight="1">
      <c r="A586" s="212"/>
      <c r="D586" s="210"/>
      <c r="E586" s="210"/>
      <c r="F586" s="210"/>
      <c r="G586" s="210"/>
      <c r="H586" s="210"/>
      <c r="I586" s="210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</row>
    <row r="587" spans="1:29" ht="25.35" customHeight="1">
      <c r="A587" s="212"/>
      <c r="D587" s="210"/>
      <c r="E587" s="210"/>
      <c r="F587" s="210"/>
      <c r="G587" s="210"/>
      <c r="H587" s="210"/>
      <c r="I587" s="210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</row>
    <row r="588" spans="1:29" ht="25.35" customHeight="1">
      <c r="A588" s="212"/>
      <c r="D588" s="210"/>
      <c r="E588" s="210"/>
      <c r="F588" s="210"/>
      <c r="G588" s="210"/>
      <c r="H588" s="210"/>
      <c r="I588" s="210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</row>
    <row r="589" spans="1:29" ht="25.35" customHeight="1">
      <c r="A589" s="212"/>
      <c r="D589" s="210"/>
      <c r="E589" s="210"/>
      <c r="F589" s="210"/>
      <c r="G589" s="210"/>
      <c r="H589" s="210"/>
      <c r="I589" s="210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</row>
    <row r="590" spans="1:29" ht="25.35" customHeight="1">
      <c r="A590" s="212"/>
      <c r="D590" s="210"/>
      <c r="E590" s="210"/>
      <c r="F590" s="210"/>
      <c r="G590" s="210"/>
      <c r="H590" s="210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</row>
    <row r="591" spans="1:29" ht="25.35" customHeight="1">
      <c r="A591" s="212"/>
      <c r="D591" s="210"/>
      <c r="E591" s="210"/>
      <c r="F591" s="210"/>
      <c r="G591" s="210"/>
      <c r="H591" s="210"/>
      <c r="I591" s="210"/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</row>
    <row r="592" spans="1:29" ht="25.35" customHeight="1">
      <c r="A592" s="212"/>
      <c r="D592" s="210"/>
      <c r="E592" s="210"/>
      <c r="F592" s="210"/>
      <c r="G592" s="210"/>
      <c r="H592" s="210"/>
      <c r="I592" s="210"/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</row>
    <row r="593" spans="1:29" ht="25.35" customHeight="1">
      <c r="A593" s="212"/>
      <c r="D593" s="210"/>
      <c r="E593" s="210"/>
      <c r="F593" s="210"/>
      <c r="G593" s="210"/>
      <c r="H593" s="210"/>
      <c r="I593" s="210"/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</row>
    <row r="594" spans="1:29" ht="25.35" customHeight="1">
      <c r="A594" s="212"/>
      <c r="D594" s="210"/>
      <c r="E594" s="210"/>
      <c r="F594" s="210"/>
      <c r="G594" s="210"/>
      <c r="H594" s="210"/>
      <c r="I594" s="210"/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</row>
    <row r="595" spans="1:29" ht="25.35" customHeight="1">
      <c r="A595" s="212"/>
      <c r="D595" s="210"/>
      <c r="E595" s="210"/>
      <c r="F595" s="210"/>
      <c r="G595" s="210"/>
      <c r="H595" s="210"/>
      <c r="I595" s="210"/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</row>
    <row r="596" spans="1:29" ht="25.35" customHeight="1">
      <c r="A596" s="212"/>
      <c r="D596" s="210"/>
      <c r="E596" s="210"/>
      <c r="F596" s="210"/>
      <c r="G596" s="210"/>
      <c r="H596" s="210"/>
      <c r="I596" s="210"/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</row>
    <row r="597" spans="1:29" ht="25.35" customHeight="1">
      <c r="A597" s="212"/>
      <c r="D597" s="210"/>
      <c r="E597" s="210"/>
      <c r="F597" s="210"/>
      <c r="G597" s="210"/>
      <c r="H597" s="210"/>
      <c r="I597" s="210"/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</row>
    <row r="598" spans="1:29" ht="25.35" customHeight="1">
      <c r="A598" s="212"/>
      <c r="D598" s="210"/>
      <c r="E598" s="210"/>
      <c r="F598" s="210"/>
      <c r="G598" s="210"/>
      <c r="H598" s="210"/>
      <c r="I598" s="210"/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</row>
    <row r="599" spans="1:29" ht="25.35" customHeight="1">
      <c r="A599" s="212"/>
      <c r="D599" s="210"/>
      <c r="E599" s="210"/>
      <c r="F599" s="210"/>
      <c r="G599" s="210"/>
      <c r="H599" s="210"/>
      <c r="I599" s="210"/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</row>
    <row r="600" spans="1:29" ht="25.35" customHeight="1">
      <c r="A600" s="212"/>
      <c r="D600" s="210"/>
      <c r="E600" s="210"/>
      <c r="F600" s="210"/>
      <c r="G600" s="210"/>
      <c r="H600" s="210"/>
      <c r="I600" s="210"/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</row>
    <row r="601" spans="1:29" ht="25.35" customHeight="1">
      <c r="A601" s="212"/>
      <c r="D601" s="210"/>
      <c r="E601" s="210"/>
      <c r="F601" s="210"/>
      <c r="G601" s="210"/>
      <c r="H601" s="210"/>
      <c r="I601" s="210"/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</row>
    <row r="602" spans="1:29" ht="25.35" customHeight="1">
      <c r="A602" s="212"/>
      <c r="D602" s="210"/>
      <c r="E602" s="210"/>
      <c r="F602" s="210"/>
      <c r="G602" s="210"/>
      <c r="H602" s="210"/>
      <c r="I602" s="210"/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</row>
    <row r="603" spans="1:29" ht="25.35" customHeight="1">
      <c r="A603" s="212"/>
      <c r="D603" s="210"/>
      <c r="E603" s="210"/>
      <c r="F603" s="210"/>
      <c r="G603" s="210"/>
      <c r="H603" s="210"/>
      <c r="I603" s="210"/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</row>
    <row r="604" spans="1:29" ht="25.35" customHeight="1">
      <c r="A604" s="212"/>
      <c r="D604" s="210"/>
      <c r="E604" s="210"/>
      <c r="F604" s="210"/>
      <c r="G604" s="210"/>
      <c r="H604" s="210"/>
      <c r="I604" s="210"/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</row>
    <row r="605" spans="1:29" ht="25.35" customHeight="1">
      <c r="A605" s="212"/>
      <c r="D605" s="210"/>
      <c r="E605" s="210"/>
      <c r="F605" s="210"/>
      <c r="G605" s="210"/>
      <c r="H605" s="210"/>
      <c r="I605" s="210"/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</row>
    <row r="606" spans="1:29" ht="25.35" customHeight="1">
      <c r="A606" s="212"/>
      <c r="D606" s="210"/>
      <c r="E606" s="210"/>
      <c r="F606" s="210"/>
      <c r="G606" s="210"/>
      <c r="H606" s="210"/>
      <c r="I606" s="210"/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</row>
    <row r="607" spans="1:29" ht="25.35" customHeight="1">
      <c r="A607" s="212"/>
      <c r="D607" s="210"/>
      <c r="E607" s="210"/>
      <c r="F607" s="210"/>
      <c r="G607" s="210"/>
      <c r="H607" s="210"/>
      <c r="I607" s="210"/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</row>
    <row r="608" spans="1:29" ht="25.35" customHeight="1">
      <c r="A608" s="212"/>
      <c r="D608" s="210"/>
      <c r="E608" s="210"/>
      <c r="F608" s="210"/>
      <c r="G608" s="210"/>
      <c r="H608" s="210"/>
      <c r="I608" s="210"/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</row>
    <row r="609" spans="1:29" ht="25.35" customHeight="1">
      <c r="A609" s="212"/>
      <c r="D609" s="210"/>
      <c r="E609" s="210"/>
      <c r="F609" s="210"/>
      <c r="G609" s="210"/>
      <c r="H609" s="210"/>
      <c r="I609" s="210"/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</row>
    <row r="610" spans="1:29" ht="25.35" customHeight="1">
      <c r="A610" s="212"/>
      <c r="D610" s="210"/>
      <c r="E610" s="210"/>
      <c r="F610" s="210"/>
      <c r="G610" s="210"/>
      <c r="H610" s="210"/>
      <c r="I610" s="210"/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</row>
    <row r="611" spans="1:29" ht="25.35" customHeight="1">
      <c r="A611" s="212"/>
      <c r="D611" s="210"/>
      <c r="E611" s="210"/>
      <c r="F611" s="210"/>
      <c r="G611" s="210"/>
      <c r="H611" s="210"/>
      <c r="I611" s="210"/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</row>
    <row r="612" spans="1:29" ht="25.35" customHeight="1">
      <c r="A612" s="212"/>
      <c r="D612" s="210"/>
      <c r="E612" s="210"/>
      <c r="F612" s="210"/>
      <c r="G612" s="210"/>
      <c r="H612" s="210"/>
      <c r="I612" s="210"/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</row>
    <row r="613" spans="1:29" ht="25.35" customHeight="1">
      <c r="A613" s="212"/>
      <c r="D613" s="210"/>
      <c r="E613" s="210"/>
      <c r="F613" s="210"/>
      <c r="G613" s="210"/>
      <c r="H613" s="210"/>
      <c r="I613" s="210"/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</row>
    <row r="614" spans="1:29" ht="25.35" customHeight="1">
      <c r="A614" s="212"/>
      <c r="D614" s="210"/>
      <c r="E614" s="210"/>
      <c r="F614" s="210"/>
      <c r="G614" s="210"/>
      <c r="H614" s="210"/>
      <c r="I614" s="210"/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</row>
    <row r="615" spans="1:29" ht="25.35" customHeight="1">
      <c r="A615" s="212"/>
      <c r="D615" s="210"/>
      <c r="E615" s="210"/>
      <c r="F615" s="210"/>
      <c r="G615" s="210"/>
      <c r="H615" s="210"/>
      <c r="I615" s="210"/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</row>
    <row r="616" spans="1:29" ht="25.35" customHeight="1">
      <c r="A616" s="212"/>
      <c r="D616" s="210"/>
      <c r="E616" s="210"/>
      <c r="F616" s="210"/>
      <c r="G616" s="210"/>
      <c r="H616" s="210"/>
      <c r="I616" s="210"/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</row>
    <row r="617" spans="1:29" ht="25.35" customHeight="1">
      <c r="A617" s="212"/>
      <c r="D617" s="210"/>
      <c r="E617" s="210"/>
      <c r="F617" s="210"/>
      <c r="G617" s="210"/>
      <c r="H617" s="210"/>
      <c r="I617" s="210"/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</row>
    <row r="618" spans="1:29" ht="25.35" customHeight="1">
      <c r="A618" s="212"/>
      <c r="D618" s="210"/>
      <c r="E618" s="210"/>
      <c r="F618" s="210"/>
      <c r="G618" s="210"/>
      <c r="H618" s="210"/>
      <c r="I618" s="210"/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</row>
    <row r="619" spans="1:29" ht="25.35" customHeight="1">
      <c r="A619" s="212"/>
      <c r="D619" s="210"/>
      <c r="E619" s="210"/>
      <c r="F619" s="210"/>
      <c r="G619" s="210"/>
      <c r="H619" s="210"/>
      <c r="I619" s="210"/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</row>
    <row r="620" spans="1:29" ht="25.35" customHeight="1">
      <c r="A620" s="212"/>
      <c r="D620" s="210"/>
      <c r="E620" s="210"/>
      <c r="F620" s="210"/>
      <c r="G620" s="210"/>
      <c r="H620" s="210"/>
      <c r="I620" s="210"/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</row>
    <row r="621" spans="1:29" ht="25.35" customHeight="1">
      <c r="A621" s="212"/>
      <c r="D621" s="210"/>
      <c r="E621" s="210"/>
      <c r="F621" s="210"/>
      <c r="G621" s="210"/>
      <c r="H621" s="210"/>
      <c r="I621" s="210"/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</row>
    <row r="622" spans="1:29" ht="25.35" customHeight="1">
      <c r="A622" s="212"/>
      <c r="D622" s="210"/>
      <c r="E622" s="210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</row>
    <row r="623" spans="1:29" ht="25.35" customHeight="1">
      <c r="A623" s="212"/>
      <c r="D623" s="210"/>
      <c r="E623" s="210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</row>
    <row r="624" spans="1:29" ht="25.35" customHeight="1">
      <c r="A624" s="212"/>
      <c r="D624" s="210"/>
      <c r="E624" s="210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</row>
    <row r="625" spans="1:29" ht="25.35" customHeight="1">
      <c r="A625" s="212"/>
      <c r="D625" s="210"/>
      <c r="E625" s="210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</row>
    <row r="626" spans="1:29" ht="25.35" customHeight="1">
      <c r="A626" s="212"/>
      <c r="D626" s="210"/>
      <c r="E626" s="210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</row>
    <row r="627" spans="1:29" ht="25.35" customHeight="1">
      <c r="A627" s="212"/>
      <c r="D627" s="210"/>
      <c r="E627" s="210"/>
      <c r="F627" s="210"/>
      <c r="G627" s="210"/>
      <c r="H627" s="210"/>
      <c r="I627" s="210"/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</row>
    <row r="628" spans="1:29" ht="25.35" customHeight="1">
      <c r="A628" s="212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</row>
    <row r="629" spans="1:29" ht="25.35" customHeight="1">
      <c r="A629" s="212"/>
      <c r="D629" s="210"/>
      <c r="E629" s="210"/>
      <c r="F629" s="210"/>
      <c r="G629" s="210"/>
      <c r="H629" s="210"/>
      <c r="I629" s="210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</row>
    <row r="630" spans="1:29" ht="25.35" customHeight="1">
      <c r="A630" s="212"/>
      <c r="D630" s="210"/>
      <c r="E630" s="210"/>
      <c r="F630" s="210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</row>
    <row r="631" spans="1:29" ht="25.35" customHeight="1">
      <c r="A631" s="212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</row>
    <row r="632" spans="1:29" ht="25.35" customHeight="1">
      <c r="A632" s="212"/>
      <c r="D632" s="210"/>
      <c r="E632" s="210"/>
      <c r="F632" s="210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</row>
    <row r="633" spans="1:29" ht="25.35" customHeight="1">
      <c r="A633" s="212"/>
      <c r="D633" s="210"/>
      <c r="E633" s="210"/>
      <c r="F633" s="210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</row>
    <row r="634" spans="1:29" ht="25.35" customHeight="1">
      <c r="A634" s="212"/>
      <c r="D634" s="210"/>
      <c r="E634" s="210"/>
      <c r="F634" s="210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</row>
    <row r="635" spans="1:29" ht="25.35" customHeight="1">
      <c r="A635" s="212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</row>
    <row r="636" spans="1:29" ht="25.35" customHeight="1">
      <c r="A636" s="212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</row>
    <row r="637" spans="1:29" ht="25.35" customHeight="1">
      <c r="A637" s="212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</row>
    <row r="638" spans="1:29" ht="25.35" customHeight="1">
      <c r="A638" s="212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</row>
    <row r="639" spans="1:29" ht="25.35" customHeight="1">
      <c r="A639" s="212"/>
      <c r="D639" s="210"/>
      <c r="E639" s="210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</row>
    <row r="640" spans="1:29" ht="25.35" customHeight="1">
      <c r="A640" s="212"/>
      <c r="D640" s="210"/>
      <c r="E640" s="210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</row>
    <row r="641" spans="1:29" ht="25.35" customHeight="1">
      <c r="A641" s="212"/>
      <c r="D641" s="210"/>
      <c r="E641" s="210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</row>
    <row r="642" spans="1:29" ht="25.35" customHeight="1">
      <c r="A642" s="212"/>
      <c r="D642" s="210"/>
      <c r="E642" s="210"/>
      <c r="F642" s="210"/>
      <c r="G642" s="210"/>
      <c r="H642" s="210"/>
      <c r="I642" s="210"/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</row>
    <row r="643" spans="1:29" ht="25.35" customHeight="1">
      <c r="A643" s="212"/>
      <c r="D643" s="210"/>
      <c r="E643" s="210"/>
      <c r="F643" s="210"/>
      <c r="G643" s="210"/>
      <c r="H643" s="210"/>
      <c r="I643" s="210"/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</row>
    <row r="644" spans="1:29" ht="25.35" customHeight="1">
      <c r="A644" s="212"/>
      <c r="D644" s="210"/>
      <c r="E644" s="210"/>
      <c r="F644" s="210"/>
      <c r="G644" s="210"/>
      <c r="H644" s="210"/>
      <c r="I644" s="210"/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</row>
    <row r="645" spans="1:29" ht="25.35" customHeight="1">
      <c r="A645" s="212"/>
      <c r="D645" s="210"/>
      <c r="E645" s="210"/>
      <c r="F645" s="210"/>
      <c r="G645" s="210"/>
      <c r="H645" s="210"/>
      <c r="I645" s="210"/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</row>
    <row r="646" spans="1:29" ht="25.35" customHeight="1">
      <c r="A646" s="212"/>
      <c r="D646" s="210"/>
      <c r="E646" s="210"/>
      <c r="F646" s="210"/>
      <c r="G646" s="210"/>
      <c r="H646" s="210"/>
      <c r="I646" s="210"/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</row>
    <row r="647" spans="1:29" ht="25.35" customHeight="1">
      <c r="A647" s="212"/>
      <c r="D647" s="210"/>
      <c r="E647" s="210"/>
      <c r="F647" s="210"/>
      <c r="G647" s="210"/>
      <c r="H647" s="210"/>
      <c r="I647" s="210"/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</row>
    <row r="648" spans="1:29" ht="25.35" customHeight="1">
      <c r="A648" s="212"/>
      <c r="D648" s="210"/>
      <c r="E648" s="210"/>
      <c r="F648" s="210"/>
      <c r="G648" s="210"/>
      <c r="H648" s="210"/>
      <c r="I648" s="210"/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</row>
    <row r="649" spans="1:29" ht="25.35" customHeight="1">
      <c r="A649" s="212"/>
      <c r="D649" s="210"/>
      <c r="E649" s="210"/>
      <c r="F649" s="210"/>
      <c r="G649" s="210"/>
      <c r="H649" s="210"/>
      <c r="I649" s="210"/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</row>
    <row r="650" spans="1:29" ht="25.35" customHeight="1">
      <c r="A650" s="212"/>
      <c r="D650" s="210"/>
      <c r="E650" s="210"/>
      <c r="F650" s="210"/>
      <c r="G650" s="210"/>
      <c r="H650" s="210"/>
      <c r="I650" s="210"/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</row>
    <row r="651" spans="1:29" ht="25.35" customHeight="1">
      <c r="A651" s="212"/>
      <c r="D651" s="210"/>
      <c r="E651" s="210"/>
      <c r="F651" s="210"/>
      <c r="G651" s="210"/>
      <c r="H651" s="210"/>
      <c r="I651" s="210"/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</row>
    <row r="652" spans="1:29" ht="25.35" customHeight="1">
      <c r="A652" s="212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</row>
    <row r="653" spans="1:29" ht="25.35" customHeight="1">
      <c r="A653" s="212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</row>
    <row r="654" spans="1:29" ht="25.35" customHeight="1">
      <c r="A654" s="212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</row>
    <row r="655" spans="1:29" ht="25.35" customHeight="1">
      <c r="A655" s="212"/>
      <c r="D655" s="210"/>
      <c r="E655" s="210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</row>
    <row r="656" spans="1:29" ht="25.35" customHeight="1">
      <c r="A656" s="212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</row>
    <row r="657" spans="1:29" ht="25.35" customHeight="1">
      <c r="A657" s="212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</row>
    <row r="658" spans="1:29" ht="25.35" customHeight="1">
      <c r="A658" s="212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</row>
    <row r="659" spans="1:29" ht="25.35" customHeight="1">
      <c r="A659" s="212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</row>
    <row r="660" spans="1:29" ht="25.35" customHeight="1">
      <c r="A660" s="212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</row>
    <row r="661" spans="1:29" ht="25.35" customHeight="1">
      <c r="A661" s="212"/>
      <c r="D661" s="210"/>
      <c r="E661" s="210"/>
      <c r="F661" s="210"/>
      <c r="G661" s="210"/>
      <c r="H661" s="210"/>
      <c r="I661" s="210"/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</row>
    <row r="662" spans="1:29" ht="25.35" customHeight="1">
      <c r="A662" s="212"/>
      <c r="D662" s="210"/>
      <c r="E662" s="210"/>
      <c r="F662" s="210"/>
      <c r="G662" s="210"/>
      <c r="H662" s="210"/>
      <c r="I662" s="210"/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</row>
    <row r="663" spans="1:29" ht="25.35" customHeight="1">
      <c r="A663" s="212"/>
      <c r="D663" s="210"/>
      <c r="E663" s="210"/>
      <c r="F663" s="210"/>
      <c r="G663" s="210"/>
      <c r="H663" s="210"/>
      <c r="I663" s="210"/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</row>
    <row r="664" spans="1:29" ht="25.35" customHeight="1">
      <c r="A664" s="212"/>
      <c r="D664" s="210"/>
      <c r="E664" s="210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</row>
    <row r="665" spans="1:29" ht="25.35" customHeight="1">
      <c r="A665" s="212"/>
      <c r="D665" s="210"/>
      <c r="E665" s="210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</row>
    <row r="666" spans="1:29" ht="25.35" customHeight="1">
      <c r="A666" s="212"/>
      <c r="D666" s="210"/>
      <c r="E666" s="210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</row>
    <row r="667" spans="1:29" ht="25.35" customHeight="1">
      <c r="A667" s="212"/>
      <c r="D667" s="210"/>
      <c r="E667" s="210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</row>
    <row r="668" spans="1:29" ht="25.35" customHeight="1">
      <c r="A668" s="212"/>
      <c r="D668" s="210"/>
      <c r="E668" s="210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</row>
    <row r="669" spans="1:29" ht="25.35" customHeight="1">
      <c r="A669" s="212"/>
      <c r="D669" s="210"/>
      <c r="E669" s="210"/>
      <c r="F669" s="210"/>
      <c r="G669" s="210"/>
      <c r="H669" s="210"/>
      <c r="I669" s="210"/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</row>
    <row r="670" spans="1:29" ht="25.35" customHeight="1">
      <c r="A670" s="212"/>
      <c r="D670" s="210"/>
      <c r="E670" s="210"/>
      <c r="F670" s="210"/>
      <c r="G670" s="210"/>
      <c r="H670" s="210"/>
      <c r="I670" s="210"/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</row>
    <row r="671" spans="1:29" ht="25.35" customHeight="1">
      <c r="A671" s="212"/>
      <c r="D671" s="210"/>
      <c r="E671" s="210"/>
      <c r="F671" s="210"/>
      <c r="G671" s="210"/>
      <c r="H671" s="210"/>
      <c r="I671" s="210"/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</row>
    <row r="672" spans="1:29" ht="25.35" customHeight="1">
      <c r="A672" s="212"/>
      <c r="D672" s="210"/>
      <c r="E672" s="210"/>
      <c r="F672" s="210"/>
      <c r="G672" s="210"/>
      <c r="H672" s="210"/>
      <c r="I672" s="210"/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</row>
    <row r="673" spans="1:29" ht="25.35" customHeight="1">
      <c r="A673" s="212"/>
      <c r="D673" s="210"/>
      <c r="E673" s="210"/>
      <c r="F673" s="210"/>
      <c r="G673" s="210"/>
      <c r="H673" s="210"/>
      <c r="I673" s="210"/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</row>
    <row r="674" spans="1:29" ht="25.35" customHeight="1">
      <c r="A674" s="212"/>
      <c r="D674" s="210"/>
      <c r="E674" s="210"/>
      <c r="F674" s="210"/>
      <c r="G674" s="210"/>
      <c r="H674" s="210"/>
      <c r="I674" s="210"/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</row>
    <row r="675" spans="1:29" ht="25.35" customHeight="1">
      <c r="A675" s="212"/>
      <c r="D675" s="210"/>
      <c r="E675" s="210"/>
      <c r="F675" s="210"/>
      <c r="G675" s="210"/>
      <c r="H675" s="210"/>
      <c r="I675" s="210"/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</row>
    <row r="676" spans="1:29" ht="25.35" customHeight="1">
      <c r="A676" s="212"/>
      <c r="D676" s="210"/>
      <c r="E676" s="210"/>
      <c r="F676" s="210"/>
      <c r="G676" s="210"/>
      <c r="H676" s="210"/>
      <c r="I676" s="210"/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</row>
    <row r="677" spans="1:29" ht="25.35" customHeight="1">
      <c r="A677" s="212"/>
      <c r="D677" s="210"/>
      <c r="E677" s="210"/>
      <c r="F677" s="210"/>
      <c r="G677" s="210"/>
      <c r="H677" s="210"/>
      <c r="I677" s="210"/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</row>
    <row r="678" spans="1:29" ht="25.35" customHeight="1">
      <c r="A678" s="212"/>
      <c r="D678" s="210"/>
      <c r="E678" s="210"/>
      <c r="F678" s="210"/>
      <c r="G678" s="210"/>
      <c r="H678" s="210"/>
      <c r="I678" s="210"/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</row>
    <row r="679" spans="1:29" ht="25.35" customHeight="1">
      <c r="A679" s="212"/>
      <c r="D679" s="210"/>
      <c r="E679" s="210"/>
      <c r="F679" s="210"/>
      <c r="G679" s="210"/>
      <c r="H679" s="210"/>
      <c r="I679" s="210"/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</row>
    <row r="680" spans="1:29" ht="25.35" customHeight="1">
      <c r="A680" s="212"/>
      <c r="D680" s="210"/>
      <c r="E680" s="210"/>
      <c r="F680" s="210"/>
      <c r="G680" s="210"/>
      <c r="H680" s="210"/>
      <c r="I680" s="210"/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</row>
    <row r="681" spans="1:29" ht="25.35" customHeight="1">
      <c r="A681" s="212"/>
      <c r="D681" s="210"/>
      <c r="E681" s="210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</row>
    <row r="682" spans="1:29" ht="25.35" customHeight="1">
      <c r="A682" s="212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</row>
    <row r="683" spans="1:29" ht="25.35" customHeight="1">
      <c r="A683" s="212"/>
      <c r="D683" s="210"/>
      <c r="E683" s="210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</row>
    <row r="684" spans="1:29" ht="25.35" customHeight="1">
      <c r="A684" s="212"/>
      <c r="D684" s="210"/>
      <c r="E684" s="210"/>
      <c r="F684" s="210"/>
      <c r="G684" s="210"/>
      <c r="H684" s="210"/>
      <c r="I684" s="210"/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</row>
    <row r="685" spans="1:29" ht="25.35" customHeight="1">
      <c r="A685" s="212"/>
      <c r="D685" s="210"/>
      <c r="E685" s="210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</row>
    <row r="686" spans="1:29" ht="25.35" customHeight="1">
      <c r="A686" s="212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</row>
    <row r="687" spans="1:29" ht="25.35" customHeight="1">
      <c r="A687" s="212"/>
      <c r="D687" s="210"/>
      <c r="E687" s="210"/>
      <c r="F687" s="210"/>
      <c r="G687" s="210"/>
      <c r="H687" s="210"/>
      <c r="I687" s="210"/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</row>
    <row r="688" spans="1:29" ht="25.35" customHeight="1">
      <c r="A688" s="212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</row>
    <row r="689" spans="1:29" ht="25.35" customHeight="1">
      <c r="A689" s="212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</row>
    <row r="690" spans="1:29" ht="25.35" customHeight="1">
      <c r="A690" s="212"/>
      <c r="D690" s="210"/>
      <c r="E690" s="210"/>
      <c r="F690" s="210"/>
      <c r="G690" s="210"/>
      <c r="H690" s="210"/>
      <c r="I690" s="210"/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</row>
    <row r="691" spans="1:29" ht="25.35" customHeight="1">
      <c r="A691" s="212"/>
      <c r="D691" s="210"/>
      <c r="E691" s="210"/>
      <c r="F691" s="210"/>
      <c r="G691" s="210"/>
      <c r="H691" s="210"/>
      <c r="I691" s="210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</row>
    <row r="692" spans="1:29" ht="25.35" customHeight="1">
      <c r="A692" s="212"/>
      <c r="D692" s="210"/>
      <c r="E692" s="210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</row>
    <row r="693" spans="1:29" ht="25.35" customHeight="1">
      <c r="A693" s="212"/>
      <c r="D693" s="210"/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</row>
    <row r="694" spans="1:29" ht="25.35" customHeight="1">
      <c r="A694" s="212"/>
      <c r="D694" s="210"/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</row>
    <row r="695" spans="1:29" ht="25.35" customHeight="1">
      <c r="A695" s="212"/>
      <c r="D695" s="210"/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</row>
    <row r="696" spans="1:29" ht="25.35" customHeight="1">
      <c r="A696" s="212"/>
      <c r="D696" s="210"/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</row>
    <row r="697" spans="1:29" ht="25.35" customHeight="1">
      <c r="A697" s="212"/>
      <c r="D697" s="210"/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</row>
    <row r="698" spans="1:29" ht="25.35" customHeight="1">
      <c r="A698" s="212"/>
      <c r="D698" s="210"/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</row>
    <row r="699" spans="1:29" ht="25.35" customHeight="1">
      <c r="A699" s="212"/>
      <c r="D699" s="210"/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</row>
    <row r="700" spans="1:29" ht="25.35" customHeight="1">
      <c r="A700" s="212"/>
      <c r="D700" s="210"/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</row>
    <row r="701" spans="1:29" ht="25.35" customHeight="1">
      <c r="A701" s="212"/>
      <c r="D701" s="210"/>
      <c r="E701" s="210"/>
      <c r="F701" s="210"/>
      <c r="G701" s="210"/>
      <c r="H701" s="210"/>
      <c r="I701" s="210"/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</row>
    <row r="702" spans="1:29" ht="25.35" customHeight="1">
      <c r="A702" s="212"/>
      <c r="D702" s="210"/>
      <c r="E702" s="210"/>
      <c r="F702" s="210"/>
      <c r="G702" s="210"/>
      <c r="H702" s="210"/>
      <c r="I702" s="210"/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</row>
    <row r="703" spans="1:29" ht="25.35" customHeight="1">
      <c r="A703" s="212"/>
      <c r="D703" s="210"/>
      <c r="E703" s="210"/>
      <c r="F703" s="210"/>
      <c r="G703" s="210"/>
      <c r="H703" s="210"/>
      <c r="I703" s="210"/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</row>
    <row r="704" spans="1:29" ht="25.35" customHeight="1">
      <c r="A704" s="212"/>
      <c r="D704" s="210"/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</row>
    <row r="705" spans="1:29" ht="25.35" customHeight="1">
      <c r="A705" s="212"/>
      <c r="D705" s="210"/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</row>
    <row r="706" spans="1:29" ht="25.35" customHeight="1">
      <c r="A706" s="212"/>
      <c r="D706" s="210"/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</row>
    <row r="707" spans="1:29" ht="25.35" customHeight="1">
      <c r="A707" s="212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</row>
    <row r="708" spans="1:29" ht="25.35" customHeight="1">
      <c r="A708" s="212"/>
      <c r="D708" s="210"/>
      <c r="E708" s="210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</row>
    <row r="709" spans="1:29" ht="25.35" customHeight="1">
      <c r="A709" s="212"/>
      <c r="D709" s="210"/>
      <c r="E709" s="210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</row>
    <row r="710" spans="1:29" ht="25.35" customHeight="1">
      <c r="A710" s="212"/>
      <c r="D710" s="210"/>
      <c r="E710" s="21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</row>
    <row r="711" spans="1:29" ht="25.35" customHeight="1">
      <c r="A711" s="212"/>
      <c r="D711" s="210"/>
      <c r="E711" s="210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</row>
    <row r="712" spans="1:29" ht="25.35" customHeight="1">
      <c r="A712" s="212"/>
      <c r="D712" s="210"/>
      <c r="E712" s="210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</row>
    <row r="713" spans="1:29" ht="25.35" customHeight="1">
      <c r="A713" s="212"/>
      <c r="D713" s="210"/>
      <c r="E713" s="210"/>
      <c r="F713" s="210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</row>
    <row r="714" spans="1:29" ht="25.35" customHeight="1">
      <c r="A714" s="212"/>
      <c r="D714" s="210"/>
      <c r="E714" s="210"/>
      <c r="F714" s="210"/>
      <c r="G714" s="210"/>
      <c r="H714" s="210"/>
      <c r="I714" s="210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</row>
    <row r="715" spans="1:29" ht="25.35" customHeight="1">
      <c r="A715" s="212"/>
      <c r="D715" s="210"/>
      <c r="E715" s="210"/>
      <c r="F715" s="210"/>
      <c r="G715" s="210"/>
      <c r="H715" s="210"/>
      <c r="I715" s="210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</row>
    <row r="716" spans="1:29" ht="25.35" customHeight="1">
      <c r="A716" s="212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</row>
    <row r="717" spans="1:29" ht="25.35" customHeight="1">
      <c r="A717" s="212"/>
      <c r="D717" s="210"/>
      <c r="E717" s="210"/>
      <c r="F717" s="210"/>
      <c r="G717" s="210"/>
      <c r="H717" s="210"/>
      <c r="I717" s="210"/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</row>
    <row r="718" spans="1:29" ht="25.35" customHeight="1">
      <c r="A718" s="212"/>
      <c r="D718" s="210"/>
      <c r="E718" s="210"/>
      <c r="F718" s="210"/>
      <c r="G718" s="210"/>
      <c r="H718" s="210"/>
      <c r="I718" s="210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</row>
    <row r="719" spans="1:29" ht="25.35" customHeight="1">
      <c r="A719" s="212"/>
      <c r="D719" s="210"/>
      <c r="E719" s="210"/>
      <c r="F719" s="210"/>
      <c r="G719" s="210"/>
      <c r="H719" s="210"/>
      <c r="I719" s="210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</row>
    <row r="720" spans="1:29" ht="25.35" customHeight="1">
      <c r="A720" s="212"/>
      <c r="D720" s="210"/>
      <c r="E720" s="210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</row>
    <row r="721" spans="1:29" ht="25.35" customHeight="1">
      <c r="A721" s="212"/>
      <c r="D721" s="210"/>
      <c r="E721" s="210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</row>
    <row r="722" spans="1:29" ht="25.35" customHeight="1">
      <c r="A722" s="212"/>
      <c r="D722" s="210"/>
      <c r="E722" s="210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</row>
    <row r="723" spans="1:29" ht="25.35" customHeight="1">
      <c r="A723" s="212"/>
      <c r="D723" s="210"/>
      <c r="E723" s="210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</row>
    <row r="724" spans="1:29" ht="25.35" customHeight="1">
      <c r="A724" s="212"/>
      <c r="D724" s="210"/>
      <c r="E724" s="210"/>
      <c r="F724" s="210"/>
      <c r="G724" s="210"/>
      <c r="H724" s="210"/>
      <c r="I724" s="210"/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</row>
    <row r="725" spans="1:29" ht="25.35" customHeight="1">
      <c r="A725" s="212"/>
      <c r="D725" s="210"/>
      <c r="E725" s="210"/>
      <c r="F725" s="210"/>
      <c r="G725" s="210"/>
      <c r="H725" s="210"/>
      <c r="I725" s="210"/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</row>
    <row r="726" spans="1:29" ht="25.35" customHeight="1">
      <c r="A726" s="212"/>
      <c r="D726" s="210"/>
      <c r="E726" s="210"/>
      <c r="F726" s="210"/>
      <c r="G726" s="210"/>
      <c r="H726" s="210"/>
      <c r="I726" s="210"/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</row>
    <row r="727" spans="1:29" ht="25.35" customHeight="1">
      <c r="A727" s="212"/>
      <c r="D727" s="210"/>
      <c r="E727" s="210"/>
      <c r="F727" s="210"/>
      <c r="G727" s="210"/>
      <c r="H727" s="210"/>
      <c r="I727" s="210"/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</row>
    <row r="728" spans="1:29" ht="25.35" customHeight="1">
      <c r="A728" s="212"/>
      <c r="D728" s="210"/>
      <c r="E728" s="210"/>
      <c r="F728" s="210"/>
      <c r="G728" s="210"/>
      <c r="H728" s="210"/>
      <c r="I728" s="210"/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</row>
    <row r="729" spans="1:29" ht="25.35" customHeight="1">
      <c r="A729" s="212"/>
      <c r="D729" s="210"/>
      <c r="E729" s="210"/>
      <c r="F729" s="210"/>
      <c r="G729" s="210"/>
      <c r="H729" s="210"/>
      <c r="I729" s="210"/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</row>
    <row r="730" spans="1:29" ht="25.35" customHeight="1">
      <c r="A730" s="212"/>
      <c r="D730" s="210"/>
      <c r="E730" s="210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</row>
    <row r="731" spans="1:29" ht="25.35" customHeight="1">
      <c r="A731" s="212"/>
      <c r="D731" s="210"/>
      <c r="E731" s="210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</row>
    <row r="732" spans="1:29" ht="25.35" customHeight="1">
      <c r="A732" s="212"/>
      <c r="D732" s="210"/>
      <c r="E732" s="210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</row>
    <row r="733" spans="1:29" ht="25.35" customHeight="1">
      <c r="A733" s="212"/>
      <c r="D733" s="210"/>
      <c r="E733" s="210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</row>
    <row r="734" spans="1:29" ht="25.35" customHeight="1">
      <c r="A734" s="212"/>
      <c r="D734" s="210"/>
      <c r="E734" s="210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</row>
    <row r="735" spans="1:29" ht="25.35" customHeight="1">
      <c r="A735" s="212"/>
      <c r="D735" s="210"/>
      <c r="E735" s="210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</row>
    <row r="736" spans="1:29" ht="25.35" customHeight="1">
      <c r="A736" s="212"/>
      <c r="D736" s="210"/>
      <c r="E736" s="210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</row>
    <row r="737" spans="1:29" ht="25.35" customHeight="1">
      <c r="A737" s="212"/>
      <c r="D737" s="210"/>
      <c r="E737" s="210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</row>
    <row r="738" spans="1:29" ht="25.35" customHeight="1">
      <c r="A738" s="212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</row>
    <row r="739" spans="1:29" ht="25.35" customHeight="1">
      <c r="A739" s="212"/>
      <c r="D739" s="210"/>
      <c r="E739" s="210"/>
      <c r="F739" s="210"/>
      <c r="G739" s="210"/>
      <c r="H739" s="210"/>
      <c r="I739" s="210"/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</row>
    <row r="740" spans="1:29" ht="25.35" customHeight="1">
      <c r="A740" s="212"/>
      <c r="D740" s="210"/>
      <c r="E740" s="210"/>
      <c r="F740" s="210"/>
      <c r="G740" s="210"/>
      <c r="H740" s="210"/>
      <c r="I740" s="210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</row>
    <row r="741" spans="1:29" ht="25.35" customHeight="1">
      <c r="A741" s="212"/>
      <c r="D741" s="210"/>
      <c r="E741" s="210"/>
      <c r="F741" s="210"/>
      <c r="G741" s="210"/>
      <c r="H741" s="210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</row>
    <row r="742" spans="1:29" ht="25.35" customHeight="1">
      <c r="A742" s="212"/>
      <c r="D742" s="210"/>
      <c r="E742" s="210"/>
      <c r="F742" s="210"/>
      <c r="G742" s="210"/>
      <c r="H742" s="210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</row>
    <row r="743" spans="1:29" ht="25.35" customHeight="1">
      <c r="A743" s="212"/>
      <c r="D743" s="210"/>
      <c r="E743" s="210"/>
      <c r="F743" s="210"/>
      <c r="G743" s="210"/>
      <c r="H743" s="210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</row>
    <row r="744" spans="1:29" ht="25.35" customHeight="1">
      <c r="A744" s="212"/>
      <c r="D744" s="210"/>
      <c r="E744" s="210"/>
      <c r="F744" s="210"/>
      <c r="G744" s="210"/>
      <c r="H744" s="210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</row>
    <row r="745" spans="1:29" ht="25.35" customHeight="1">
      <c r="A745" s="212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</row>
    <row r="746" spans="1:29" ht="25.35" customHeight="1">
      <c r="A746" s="212"/>
      <c r="D746" s="210"/>
      <c r="E746" s="210"/>
      <c r="F746" s="210"/>
      <c r="G746" s="210"/>
      <c r="H746" s="210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</row>
    <row r="747" spans="1:29" ht="25.35" customHeight="1">
      <c r="A747" s="212"/>
      <c r="D747" s="210"/>
      <c r="E747" s="210"/>
      <c r="F747" s="210"/>
      <c r="G747" s="210"/>
      <c r="H747" s="210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</row>
    <row r="748" spans="1:29" ht="25.35" customHeight="1">
      <c r="A748" s="212"/>
      <c r="D748" s="210"/>
      <c r="E748" s="210"/>
      <c r="F748" s="210"/>
      <c r="G748" s="210"/>
      <c r="H748" s="210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</row>
    <row r="749" spans="1:29" ht="25.35" customHeight="1">
      <c r="A749" s="212"/>
      <c r="D749" s="210"/>
      <c r="E749" s="210"/>
      <c r="F749" s="210"/>
      <c r="G749" s="210"/>
      <c r="H749" s="210"/>
      <c r="I749" s="210"/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</row>
    <row r="750" spans="1:29" ht="25.35" customHeight="1">
      <c r="A750" s="212"/>
      <c r="D750" s="210"/>
      <c r="E750" s="210"/>
      <c r="F750" s="210"/>
      <c r="G750" s="210"/>
      <c r="H750" s="210"/>
      <c r="I750" s="210"/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</row>
    <row r="751" spans="1:29" ht="25.35" customHeight="1">
      <c r="A751" s="212"/>
      <c r="D751" s="210"/>
      <c r="E751" s="210"/>
      <c r="F751" s="210"/>
      <c r="G751" s="210"/>
      <c r="H751" s="210"/>
      <c r="I751" s="210"/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</row>
    <row r="752" spans="1:29" ht="25.35" customHeight="1">
      <c r="A752" s="212"/>
      <c r="D752" s="210"/>
      <c r="E752" s="210"/>
      <c r="F752" s="210"/>
      <c r="G752" s="210"/>
      <c r="H752" s="210"/>
      <c r="I752" s="210"/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</row>
    <row r="753" spans="1:29" ht="25.35" customHeight="1">
      <c r="A753" s="212"/>
      <c r="D753" s="210"/>
      <c r="E753" s="210"/>
      <c r="F753" s="210"/>
      <c r="G753" s="210"/>
      <c r="H753" s="210"/>
      <c r="I753" s="210"/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</row>
    <row r="754" spans="1:29" ht="25.35" customHeight="1">
      <c r="A754" s="212"/>
      <c r="D754" s="210"/>
      <c r="E754" s="210"/>
      <c r="F754" s="210"/>
      <c r="G754" s="210"/>
      <c r="H754" s="210"/>
      <c r="I754" s="210"/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</row>
    <row r="755" spans="1:29" ht="25.35" customHeight="1">
      <c r="A755" s="212"/>
      <c r="D755" s="210"/>
      <c r="E755" s="210"/>
      <c r="F755" s="210"/>
      <c r="G755" s="210"/>
      <c r="H755" s="210"/>
      <c r="I755" s="210"/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</row>
    <row r="756" spans="1:29" ht="25.35" customHeight="1">
      <c r="A756" s="212"/>
      <c r="D756" s="210"/>
      <c r="E756" s="210"/>
      <c r="F756" s="210"/>
      <c r="G756" s="210"/>
      <c r="H756" s="210"/>
      <c r="I756" s="210"/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</row>
    <row r="757" spans="1:29" ht="25.35" customHeight="1">
      <c r="A757" s="212"/>
      <c r="D757" s="210"/>
      <c r="E757" s="210"/>
      <c r="F757" s="210"/>
      <c r="G757" s="210"/>
      <c r="H757" s="210"/>
      <c r="I757" s="210"/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</row>
    <row r="758" spans="1:29" ht="25.35" customHeight="1">
      <c r="A758" s="212"/>
      <c r="D758" s="210"/>
      <c r="E758" s="210"/>
      <c r="F758" s="210"/>
      <c r="G758" s="210"/>
      <c r="H758" s="210"/>
      <c r="I758" s="210"/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</row>
    <row r="759" spans="1:29" ht="25.35" customHeight="1">
      <c r="A759" s="212"/>
      <c r="D759" s="210"/>
      <c r="E759" s="210"/>
      <c r="F759" s="210"/>
      <c r="G759" s="210"/>
      <c r="H759" s="210"/>
      <c r="I759" s="210"/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</row>
    <row r="760" spans="1:29" ht="25.35" customHeight="1">
      <c r="A760" s="212"/>
      <c r="D760" s="210"/>
      <c r="E760" s="210"/>
      <c r="F760" s="210"/>
      <c r="G760" s="210"/>
      <c r="H760" s="210"/>
      <c r="I760" s="210"/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</row>
    <row r="761" spans="1:29" ht="25.35" customHeight="1">
      <c r="A761" s="212"/>
      <c r="D761" s="210"/>
      <c r="E761" s="210"/>
      <c r="F761" s="210"/>
      <c r="G761" s="210"/>
      <c r="H761" s="210"/>
      <c r="I761" s="210"/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</row>
    <row r="762" spans="1:29" ht="25.35" customHeight="1">
      <c r="A762" s="212"/>
      <c r="D762" s="210"/>
      <c r="E762" s="210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</row>
    <row r="763" spans="1:29" ht="25.35" customHeight="1">
      <c r="A763" s="212"/>
      <c r="D763" s="210"/>
      <c r="E763" s="210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</row>
    <row r="764" spans="1:29" ht="25.35" customHeight="1">
      <c r="A764" s="212"/>
      <c r="D764" s="210"/>
      <c r="E764" s="210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</row>
    <row r="765" spans="1:29" ht="25.35" customHeight="1">
      <c r="A765" s="212"/>
      <c r="D765" s="210"/>
      <c r="E765" s="210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</row>
    <row r="766" spans="1:29" ht="25.35" customHeight="1">
      <c r="A766" s="212"/>
      <c r="D766" s="210"/>
      <c r="E766" s="210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</row>
    <row r="767" spans="1:29" ht="25.35" customHeight="1">
      <c r="A767" s="212"/>
      <c r="D767" s="210"/>
      <c r="E767" s="210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</row>
    <row r="768" spans="1:29" ht="25.35" customHeight="1">
      <c r="A768" s="212"/>
      <c r="D768" s="210"/>
      <c r="E768" s="210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</row>
    <row r="769" spans="1:29" ht="25.35" customHeight="1">
      <c r="A769" s="212"/>
      <c r="D769" s="210"/>
      <c r="E769" s="210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</row>
    <row r="770" spans="1:29" ht="25.35" customHeight="1">
      <c r="A770" s="212"/>
      <c r="D770" s="210"/>
      <c r="E770" s="210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</row>
    <row r="771" spans="1:29" ht="25.35" customHeight="1">
      <c r="A771" s="212"/>
      <c r="D771" s="210"/>
      <c r="E771" s="210"/>
      <c r="F771" s="210"/>
      <c r="G771" s="210"/>
      <c r="H771" s="210"/>
      <c r="I771" s="210"/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</row>
    <row r="772" spans="1:29" ht="25.35" customHeight="1">
      <c r="A772" s="212"/>
      <c r="D772" s="210"/>
      <c r="E772" s="210"/>
      <c r="F772" s="210"/>
      <c r="G772" s="210"/>
      <c r="H772" s="210"/>
      <c r="I772" s="210"/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</row>
    <row r="773" spans="1:29" ht="25.35" customHeight="1">
      <c r="A773" s="212"/>
      <c r="D773" s="210"/>
      <c r="E773" s="210"/>
      <c r="F773" s="210"/>
      <c r="G773" s="210"/>
      <c r="H773" s="210"/>
      <c r="I773" s="210"/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</row>
    <row r="774" spans="1:29" ht="25.35" customHeight="1">
      <c r="A774" s="212"/>
      <c r="D774" s="210"/>
      <c r="E774" s="210"/>
      <c r="F774" s="210"/>
      <c r="G774" s="210"/>
      <c r="H774" s="210"/>
      <c r="I774" s="210"/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</row>
    <row r="775" spans="1:29" ht="25.35" customHeight="1">
      <c r="A775" s="212"/>
      <c r="D775" s="210"/>
      <c r="E775" s="210"/>
      <c r="F775" s="210"/>
      <c r="G775" s="210"/>
      <c r="H775" s="210"/>
      <c r="I775" s="210"/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</row>
    <row r="776" spans="1:29" ht="25.35" customHeight="1">
      <c r="A776" s="212"/>
      <c r="D776" s="210"/>
      <c r="E776" s="210"/>
      <c r="F776" s="210"/>
      <c r="G776" s="210"/>
      <c r="H776" s="210"/>
      <c r="I776" s="210"/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</row>
    <row r="777" spans="1:29" ht="25.35" customHeight="1">
      <c r="A777" s="212"/>
      <c r="D777" s="210"/>
      <c r="E777" s="210"/>
      <c r="F777" s="210"/>
      <c r="G777" s="210"/>
      <c r="H777" s="210"/>
      <c r="I777" s="210"/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</row>
    <row r="778" spans="1:29" ht="25.35" customHeight="1">
      <c r="A778" s="212"/>
      <c r="D778" s="210"/>
      <c r="E778" s="210"/>
      <c r="F778" s="210"/>
      <c r="G778" s="210"/>
      <c r="H778" s="210"/>
      <c r="I778" s="210"/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</row>
    <row r="779" spans="1:29" ht="25.35" customHeight="1">
      <c r="A779" s="212"/>
      <c r="D779" s="210"/>
      <c r="E779" s="210"/>
      <c r="F779" s="210"/>
      <c r="G779" s="210"/>
      <c r="H779" s="210"/>
      <c r="I779" s="210"/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</row>
    <row r="780" spans="1:29" ht="25.35" customHeight="1">
      <c r="A780" s="212"/>
      <c r="D780" s="210"/>
      <c r="E780" s="210"/>
      <c r="F780" s="210"/>
      <c r="G780" s="210"/>
      <c r="H780" s="210"/>
      <c r="I780" s="210"/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</row>
    <row r="781" spans="1:29" ht="25.35" customHeight="1">
      <c r="A781" s="212"/>
      <c r="D781" s="210"/>
      <c r="E781" s="210"/>
      <c r="F781" s="210"/>
      <c r="G781" s="210"/>
      <c r="H781" s="210"/>
      <c r="I781" s="210"/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</row>
    <row r="782" spans="1:29" ht="25.35" customHeight="1">
      <c r="A782" s="212"/>
      <c r="D782" s="210"/>
      <c r="E782" s="210"/>
      <c r="F782" s="210"/>
      <c r="G782" s="210"/>
      <c r="H782" s="210"/>
      <c r="I782" s="210"/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</row>
    <row r="783" spans="1:29" ht="25.35" customHeight="1">
      <c r="A783" s="212"/>
      <c r="D783" s="210"/>
      <c r="E783" s="210"/>
      <c r="F783" s="210"/>
      <c r="G783" s="210"/>
      <c r="H783" s="210"/>
      <c r="I783" s="210"/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</row>
    <row r="784" spans="1:29" ht="25.35" customHeight="1">
      <c r="A784" s="212"/>
      <c r="D784" s="210"/>
      <c r="E784" s="210"/>
      <c r="F784" s="210"/>
      <c r="G784" s="210"/>
      <c r="H784" s="210"/>
      <c r="I784" s="210"/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</row>
    <row r="785" spans="1:29" ht="25.35" customHeight="1">
      <c r="A785" s="212"/>
      <c r="D785" s="210"/>
      <c r="E785" s="210"/>
      <c r="F785" s="210"/>
      <c r="G785" s="210"/>
      <c r="H785" s="210"/>
      <c r="I785" s="210"/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</row>
    <row r="786" spans="1:29" ht="25.35" customHeight="1">
      <c r="A786" s="212"/>
      <c r="D786" s="210"/>
      <c r="E786" s="210"/>
      <c r="F786" s="210"/>
      <c r="G786" s="210"/>
      <c r="H786" s="210"/>
      <c r="I786" s="210"/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</row>
    <row r="787" spans="1:29" ht="25.35" customHeight="1">
      <c r="A787" s="212"/>
      <c r="D787" s="210"/>
      <c r="E787" s="210"/>
      <c r="F787" s="210"/>
      <c r="G787" s="210"/>
      <c r="H787" s="210"/>
      <c r="I787" s="210"/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</row>
    <row r="788" spans="1:29" ht="25.35" customHeight="1">
      <c r="A788" s="212"/>
      <c r="D788" s="210"/>
      <c r="E788" s="210"/>
      <c r="F788" s="210"/>
      <c r="G788" s="210"/>
      <c r="H788" s="210"/>
      <c r="I788" s="210"/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</row>
    <row r="789" spans="1:29" ht="25.35" customHeight="1">
      <c r="A789" s="212"/>
      <c r="D789" s="210"/>
      <c r="E789" s="210"/>
      <c r="F789" s="210"/>
      <c r="G789" s="210"/>
      <c r="H789" s="210"/>
      <c r="I789" s="210"/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</row>
    <row r="790" spans="1:29" ht="25.35" customHeight="1">
      <c r="A790" s="212"/>
      <c r="D790" s="210"/>
      <c r="E790" s="210"/>
      <c r="F790" s="210"/>
      <c r="G790" s="210"/>
      <c r="H790" s="210"/>
      <c r="I790" s="210"/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</row>
    <row r="791" spans="1:29" ht="25.35" customHeight="1">
      <c r="A791" s="212"/>
      <c r="D791" s="210"/>
      <c r="E791" s="210"/>
      <c r="F791" s="210"/>
      <c r="G791" s="210"/>
      <c r="H791" s="210"/>
      <c r="I791" s="210"/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</row>
    <row r="792" spans="1:29" ht="25.35" customHeight="1">
      <c r="A792" s="212"/>
      <c r="D792" s="210"/>
      <c r="E792" s="210"/>
      <c r="F792" s="210"/>
      <c r="G792" s="210"/>
      <c r="H792" s="210"/>
      <c r="I792" s="210"/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</row>
    <row r="793" spans="1:29" ht="25.35" customHeight="1">
      <c r="A793" s="212"/>
      <c r="D793" s="210"/>
      <c r="E793" s="210"/>
      <c r="F793" s="210"/>
      <c r="G793" s="210"/>
      <c r="H793" s="210"/>
      <c r="I793" s="210"/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</row>
    <row r="794" spans="1:29" ht="25.35" customHeight="1">
      <c r="A794" s="212"/>
      <c r="D794" s="210"/>
      <c r="E794" s="210"/>
      <c r="F794" s="210"/>
      <c r="G794" s="210"/>
      <c r="H794" s="210"/>
      <c r="I794" s="210"/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</row>
    <row r="795" spans="1:29" ht="25.35" customHeight="1">
      <c r="A795" s="212"/>
      <c r="D795" s="210"/>
      <c r="E795" s="210"/>
      <c r="F795" s="210"/>
      <c r="G795" s="210"/>
      <c r="H795" s="210"/>
      <c r="I795" s="210"/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</row>
    <row r="796" spans="1:29" ht="25.35" customHeight="1">
      <c r="A796" s="212"/>
      <c r="D796" s="210"/>
      <c r="E796" s="210"/>
      <c r="F796" s="210"/>
      <c r="G796" s="210"/>
      <c r="H796" s="210"/>
      <c r="I796" s="210"/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</row>
    <row r="797" spans="1:29" ht="25.35" customHeight="1">
      <c r="A797" s="212"/>
      <c r="D797" s="210"/>
      <c r="E797" s="210"/>
      <c r="F797" s="210"/>
      <c r="G797" s="210"/>
      <c r="H797" s="210"/>
      <c r="I797" s="210"/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</row>
    <row r="798" spans="1:29" ht="25.35" customHeight="1">
      <c r="A798" s="212"/>
      <c r="D798" s="210"/>
      <c r="E798" s="210"/>
      <c r="F798" s="210"/>
      <c r="G798" s="210"/>
      <c r="H798" s="210"/>
      <c r="I798" s="210"/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</row>
    <row r="799" spans="1:29" ht="25.35" customHeight="1">
      <c r="A799" s="212"/>
      <c r="D799" s="210"/>
      <c r="E799" s="210"/>
      <c r="F799" s="210"/>
      <c r="G799" s="210"/>
      <c r="H799" s="210"/>
      <c r="I799" s="210"/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</row>
    <row r="800" spans="1:29" ht="25.35" customHeight="1">
      <c r="A800" s="212"/>
      <c r="D800" s="210"/>
      <c r="E800" s="210"/>
      <c r="F800" s="210"/>
      <c r="G800" s="210"/>
      <c r="H800" s="210"/>
      <c r="I800" s="210"/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</row>
    <row r="801" spans="1:29" ht="25.35" customHeight="1">
      <c r="A801" s="212"/>
      <c r="D801" s="210"/>
      <c r="E801" s="210"/>
      <c r="F801" s="210"/>
      <c r="G801" s="210"/>
      <c r="H801" s="210"/>
      <c r="I801" s="210"/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</row>
    <row r="802" spans="1:29" ht="25.35" customHeight="1">
      <c r="A802" s="212"/>
      <c r="D802" s="210"/>
      <c r="E802" s="210"/>
      <c r="F802" s="210"/>
      <c r="G802" s="210"/>
      <c r="H802" s="210"/>
      <c r="I802" s="210"/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</row>
    <row r="803" spans="1:29" ht="25.35" customHeight="1">
      <c r="A803" s="212"/>
      <c r="D803" s="210"/>
      <c r="E803" s="210"/>
      <c r="F803" s="210"/>
      <c r="G803" s="210"/>
      <c r="H803" s="210"/>
      <c r="I803" s="210"/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</row>
    <row r="804" spans="1:29" ht="25.35" customHeight="1">
      <c r="A804" s="212"/>
      <c r="D804" s="210"/>
      <c r="E804" s="210"/>
      <c r="F804" s="210"/>
      <c r="G804" s="210"/>
      <c r="H804" s="210"/>
      <c r="I804" s="210"/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</row>
    <row r="805" spans="1:29" ht="25.35" customHeight="1">
      <c r="A805" s="212"/>
      <c r="D805" s="210"/>
      <c r="E805" s="210"/>
      <c r="F805" s="210"/>
      <c r="G805" s="210"/>
      <c r="H805" s="210"/>
      <c r="I805" s="210"/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</row>
    <row r="806" spans="1:29" ht="25.35" customHeight="1">
      <c r="A806" s="212"/>
      <c r="D806" s="210"/>
      <c r="E806" s="210"/>
      <c r="F806" s="210"/>
      <c r="G806" s="210"/>
      <c r="H806" s="210"/>
      <c r="I806" s="210"/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</row>
    <row r="807" spans="1:29" ht="25.35" customHeight="1">
      <c r="A807" s="212"/>
      <c r="D807" s="210"/>
      <c r="E807" s="210"/>
      <c r="F807" s="210"/>
      <c r="G807" s="210"/>
      <c r="H807" s="210"/>
      <c r="I807" s="210"/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</row>
    <row r="808" spans="1:29" ht="25.35" customHeight="1">
      <c r="A808" s="212"/>
      <c r="D808" s="210"/>
      <c r="E808" s="210"/>
      <c r="F808" s="210"/>
      <c r="G808" s="210"/>
      <c r="H808" s="210"/>
      <c r="I808" s="210"/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</row>
    <row r="809" spans="1:29" ht="25.35" customHeight="1">
      <c r="A809" s="212"/>
      <c r="D809" s="210"/>
      <c r="E809" s="210"/>
      <c r="F809" s="210"/>
      <c r="G809" s="210"/>
      <c r="H809" s="210"/>
      <c r="I809" s="210"/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</row>
    <row r="810" spans="1:29" ht="25.35" customHeight="1">
      <c r="A810" s="212"/>
      <c r="D810" s="210"/>
      <c r="E810" s="210"/>
      <c r="F810" s="210"/>
      <c r="G810" s="210"/>
      <c r="H810" s="210"/>
      <c r="I810" s="210"/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</row>
    <row r="811" spans="1:29" ht="25.35" customHeight="1">
      <c r="A811" s="212"/>
      <c r="D811" s="210"/>
      <c r="E811" s="210"/>
      <c r="F811" s="210"/>
      <c r="G811" s="210"/>
      <c r="H811" s="210"/>
      <c r="I811" s="210"/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</row>
    <row r="812" spans="1:29" ht="25.35" customHeight="1">
      <c r="A812" s="212"/>
      <c r="D812" s="210"/>
      <c r="E812" s="210"/>
      <c r="F812" s="210"/>
      <c r="G812" s="210"/>
      <c r="H812" s="210"/>
      <c r="I812" s="210"/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</row>
    <row r="813" spans="1:29" ht="25.35" customHeight="1">
      <c r="A813" s="212"/>
      <c r="D813" s="210"/>
      <c r="E813" s="210"/>
      <c r="F813" s="210"/>
      <c r="G813" s="210"/>
      <c r="H813" s="210"/>
      <c r="I813" s="210"/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</row>
    <row r="814" spans="1:29" ht="25.35" customHeight="1">
      <c r="A814" s="212"/>
      <c r="D814" s="210"/>
      <c r="E814" s="210"/>
      <c r="F814" s="210"/>
      <c r="G814" s="210"/>
      <c r="H814" s="210"/>
      <c r="I814" s="210"/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</row>
    <row r="815" spans="1:29" ht="25.35" customHeight="1">
      <c r="A815" s="212"/>
      <c r="D815" s="210"/>
      <c r="E815" s="210"/>
      <c r="F815" s="210"/>
      <c r="G815" s="210"/>
      <c r="H815" s="210"/>
      <c r="I815" s="210"/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</row>
    <row r="816" spans="1:29" ht="25.35" customHeight="1">
      <c r="A816" s="212"/>
      <c r="D816" s="210"/>
      <c r="E816" s="210"/>
      <c r="F816" s="210"/>
      <c r="G816" s="210"/>
      <c r="H816" s="210"/>
      <c r="I816" s="210"/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</row>
    <row r="817" spans="1:29" ht="25.35" customHeight="1">
      <c r="A817" s="212"/>
      <c r="D817" s="210"/>
      <c r="E817" s="210"/>
      <c r="F817" s="210"/>
      <c r="G817" s="210"/>
      <c r="H817" s="210"/>
      <c r="I817" s="210"/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</row>
    <row r="818" spans="1:29" ht="25.35" customHeight="1">
      <c r="A818" s="212"/>
      <c r="D818" s="210"/>
      <c r="E818" s="210"/>
      <c r="F818" s="210"/>
      <c r="G818" s="210"/>
      <c r="H818" s="210"/>
      <c r="I818" s="210"/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</row>
    <row r="819" spans="1:29" ht="25.35" customHeight="1">
      <c r="A819" s="212"/>
      <c r="D819" s="210"/>
      <c r="E819" s="210"/>
      <c r="F819" s="210"/>
      <c r="G819" s="210"/>
      <c r="H819" s="210"/>
      <c r="I819" s="210"/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</row>
    <row r="820" spans="1:29" ht="25.35" customHeight="1">
      <c r="A820" s="212"/>
      <c r="D820" s="210"/>
      <c r="E820" s="210"/>
      <c r="F820" s="210"/>
      <c r="G820" s="210"/>
      <c r="H820" s="210"/>
      <c r="I820" s="210"/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</row>
    <row r="821" spans="1:29" ht="25.35" customHeight="1">
      <c r="A821" s="212"/>
      <c r="D821" s="210"/>
      <c r="E821" s="210"/>
      <c r="F821" s="210"/>
      <c r="G821" s="210"/>
      <c r="H821" s="210"/>
      <c r="I821" s="210"/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</row>
    <row r="822" spans="1:29" ht="25.35" customHeight="1">
      <c r="A822" s="212"/>
      <c r="D822" s="210"/>
      <c r="E822" s="210"/>
      <c r="F822" s="210"/>
      <c r="G822" s="210"/>
      <c r="H822" s="210"/>
      <c r="I822" s="210"/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</row>
    <row r="823" spans="1:29" ht="25.35" customHeight="1">
      <c r="A823" s="212"/>
      <c r="D823" s="210"/>
      <c r="E823" s="210"/>
      <c r="F823" s="210"/>
      <c r="G823" s="210"/>
      <c r="H823" s="210"/>
      <c r="I823" s="210"/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</row>
    <row r="824" spans="1:29" ht="25.35" customHeight="1">
      <c r="A824" s="212"/>
      <c r="D824" s="210"/>
      <c r="E824" s="210"/>
      <c r="F824" s="210"/>
      <c r="G824" s="210"/>
      <c r="H824" s="210"/>
      <c r="I824" s="210"/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</row>
    <row r="825" spans="1:29" ht="25.35" customHeight="1">
      <c r="A825" s="212"/>
      <c r="D825" s="210"/>
      <c r="E825" s="210"/>
      <c r="F825" s="210"/>
      <c r="G825" s="210"/>
      <c r="H825" s="210"/>
      <c r="I825" s="210"/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</row>
    <row r="826" spans="1:29" ht="25.35" customHeight="1">
      <c r="A826" s="212"/>
      <c r="D826" s="210"/>
      <c r="E826" s="210"/>
      <c r="F826" s="210"/>
      <c r="G826" s="210"/>
      <c r="H826" s="210"/>
      <c r="I826" s="210"/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</row>
    <row r="827" spans="1:29" ht="25.35" customHeight="1">
      <c r="A827" s="212"/>
      <c r="D827" s="210"/>
      <c r="E827" s="210"/>
      <c r="F827" s="210"/>
      <c r="G827" s="210"/>
      <c r="H827" s="210"/>
      <c r="I827" s="210"/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</row>
    <row r="828" spans="1:29" ht="25.35" customHeight="1">
      <c r="A828" s="212"/>
      <c r="D828" s="210"/>
      <c r="E828" s="210"/>
      <c r="F828" s="210"/>
      <c r="G828" s="210"/>
      <c r="H828" s="210"/>
      <c r="I828" s="210"/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</row>
    <row r="829" spans="1:29" ht="25.35" customHeight="1">
      <c r="A829" s="212"/>
      <c r="D829" s="210"/>
      <c r="E829" s="210"/>
      <c r="F829" s="210"/>
      <c r="G829" s="210"/>
      <c r="H829" s="210"/>
      <c r="I829" s="210"/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</row>
    <row r="830" spans="1:29" ht="25.35" customHeight="1">
      <c r="A830" s="212"/>
      <c r="D830" s="210"/>
      <c r="E830" s="210"/>
      <c r="F830" s="210"/>
      <c r="G830" s="210"/>
      <c r="H830" s="210"/>
      <c r="I830" s="210"/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</row>
    <row r="831" spans="1:29" ht="25.35" customHeight="1">
      <c r="A831" s="212"/>
      <c r="D831" s="210"/>
      <c r="E831" s="210"/>
      <c r="F831" s="210"/>
      <c r="G831" s="210"/>
      <c r="H831" s="210"/>
      <c r="I831" s="210"/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</row>
    <row r="832" spans="1:29" ht="25.35" customHeight="1">
      <c r="A832" s="212"/>
      <c r="D832" s="210"/>
      <c r="E832" s="210"/>
      <c r="F832" s="210"/>
      <c r="G832" s="210"/>
      <c r="H832" s="210"/>
      <c r="I832" s="210"/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</row>
    <row r="833" spans="1:29" ht="25.35" customHeight="1">
      <c r="A833" s="212"/>
      <c r="D833" s="210"/>
      <c r="E833" s="210"/>
      <c r="F833" s="210"/>
      <c r="G833" s="210"/>
      <c r="H833" s="210"/>
      <c r="I833" s="210"/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</row>
    <row r="834" spans="1:29" ht="25.35" customHeight="1">
      <c r="A834" s="212"/>
      <c r="D834" s="210"/>
      <c r="E834" s="210"/>
      <c r="F834" s="210"/>
      <c r="G834" s="210"/>
      <c r="H834" s="210"/>
      <c r="I834" s="210"/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</row>
    <row r="835" spans="1:29" ht="25.35" customHeight="1">
      <c r="A835" s="212"/>
      <c r="D835" s="210"/>
      <c r="E835" s="210"/>
      <c r="F835" s="210"/>
      <c r="G835" s="210"/>
      <c r="H835" s="210"/>
      <c r="I835" s="210"/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</row>
    <row r="836" spans="1:29" ht="25.35" customHeight="1">
      <c r="A836" s="212"/>
      <c r="D836" s="210"/>
      <c r="E836" s="210"/>
      <c r="F836" s="210"/>
      <c r="G836" s="210"/>
      <c r="H836" s="210"/>
      <c r="I836" s="210"/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</row>
    <row r="837" spans="1:29" ht="25.35" customHeight="1">
      <c r="A837" s="212"/>
      <c r="D837" s="210"/>
      <c r="E837" s="210"/>
      <c r="F837" s="210"/>
      <c r="G837" s="210"/>
      <c r="H837" s="210"/>
      <c r="I837" s="210"/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</row>
    <row r="838" spans="1:29" ht="25.35" customHeight="1">
      <c r="A838" s="212"/>
      <c r="D838" s="210"/>
      <c r="E838" s="210"/>
      <c r="F838" s="210"/>
      <c r="G838" s="210"/>
      <c r="H838" s="210"/>
      <c r="I838" s="210"/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</row>
    <row r="839" spans="1:29" ht="25.35" customHeight="1">
      <c r="A839" s="212"/>
      <c r="D839" s="210"/>
      <c r="E839" s="210"/>
      <c r="F839" s="210"/>
      <c r="G839" s="210"/>
      <c r="H839" s="210"/>
      <c r="I839" s="210"/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</row>
    <row r="840" spans="1:29" ht="25.35" customHeight="1">
      <c r="A840" s="212"/>
      <c r="D840" s="210"/>
      <c r="E840" s="210"/>
      <c r="F840" s="210"/>
      <c r="G840" s="210"/>
      <c r="H840" s="210"/>
      <c r="I840" s="210"/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</row>
    <row r="841" spans="1:29" ht="25.35" customHeight="1">
      <c r="A841" s="212"/>
      <c r="D841" s="210"/>
      <c r="E841" s="210"/>
      <c r="F841" s="210"/>
      <c r="G841" s="210"/>
      <c r="H841" s="210"/>
      <c r="I841" s="210"/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</row>
    <row r="842" spans="1:29" ht="25.35" customHeight="1">
      <c r="A842" s="212"/>
      <c r="D842" s="210"/>
      <c r="E842" s="210"/>
      <c r="F842" s="210"/>
      <c r="G842" s="210"/>
      <c r="H842" s="210"/>
      <c r="I842" s="210"/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</row>
    <row r="843" spans="1:29" ht="25.35" customHeight="1">
      <c r="A843" s="212"/>
      <c r="D843" s="210"/>
      <c r="E843" s="210"/>
      <c r="F843" s="210"/>
      <c r="G843" s="210"/>
      <c r="H843" s="210"/>
      <c r="I843" s="210"/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</row>
    <row r="844" spans="1:29" ht="25.35" customHeight="1">
      <c r="A844" s="212"/>
      <c r="D844" s="210"/>
      <c r="E844" s="210"/>
      <c r="F844" s="210"/>
      <c r="G844" s="210"/>
      <c r="H844" s="210"/>
      <c r="I844" s="210"/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</row>
    <row r="845" spans="1:29" ht="25.35" customHeight="1">
      <c r="A845" s="212"/>
      <c r="D845" s="210"/>
      <c r="E845" s="210"/>
      <c r="F845" s="210"/>
      <c r="G845" s="210"/>
      <c r="H845" s="210"/>
      <c r="I845" s="210"/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</row>
    <row r="846" spans="1:29" ht="25.35" customHeight="1">
      <c r="A846" s="212"/>
      <c r="D846" s="210"/>
      <c r="E846" s="210"/>
      <c r="F846" s="210"/>
      <c r="G846" s="210"/>
      <c r="H846" s="210"/>
      <c r="I846" s="210"/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</row>
    <row r="847" spans="1:29" ht="25.35" customHeight="1">
      <c r="A847" s="212"/>
      <c r="D847" s="210"/>
      <c r="E847" s="210"/>
      <c r="F847" s="210"/>
      <c r="G847" s="210"/>
      <c r="H847" s="210"/>
      <c r="I847" s="210"/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</row>
    <row r="848" spans="1:29" ht="25.35" customHeight="1">
      <c r="A848" s="212"/>
      <c r="D848" s="210"/>
      <c r="E848" s="210"/>
      <c r="F848" s="210"/>
      <c r="G848" s="210"/>
      <c r="H848" s="210"/>
      <c r="I848" s="210"/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</row>
    <row r="849" spans="1:29" ht="25.35" customHeight="1">
      <c r="A849" s="212"/>
      <c r="D849" s="210"/>
      <c r="E849" s="210"/>
      <c r="F849" s="210"/>
      <c r="G849" s="210"/>
      <c r="H849" s="210"/>
      <c r="I849" s="210"/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</row>
    <row r="850" spans="1:29" ht="25.35" customHeight="1">
      <c r="A850" s="212"/>
      <c r="D850" s="210"/>
      <c r="E850" s="210"/>
      <c r="F850" s="210"/>
      <c r="G850" s="210"/>
      <c r="H850" s="210"/>
      <c r="I850" s="210"/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</row>
    <row r="851" spans="1:29" ht="25.35" customHeight="1">
      <c r="A851" s="212"/>
      <c r="D851" s="210"/>
      <c r="E851" s="210"/>
      <c r="F851" s="210"/>
      <c r="G851" s="210"/>
      <c r="H851" s="210"/>
      <c r="I851" s="210"/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</row>
    <row r="852" spans="1:29" ht="25.35" customHeight="1">
      <c r="A852" s="212"/>
      <c r="D852" s="210"/>
      <c r="E852" s="210"/>
      <c r="F852" s="210"/>
      <c r="G852" s="210"/>
      <c r="H852" s="210"/>
      <c r="I852" s="210"/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</row>
    <row r="853" spans="1:29" ht="25.35" customHeight="1">
      <c r="A853" s="212"/>
      <c r="D853" s="210"/>
      <c r="E853" s="210"/>
      <c r="F853" s="210"/>
      <c r="G853" s="210"/>
      <c r="H853" s="210"/>
      <c r="I853" s="210"/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</row>
    <row r="854" spans="1:29" ht="25.35" customHeight="1">
      <c r="A854" s="212"/>
      <c r="D854" s="210"/>
      <c r="E854" s="210"/>
      <c r="F854" s="210"/>
      <c r="G854" s="210"/>
      <c r="H854" s="210"/>
      <c r="I854" s="210"/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</row>
    <row r="855" spans="1:29" ht="25.35" customHeight="1">
      <c r="A855" s="212"/>
      <c r="D855" s="210"/>
      <c r="E855" s="210"/>
      <c r="F855" s="210"/>
      <c r="G855" s="210"/>
      <c r="H855" s="210"/>
      <c r="I855" s="210"/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</row>
    <row r="856" spans="1:29" ht="25.35" customHeight="1">
      <c r="A856" s="212"/>
      <c r="D856" s="210"/>
      <c r="E856" s="210"/>
      <c r="F856" s="210"/>
      <c r="G856" s="210"/>
      <c r="H856" s="210"/>
      <c r="I856" s="210"/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</row>
    <row r="857" spans="1:29" ht="25.35" customHeight="1">
      <c r="A857" s="212"/>
      <c r="D857" s="210"/>
      <c r="E857" s="210"/>
      <c r="F857" s="210"/>
      <c r="G857" s="210"/>
      <c r="H857" s="210"/>
      <c r="I857" s="210"/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</row>
    <row r="858" spans="1:29" ht="25.35" customHeight="1">
      <c r="A858" s="212"/>
      <c r="D858" s="210"/>
      <c r="E858" s="210"/>
      <c r="F858" s="210"/>
      <c r="G858" s="210"/>
      <c r="H858" s="210"/>
      <c r="I858" s="210"/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</row>
    <row r="859" spans="1:29" ht="25.35" customHeight="1">
      <c r="A859" s="212"/>
      <c r="D859" s="210"/>
      <c r="E859" s="210"/>
      <c r="F859" s="210"/>
      <c r="G859" s="210"/>
      <c r="H859" s="210"/>
      <c r="I859" s="210"/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</row>
    <row r="860" spans="1:29" ht="25.35" customHeight="1">
      <c r="A860" s="212"/>
      <c r="D860" s="210"/>
      <c r="E860" s="210"/>
      <c r="F860" s="210"/>
      <c r="G860" s="210"/>
      <c r="H860" s="210"/>
      <c r="I860" s="210"/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</row>
    <row r="861" spans="1:29" ht="25.35" customHeight="1">
      <c r="A861" s="212"/>
      <c r="D861" s="210"/>
      <c r="E861" s="210"/>
      <c r="F861" s="210"/>
      <c r="G861" s="210"/>
      <c r="H861" s="210"/>
      <c r="I861" s="210"/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</row>
    <row r="862" spans="1:29" ht="25.35" customHeight="1">
      <c r="A862" s="212"/>
      <c r="D862" s="210"/>
      <c r="E862" s="210"/>
      <c r="F862" s="210"/>
      <c r="G862" s="210"/>
      <c r="H862" s="210"/>
      <c r="I862" s="210"/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</row>
    <row r="863" spans="1:29" ht="25.35" customHeight="1">
      <c r="D863" s="210"/>
      <c r="E863" s="210"/>
      <c r="F863" s="210"/>
      <c r="G863" s="210"/>
      <c r="H863" s="210"/>
      <c r="I863" s="210"/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</row>
  </sheetData>
  <mergeCells count="1">
    <mergeCell ref="B4:C4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A863"/>
  <sheetViews>
    <sheetView workbookViewId="0">
      <selection activeCell="A5" sqref="A5"/>
    </sheetView>
  </sheetViews>
  <sheetFormatPr defaultRowHeight="25.35" customHeight="1"/>
  <cols>
    <col min="1" max="1" width="59.42578125" style="210" customWidth="1"/>
    <col min="2" max="3" width="13.5703125" style="196" customWidth="1"/>
    <col min="4" max="27" width="9.42578125" style="211"/>
    <col min="28" max="250" width="9.42578125" style="210"/>
    <col min="251" max="251" width="51" style="210" customWidth="1"/>
    <col min="252" max="252" width="12.42578125" style="210" customWidth="1"/>
    <col min="253" max="253" width="12.5703125" style="210" customWidth="1"/>
    <col min="254" max="254" width="11.5703125" style="210" customWidth="1"/>
    <col min="255" max="506" width="9.42578125" style="210"/>
    <col min="507" max="507" width="51" style="210" customWidth="1"/>
    <col min="508" max="508" width="12.42578125" style="210" customWidth="1"/>
    <col min="509" max="509" width="12.5703125" style="210" customWidth="1"/>
    <col min="510" max="510" width="11.5703125" style="210" customWidth="1"/>
    <col min="511" max="762" width="9.42578125" style="210"/>
    <col min="763" max="763" width="51" style="210" customWidth="1"/>
    <col min="764" max="764" width="12.42578125" style="210" customWidth="1"/>
    <col min="765" max="765" width="12.5703125" style="210" customWidth="1"/>
    <col min="766" max="766" width="11.5703125" style="210" customWidth="1"/>
    <col min="767" max="1018" width="9.42578125" style="210"/>
    <col min="1019" max="1019" width="51" style="210" customWidth="1"/>
    <col min="1020" max="1020" width="12.42578125" style="210" customWidth="1"/>
    <col min="1021" max="1021" width="12.5703125" style="210" customWidth="1"/>
    <col min="1022" max="1022" width="11.5703125" style="210" customWidth="1"/>
    <col min="1023" max="1274" width="9.42578125" style="210"/>
    <col min="1275" max="1275" width="51" style="210" customWidth="1"/>
    <col min="1276" max="1276" width="12.42578125" style="210" customWidth="1"/>
    <col min="1277" max="1277" width="12.5703125" style="210" customWidth="1"/>
    <col min="1278" max="1278" width="11.5703125" style="210" customWidth="1"/>
    <col min="1279" max="1530" width="9.42578125" style="210"/>
    <col min="1531" max="1531" width="51" style="210" customWidth="1"/>
    <col min="1532" max="1532" width="12.42578125" style="210" customWidth="1"/>
    <col min="1533" max="1533" width="12.5703125" style="210" customWidth="1"/>
    <col min="1534" max="1534" width="11.5703125" style="210" customWidth="1"/>
    <col min="1535" max="1786" width="9.42578125" style="210"/>
    <col min="1787" max="1787" width="51" style="210" customWidth="1"/>
    <col min="1788" max="1788" width="12.42578125" style="210" customWidth="1"/>
    <col min="1789" max="1789" width="12.5703125" style="210" customWidth="1"/>
    <col min="1790" max="1790" width="11.5703125" style="210" customWidth="1"/>
    <col min="1791" max="2042" width="9.42578125" style="210"/>
    <col min="2043" max="2043" width="51" style="210" customWidth="1"/>
    <col min="2044" max="2044" width="12.42578125" style="210" customWidth="1"/>
    <col min="2045" max="2045" width="12.5703125" style="210" customWidth="1"/>
    <col min="2046" max="2046" width="11.5703125" style="210" customWidth="1"/>
    <col min="2047" max="2298" width="9.42578125" style="210"/>
    <col min="2299" max="2299" width="51" style="210" customWidth="1"/>
    <col min="2300" max="2300" width="12.42578125" style="210" customWidth="1"/>
    <col min="2301" max="2301" width="12.5703125" style="210" customWidth="1"/>
    <col min="2302" max="2302" width="11.5703125" style="210" customWidth="1"/>
    <col min="2303" max="2554" width="9.42578125" style="210"/>
    <col min="2555" max="2555" width="51" style="210" customWidth="1"/>
    <col min="2556" max="2556" width="12.42578125" style="210" customWidth="1"/>
    <col min="2557" max="2557" width="12.5703125" style="210" customWidth="1"/>
    <col min="2558" max="2558" width="11.5703125" style="210" customWidth="1"/>
    <col min="2559" max="2810" width="9.42578125" style="210"/>
    <col min="2811" max="2811" width="51" style="210" customWidth="1"/>
    <col min="2812" max="2812" width="12.42578125" style="210" customWidth="1"/>
    <col min="2813" max="2813" width="12.5703125" style="210" customWidth="1"/>
    <col min="2814" max="2814" width="11.5703125" style="210" customWidth="1"/>
    <col min="2815" max="3066" width="9.42578125" style="210"/>
    <col min="3067" max="3067" width="51" style="210" customWidth="1"/>
    <col min="3068" max="3068" width="12.42578125" style="210" customWidth="1"/>
    <col min="3069" max="3069" width="12.5703125" style="210" customWidth="1"/>
    <col min="3070" max="3070" width="11.5703125" style="210" customWidth="1"/>
    <col min="3071" max="3322" width="9.42578125" style="210"/>
    <col min="3323" max="3323" width="51" style="210" customWidth="1"/>
    <col min="3324" max="3324" width="12.42578125" style="210" customWidth="1"/>
    <col min="3325" max="3325" width="12.5703125" style="210" customWidth="1"/>
    <col min="3326" max="3326" width="11.5703125" style="210" customWidth="1"/>
    <col min="3327" max="3578" width="9.42578125" style="210"/>
    <col min="3579" max="3579" width="51" style="210" customWidth="1"/>
    <col min="3580" max="3580" width="12.42578125" style="210" customWidth="1"/>
    <col min="3581" max="3581" width="12.5703125" style="210" customWidth="1"/>
    <col min="3582" max="3582" width="11.5703125" style="210" customWidth="1"/>
    <col min="3583" max="3834" width="9.42578125" style="210"/>
    <col min="3835" max="3835" width="51" style="210" customWidth="1"/>
    <col min="3836" max="3836" width="12.42578125" style="210" customWidth="1"/>
    <col min="3837" max="3837" width="12.5703125" style="210" customWidth="1"/>
    <col min="3838" max="3838" width="11.5703125" style="210" customWidth="1"/>
    <col min="3839" max="4090" width="9.42578125" style="210"/>
    <col min="4091" max="4091" width="51" style="210" customWidth="1"/>
    <col min="4092" max="4092" width="12.42578125" style="210" customWidth="1"/>
    <col min="4093" max="4093" width="12.5703125" style="210" customWidth="1"/>
    <col min="4094" max="4094" width="11.5703125" style="210" customWidth="1"/>
    <col min="4095" max="4346" width="9.42578125" style="210"/>
    <col min="4347" max="4347" width="51" style="210" customWidth="1"/>
    <col min="4348" max="4348" width="12.42578125" style="210" customWidth="1"/>
    <col min="4349" max="4349" width="12.5703125" style="210" customWidth="1"/>
    <col min="4350" max="4350" width="11.5703125" style="210" customWidth="1"/>
    <col min="4351" max="4602" width="9.42578125" style="210"/>
    <col min="4603" max="4603" width="51" style="210" customWidth="1"/>
    <col min="4604" max="4604" width="12.42578125" style="210" customWidth="1"/>
    <col min="4605" max="4605" width="12.5703125" style="210" customWidth="1"/>
    <col min="4606" max="4606" width="11.5703125" style="210" customWidth="1"/>
    <col min="4607" max="4858" width="9.42578125" style="210"/>
    <col min="4859" max="4859" width="51" style="210" customWidth="1"/>
    <col min="4860" max="4860" width="12.42578125" style="210" customWidth="1"/>
    <col min="4861" max="4861" width="12.5703125" style="210" customWidth="1"/>
    <col min="4862" max="4862" width="11.5703125" style="210" customWidth="1"/>
    <col min="4863" max="5114" width="9.42578125" style="210"/>
    <col min="5115" max="5115" width="51" style="210" customWidth="1"/>
    <col min="5116" max="5116" width="12.42578125" style="210" customWidth="1"/>
    <col min="5117" max="5117" width="12.5703125" style="210" customWidth="1"/>
    <col min="5118" max="5118" width="11.5703125" style="210" customWidth="1"/>
    <col min="5119" max="5370" width="9.42578125" style="210"/>
    <col min="5371" max="5371" width="51" style="210" customWidth="1"/>
    <col min="5372" max="5372" width="12.42578125" style="210" customWidth="1"/>
    <col min="5373" max="5373" width="12.5703125" style="210" customWidth="1"/>
    <col min="5374" max="5374" width="11.5703125" style="210" customWidth="1"/>
    <col min="5375" max="5626" width="9.42578125" style="210"/>
    <col min="5627" max="5627" width="51" style="210" customWidth="1"/>
    <col min="5628" max="5628" width="12.42578125" style="210" customWidth="1"/>
    <col min="5629" max="5629" width="12.5703125" style="210" customWidth="1"/>
    <col min="5630" max="5630" width="11.5703125" style="210" customWidth="1"/>
    <col min="5631" max="5882" width="9.42578125" style="210"/>
    <col min="5883" max="5883" width="51" style="210" customWidth="1"/>
    <col min="5884" max="5884" width="12.42578125" style="210" customWidth="1"/>
    <col min="5885" max="5885" width="12.5703125" style="210" customWidth="1"/>
    <col min="5886" max="5886" width="11.5703125" style="210" customWidth="1"/>
    <col min="5887" max="6138" width="9.42578125" style="210"/>
    <col min="6139" max="6139" width="51" style="210" customWidth="1"/>
    <col min="6140" max="6140" width="12.42578125" style="210" customWidth="1"/>
    <col min="6141" max="6141" width="12.5703125" style="210" customWidth="1"/>
    <col min="6142" max="6142" width="11.5703125" style="210" customWidth="1"/>
    <col min="6143" max="6394" width="9.42578125" style="210"/>
    <col min="6395" max="6395" width="51" style="210" customWidth="1"/>
    <col min="6396" max="6396" width="12.42578125" style="210" customWidth="1"/>
    <col min="6397" max="6397" width="12.5703125" style="210" customWidth="1"/>
    <col min="6398" max="6398" width="11.5703125" style="210" customWidth="1"/>
    <col min="6399" max="6650" width="9.42578125" style="210"/>
    <col min="6651" max="6651" width="51" style="210" customWidth="1"/>
    <col min="6652" max="6652" width="12.42578125" style="210" customWidth="1"/>
    <col min="6653" max="6653" width="12.5703125" style="210" customWidth="1"/>
    <col min="6654" max="6654" width="11.5703125" style="210" customWidth="1"/>
    <col min="6655" max="6906" width="9.42578125" style="210"/>
    <col min="6907" max="6907" width="51" style="210" customWidth="1"/>
    <col min="6908" max="6908" width="12.42578125" style="210" customWidth="1"/>
    <col min="6909" max="6909" width="12.5703125" style="210" customWidth="1"/>
    <col min="6910" max="6910" width="11.5703125" style="210" customWidth="1"/>
    <col min="6911" max="7162" width="9.42578125" style="210"/>
    <col min="7163" max="7163" width="51" style="210" customWidth="1"/>
    <col min="7164" max="7164" width="12.42578125" style="210" customWidth="1"/>
    <col min="7165" max="7165" width="12.5703125" style="210" customWidth="1"/>
    <col min="7166" max="7166" width="11.5703125" style="210" customWidth="1"/>
    <col min="7167" max="7418" width="9.42578125" style="210"/>
    <col min="7419" max="7419" width="51" style="210" customWidth="1"/>
    <col min="7420" max="7420" width="12.42578125" style="210" customWidth="1"/>
    <col min="7421" max="7421" width="12.5703125" style="210" customWidth="1"/>
    <col min="7422" max="7422" width="11.5703125" style="210" customWidth="1"/>
    <col min="7423" max="7674" width="9.42578125" style="210"/>
    <col min="7675" max="7675" width="51" style="210" customWidth="1"/>
    <col min="7676" max="7676" width="12.42578125" style="210" customWidth="1"/>
    <col min="7677" max="7677" width="12.5703125" style="210" customWidth="1"/>
    <col min="7678" max="7678" width="11.5703125" style="210" customWidth="1"/>
    <col min="7679" max="7930" width="9.42578125" style="210"/>
    <col min="7931" max="7931" width="51" style="210" customWidth="1"/>
    <col min="7932" max="7932" width="12.42578125" style="210" customWidth="1"/>
    <col min="7933" max="7933" width="12.5703125" style="210" customWidth="1"/>
    <col min="7934" max="7934" width="11.5703125" style="210" customWidth="1"/>
    <col min="7935" max="8186" width="9.42578125" style="210"/>
    <col min="8187" max="8187" width="51" style="210" customWidth="1"/>
    <col min="8188" max="8188" width="12.42578125" style="210" customWidth="1"/>
    <col min="8189" max="8189" width="12.5703125" style="210" customWidth="1"/>
    <col min="8190" max="8190" width="11.5703125" style="210" customWidth="1"/>
    <col min="8191" max="8442" width="9.42578125" style="210"/>
    <col min="8443" max="8443" width="51" style="210" customWidth="1"/>
    <col min="8444" max="8444" width="12.42578125" style="210" customWidth="1"/>
    <col min="8445" max="8445" width="12.5703125" style="210" customWidth="1"/>
    <col min="8446" max="8446" width="11.5703125" style="210" customWidth="1"/>
    <col min="8447" max="8698" width="9.42578125" style="210"/>
    <col min="8699" max="8699" width="51" style="210" customWidth="1"/>
    <col min="8700" max="8700" width="12.42578125" style="210" customWidth="1"/>
    <col min="8701" max="8701" width="12.5703125" style="210" customWidth="1"/>
    <col min="8702" max="8702" width="11.5703125" style="210" customWidth="1"/>
    <col min="8703" max="8954" width="9.42578125" style="210"/>
    <col min="8955" max="8955" width="51" style="210" customWidth="1"/>
    <col min="8956" max="8956" width="12.42578125" style="210" customWidth="1"/>
    <col min="8957" max="8957" width="12.5703125" style="210" customWidth="1"/>
    <col min="8958" max="8958" width="11.5703125" style="210" customWidth="1"/>
    <col min="8959" max="9210" width="9.42578125" style="210"/>
    <col min="9211" max="9211" width="51" style="210" customWidth="1"/>
    <col min="9212" max="9212" width="12.42578125" style="210" customWidth="1"/>
    <col min="9213" max="9213" width="12.5703125" style="210" customWidth="1"/>
    <col min="9214" max="9214" width="11.5703125" style="210" customWidth="1"/>
    <col min="9215" max="9466" width="9.42578125" style="210"/>
    <col min="9467" max="9467" width="51" style="210" customWidth="1"/>
    <col min="9468" max="9468" width="12.42578125" style="210" customWidth="1"/>
    <col min="9469" max="9469" width="12.5703125" style="210" customWidth="1"/>
    <col min="9470" max="9470" width="11.5703125" style="210" customWidth="1"/>
    <col min="9471" max="9722" width="9.42578125" style="210"/>
    <col min="9723" max="9723" width="51" style="210" customWidth="1"/>
    <col min="9724" max="9724" width="12.42578125" style="210" customWidth="1"/>
    <col min="9725" max="9725" width="12.5703125" style="210" customWidth="1"/>
    <col min="9726" max="9726" width="11.5703125" style="210" customWidth="1"/>
    <col min="9727" max="9978" width="9.42578125" style="210"/>
    <col min="9979" max="9979" width="51" style="210" customWidth="1"/>
    <col min="9980" max="9980" width="12.42578125" style="210" customWidth="1"/>
    <col min="9981" max="9981" width="12.5703125" style="210" customWidth="1"/>
    <col min="9982" max="9982" width="11.5703125" style="210" customWidth="1"/>
    <col min="9983" max="10234" width="9.42578125" style="210"/>
    <col min="10235" max="10235" width="51" style="210" customWidth="1"/>
    <col min="10236" max="10236" width="12.42578125" style="210" customWidth="1"/>
    <col min="10237" max="10237" width="12.5703125" style="210" customWidth="1"/>
    <col min="10238" max="10238" width="11.5703125" style="210" customWidth="1"/>
    <col min="10239" max="10490" width="9.42578125" style="210"/>
    <col min="10491" max="10491" width="51" style="210" customWidth="1"/>
    <col min="10492" max="10492" width="12.42578125" style="210" customWidth="1"/>
    <col min="10493" max="10493" width="12.5703125" style="210" customWidth="1"/>
    <col min="10494" max="10494" width="11.5703125" style="210" customWidth="1"/>
    <col min="10495" max="10746" width="9.42578125" style="210"/>
    <col min="10747" max="10747" width="51" style="210" customWidth="1"/>
    <col min="10748" max="10748" width="12.42578125" style="210" customWidth="1"/>
    <col min="10749" max="10749" width="12.5703125" style="210" customWidth="1"/>
    <col min="10750" max="10750" width="11.5703125" style="210" customWidth="1"/>
    <col min="10751" max="11002" width="9.42578125" style="210"/>
    <col min="11003" max="11003" width="51" style="210" customWidth="1"/>
    <col min="11004" max="11004" width="12.42578125" style="210" customWidth="1"/>
    <col min="11005" max="11005" width="12.5703125" style="210" customWidth="1"/>
    <col min="11006" max="11006" width="11.5703125" style="210" customWidth="1"/>
    <col min="11007" max="11258" width="9.42578125" style="210"/>
    <col min="11259" max="11259" width="51" style="210" customWidth="1"/>
    <col min="11260" max="11260" width="12.42578125" style="210" customWidth="1"/>
    <col min="11261" max="11261" width="12.5703125" style="210" customWidth="1"/>
    <col min="11262" max="11262" width="11.5703125" style="210" customWidth="1"/>
    <col min="11263" max="11514" width="9.42578125" style="210"/>
    <col min="11515" max="11515" width="51" style="210" customWidth="1"/>
    <col min="11516" max="11516" width="12.42578125" style="210" customWidth="1"/>
    <col min="11517" max="11517" width="12.5703125" style="210" customWidth="1"/>
    <col min="11518" max="11518" width="11.5703125" style="210" customWidth="1"/>
    <col min="11519" max="11770" width="9.42578125" style="210"/>
    <col min="11771" max="11771" width="51" style="210" customWidth="1"/>
    <col min="11772" max="11772" width="12.42578125" style="210" customWidth="1"/>
    <col min="11773" max="11773" width="12.5703125" style="210" customWidth="1"/>
    <col min="11774" max="11774" width="11.5703125" style="210" customWidth="1"/>
    <col min="11775" max="12026" width="9.42578125" style="210"/>
    <col min="12027" max="12027" width="51" style="210" customWidth="1"/>
    <col min="12028" max="12028" width="12.42578125" style="210" customWidth="1"/>
    <col min="12029" max="12029" width="12.5703125" style="210" customWidth="1"/>
    <col min="12030" max="12030" width="11.5703125" style="210" customWidth="1"/>
    <col min="12031" max="12282" width="9.42578125" style="210"/>
    <col min="12283" max="12283" width="51" style="210" customWidth="1"/>
    <col min="12284" max="12284" width="12.42578125" style="210" customWidth="1"/>
    <col min="12285" max="12285" width="12.5703125" style="210" customWidth="1"/>
    <col min="12286" max="12286" width="11.5703125" style="210" customWidth="1"/>
    <col min="12287" max="12538" width="9.42578125" style="210"/>
    <col min="12539" max="12539" width="51" style="210" customWidth="1"/>
    <col min="12540" max="12540" width="12.42578125" style="210" customWidth="1"/>
    <col min="12541" max="12541" width="12.5703125" style="210" customWidth="1"/>
    <col min="12542" max="12542" width="11.5703125" style="210" customWidth="1"/>
    <col min="12543" max="12794" width="9.42578125" style="210"/>
    <col min="12795" max="12795" width="51" style="210" customWidth="1"/>
    <col min="12796" max="12796" width="12.42578125" style="210" customWidth="1"/>
    <col min="12797" max="12797" width="12.5703125" style="210" customWidth="1"/>
    <col min="12798" max="12798" width="11.5703125" style="210" customWidth="1"/>
    <col min="12799" max="13050" width="9.42578125" style="210"/>
    <col min="13051" max="13051" width="51" style="210" customWidth="1"/>
    <col min="13052" max="13052" width="12.42578125" style="210" customWidth="1"/>
    <col min="13053" max="13053" width="12.5703125" style="210" customWidth="1"/>
    <col min="13054" max="13054" width="11.5703125" style="210" customWidth="1"/>
    <col min="13055" max="13306" width="9.42578125" style="210"/>
    <col min="13307" max="13307" width="51" style="210" customWidth="1"/>
    <col min="13308" max="13308" width="12.42578125" style="210" customWidth="1"/>
    <col min="13309" max="13309" width="12.5703125" style="210" customWidth="1"/>
    <col min="13310" max="13310" width="11.5703125" style="210" customWidth="1"/>
    <col min="13311" max="13562" width="9.42578125" style="210"/>
    <col min="13563" max="13563" width="51" style="210" customWidth="1"/>
    <col min="13564" max="13564" width="12.42578125" style="210" customWidth="1"/>
    <col min="13565" max="13565" width="12.5703125" style="210" customWidth="1"/>
    <col min="13566" max="13566" width="11.5703125" style="210" customWidth="1"/>
    <col min="13567" max="13818" width="9.42578125" style="210"/>
    <col min="13819" max="13819" width="51" style="210" customWidth="1"/>
    <col min="13820" max="13820" width="12.42578125" style="210" customWidth="1"/>
    <col min="13821" max="13821" width="12.5703125" style="210" customWidth="1"/>
    <col min="13822" max="13822" width="11.5703125" style="210" customWidth="1"/>
    <col min="13823" max="14074" width="9.42578125" style="210"/>
    <col min="14075" max="14075" width="51" style="210" customWidth="1"/>
    <col min="14076" max="14076" width="12.42578125" style="210" customWidth="1"/>
    <col min="14077" max="14077" width="12.5703125" style="210" customWidth="1"/>
    <col min="14078" max="14078" width="11.5703125" style="210" customWidth="1"/>
    <col min="14079" max="14330" width="9.42578125" style="210"/>
    <col min="14331" max="14331" width="51" style="210" customWidth="1"/>
    <col min="14332" max="14332" width="12.42578125" style="210" customWidth="1"/>
    <col min="14333" max="14333" width="12.5703125" style="210" customWidth="1"/>
    <col min="14334" max="14334" width="11.5703125" style="210" customWidth="1"/>
    <col min="14335" max="14586" width="9.42578125" style="210"/>
    <col min="14587" max="14587" width="51" style="210" customWidth="1"/>
    <col min="14588" max="14588" width="12.42578125" style="210" customWidth="1"/>
    <col min="14589" max="14589" width="12.5703125" style="210" customWidth="1"/>
    <col min="14590" max="14590" width="11.5703125" style="210" customWidth="1"/>
    <col min="14591" max="14842" width="9.42578125" style="210"/>
    <col min="14843" max="14843" width="51" style="210" customWidth="1"/>
    <col min="14844" max="14844" width="12.42578125" style="210" customWidth="1"/>
    <col min="14845" max="14845" width="12.5703125" style="210" customWidth="1"/>
    <col min="14846" max="14846" width="11.5703125" style="210" customWidth="1"/>
    <col min="14847" max="15098" width="9.42578125" style="210"/>
    <col min="15099" max="15099" width="51" style="210" customWidth="1"/>
    <col min="15100" max="15100" width="12.42578125" style="210" customWidth="1"/>
    <col min="15101" max="15101" width="12.5703125" style="210" customWidth="1"/>
    <col min="15102" max="15102" width="11.5703125" style="210" customWidth="1"/>
    <col min="15103" max="15354" width="9.42578125" style="210"/>
    <col min="15355" max="15355" width="51" style="210" customWidth="1"/>
    <col min="15356" max="15356" width="12.42578125" style="210" customWidth="1"/>
    <col min="15357" max="15357" width="12.5703125" style="210" customWidth="1"/>
    <col min="15358" max="15358" width="11.5703125" style="210" customWidth="1"/>
    <col min="15359" max="15610" width="9.42578125" style="210"/>
    <col min="15611" max="15611" width="51" style="210" customWidth="1"/>
    <col min="15612" max="15612" width="12.42578125" style="210" customWidth="1"/>
    <col min="15613" max="15613" width="12.5703125" style="210" customWidth="1"/>
    <col min="15614" max="15614" width="11.5703125" style="210" customWidth="1"/>
    <col min="15615" max="15866" width="9.42578125" style="210"/>
    <col min="15867" max="15867" width="51" style="210" customWidth="1"/>
    <col min="15868" max="15868" width="12.42578125" style="210" customWidth="1"/>
    <col min="15869" max="15869" width="12.5703125" style="210" customWidth="1"/>
    <col min="15870" max="15870" width="11.5703125" style="210" customWidth="1"/>
    <col min="15871" max="16122" width="9.42578125" style="210"/>
    <col min="16123" max="16123" width="51" style="210" customWidth="1"/>
    <col min="16124" max="16124" width="12.42578125" style="210" customWidth="1"/>
    <col min="16125" max="16125" width="12.5703125" style="210" customWidth="1"/>
    <col min="16126" max="16126" width="11.5703125" style="210" customWidth="1"/>
    <col min="16127" max="16379" width="9.42578125" style="210"/>
    <col min="16380" max="16384" width="9.42578125" style="210" customWidth="1"/>
  </cols>
  <sheetData>
    <row r="1" spans="1:27" ht="20.100000000000001" customHeight="1">
      <c r="A1" s="222" t="s">
        <v>484</v>
      </c>
      <c r="B1" s="203"/>
      <c r="C1" s="203"/>
    </row>
    <row r="2" spans="1:27" ht="20.100000000000001" customHeight="1">
      <c r="A2" s="221"/>
      <c r="B2" s="208"/>
      <c r="C2" s="208"/>
    </row>
    <row r="3" spans="1:27" ht="20.100000000000001" customHeight="1">
      <c r="A3" s="220"/>
      <c r="B3" s="206"/>
      <c r="C3" s="189" t="s">
        <v>4</v>
      </c>
    </row>
    <row r="4" spans="1:27" ht="20.100000000000001" customHeight="1">
      <c r="A4" s="204"/>
      <c r="B4" s="773" t="s">
        <v>468</v>
      </c>
      <c r="C4" s="773"/>
    </row>
    <row r="5" spans="1:27" ht="20.100000000000001" customHeight="1">
      <c r="A5" s="202"/>
      <c r="B5" s="726" t="s">
        <v>69</v>
      </c>
      <c r="C5" s="726" t="s">
        <v>469</v>
      </c>
    </row>
    <row r="6" spans="1:27" ht="20.100000000000001" customHeight="1">
      <c r="A6" s="202"/>
      <c r="B6" s="727">
        <v>2021</v>
      </c>
      <c r="C6" s="727">
        <v>2021</v>
      </c>
    </row>
    <row r="7" spans="1:27" ht="20.100000000000001" customHeight="1">
      <c r="A7" s="202"/>
      <c r="B7" s="618"/>
      <c r="C7" s="618"/>
    </row>
    <row r="8" spans="1:27" s="218" customFormat="1" ht="20.100000000000001" customHeight="1">
      <c r="A8" s="217" t="s">
        <v>474</v>
      </c>
      <c r="B8" s="242">
        <v>103.07997073582449</v>
      </c>
      <c r="C8" s="243">
        <v>102.79214270690218</v>
      </c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</row>
    <row r="9" spans="1:27" ht="20.100000000000001" customHeight="1">
      <c r="A9" s="226" t="s">
        <v>485</v>
      </c>
      <c r="B9" s="243">
        <v>102.92328185683726</v>
      </c>
      <c r="C9" s="243">
        <v>101.91797693724936</v>
      </c>
    </row>
    <row r="10" spans="1:27" ht="20.100000000000001" customHeight="1">
      <c r="A10" s="198" t="s">
        <v>486</v>
      </c>
      <c r="B10" s="245">
        <v>106.73214917952048</v>
      </c>
      <c r="C10" s="244">
        <v>104.570944622025</v>
      </c>
    </row>
    <row r="11" spans="1:27" ht="20.100000000000001" customHeight="1">
      <c r="A11" s="198" t="s">
        <v>487</v>
      </c>
      <c r="B11" s="245">
        <v>102.76361001293523</v>
      </c>
      <c r="C11" s="244">
        <v>101.8478877834452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</row>
    <row r="12" spans="1:27" ht="20.100000000000001" customHeight="1">
      <c r="A12" s="226" t="s">
        <v>488</v>
      </c>
      <c r="B12" s="242">
        <v>115.20761999954176</v>
      </c>
      <c r="C12" s="243">
        <v>100.65350129600719</v>
      </c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</row>
    <row r="13" spans="1:27" ht="20.100000000000001" customHeight="1">
      <c r="A13" s="198" t="s">
        <v>489</v>
      </c>
      <c r="B13" s="244">
        <v>117.88551546528376</v>
      </c>
      <c r="C13" s="244">
        <v>100.51574884708774</v>
      </c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</row>
    <row r="14" spans="1:27" ht="20.100000000000001" customHeight="1">
      <c r="A14" s="198" t="s">
        <v>490</v>
      </c>
      <c r="B14" s="245">
        <v>101.96200190467847</v>
      </c>
      <c r="C14" s="244">
        <v>100.87201877739737</v>
      </c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</row>
    <row r="15" spans="1:27" ht="20.100000000000001" customHeight="1">
      <c r="A15" s="226" t="s">
        <v>491</v>
      </c>
      <c r="B15" s="243">
        <v>109.14337856284959</v>
      </c>
      <c r="C15" s="243">
        <v>115.46392124311305</v>
      </c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</row>
    <row r="16" spans="1:27" ht="20.100000000000001" customHeight="1">
      <c r="A16" s="225" t="s">
        <v>492</v>
      </c>
      <c r="B16" s="243">
        <v>100.50073783612368</v>
      </c>
      <c r="C16" s="243">
        <v>99.99792756143961</v>
      </c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</row>
    <row r="17" spans="1:27" ht="20.100000000000001" customHeight="1">
      <c r="A17" s="224" t="s">
        <v>294</v>
      </c>
      <c r="B17" s="244"/>
      <c r="C17" s="244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</row>
    <row r="18" spans="1:27" ht="20.100000000000001" customHeight="1">
      <c r="A18" s="198" t="s">
        <v>493</v>
      </c>
      <c r="B18" s="244">
        <v>100.4371414420753</v>
      </c>
      <c r="C18" s="244">
        <v>99.920562897223093</v>
      </c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</row>
    <row r="19" spans="1:27" ht="20.100000000000001" customHeight="1">
      <c r="A19" s="198" t="s">
        <v>494</v>
      </c>
      <c r="B19" s="244">
        <v>100.93610053243351</v>
      </c>
      <c r="C19" s="244">
        <v>100.0555454562879</v>
      </c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</row>
    <row r="20" spans="1:27" ht="20.100000000000001" customHeight="1">
      <c r="A20" s="223" t="s">
        <v>495</v>
      </c>
      <c r="B20" s="243">
        <v>100.82005933489609</v>
      </c>
      <c r="C20" s="243">
        <v>100.56532157927958</v>
      </c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</row>
    <row r="21" spans="1:27" ht="20.100000000000001" customHeight="1">
      <c r="A21" s="216"/>
      <c r="B21" s="244"/>
      <c r="C21" s="244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</row>
    <row r="22" spans="1:27" ht="20.100000000000001" customHeight="1">
      <c r="A22" s="216"/>
      <c r="B22" s="244"/>
      <c r="C22" s="244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</row>
    <row r="23" spans="1:27" ht="20.100000000000001" customHeight="1">
      <c r="A23" s="216"/>
      <c r="B23" s="244"/>
      <c r="C23" s="244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</row>
    <row r="24" spans="1:27" ht="20.100000000000001" customHeight="1">
      <c r="A24" s="216"/>
      <c r="B24" s="244"/>
      <c r="C24" s="244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</row>
    <row r="25" spans="1:27" ht="20.100000000000001" customHeight="1">
      <c r="A25" s="216"/>
      <c r="B25" s="244"/>
      <c r="C25" s="244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</row>
    <row r="26" spans="1:27" ht="20.100000000000001" customHeight="1">
      <c r="A26" s="215"/>
      <c r="B26" s="242"/>
      <c r="C26" s="243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</row>
    <row r="27" spans="1:27" ht="20.100000000000001" customHeight="1">
      <c r="A27" s="215"/>
      <c r="B27" s="618"/>
      <c r="C27" s="618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</row>
    <row r="28" spans="1:27" ht="20.100000000000001" customHeight="1">
      <c r="A28" s="215"/>
      <c r="B28" s="618"/>
      <c r="C28" s="618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</row>
    <row r="29" spans="1:27" ht="20.100000000000001" customHeight="1">
      <c r="A29" s="215"/>
      <c r="B29" s="618"/>
      <c r="C29" s="618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</row>
    <row r="30" spans="1:27" ht="20.100000000000001" customHeight="1">
      <c r="A30" s="215"/>
      <c r="B30" s="618"/>
      <c r="C30" s="618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</row>
    <row r="31" spans="1:27" ht="20.100000000000001" customHeight="1">
      <c r="A31" s="214"/>
      <c r="B31" s="618"/>
      <c r="C31" s="618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</row>
    <row r="32" spans="1:27" ht="20.100000000000001" customHeight="1">
      <c r="A32" s="214"/>
      <c r="B32" s="618"/>
      <c r="C32" s="618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</row>
    <row r="33" spans="1:27" ht="20.100000000000001" customHeight="1">
      <c r="A33" s="214"/>
      <c r="B33" s="618"/>
      <c r="C33" s="618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</row>
    <row r="34" spans="1:27" ht="20.100000000000001" customHeight="1">
      <c r="A34" s="214"/>
      <c r="B34" s="618"/>
      <c r="C34" s="618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</row>
    <row r="35" spans="1:27" ht="20.100000000000001" customHeight="1">
      <c r="A35" s="214"/>
      <c r="B35" s="618"/>
      <c r="C35" s="618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</row>
    <row r="36" spans="1:27" ht="20.100000000000001" customHeight="1">
      <c r="A36" s="214"/>
      <c r="B36" s="618"/>
      <c r="C36" s="618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</row>
    <row r="37" spans="1:27" ht="20.100000000000001" customHeight="1">
      <c r="A37" s="214"/>
      <c r="B37" s="618"/>
      <c r="C37" s="618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</row>
    <row r="38" spans="1:27" ht="20.100000000000001" customHeight="1">
      <c r="A38" s="214"/>
      <c r="B38" s="618"/>
      <c r="C38" s="618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</row>
    <row r="39" spans="1:27" ht="20.100000000000001" customHeight="1">
      <c r="A39" s="214"/>
      <c r="B39" s="618"/>
      <c r="C39" s="618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</row>
    <row r="40" spans="1:27" ht="20.100000000000001" customHeight="1">
      <c r="A40" s="214"/>
      <c r="B40" s="618"/>
      <c r="C40" s="618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</row>
    <row r="41" spans="1:27" ht="20.100000000000001" customHeight="1">
      <c r="A41" s="214"/>
      <c r="B41" s="618"/>
      <c r="C41" s="618"/>
      <c r="D41" s="210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</row>
    <row r="42" spans="1:27" ht="20.100000000000001" customHeight="1">
      <c r="A42" s="214"/>
      <c r="B42" s="618"/>
      <c r="C42" s="618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</row>
    <row r="43" spans="1:27" ht="20.100000000000001" customHeight="1">
      <c r="A43" s="214"/>
      <c r="B43" s="618"/>
      <c r="C43" s="618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</row>
    <row r="44" spans="1:27" ht="20.100000000000001" customHeight="1">
      <c r="A44" s="214"/>
      <c r="B44" s="618"/>
      <c r="C44" s="618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</row>
    <row r="45" spans="1:27" ht="20.100000000000001" customHeight="1">
      <c r="A45" s="214"/>
      <c r="B45" s="618"/>
      <c r="C45" s="618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</row>
    <row r="46" spans="1:27" ht="20.100000000000001" customHeight="1">
      <c r="A46" s="214"/>
      <c r="B46" s="618"/>
      <c r="C46" s="618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</row>
    <row r="47" spans="1:27" ht="20.100000000000001" customHeight="1">
      <c r="A47" s="214"/>
      <c r="B47" s="618"/>
      <c r="C47" s="618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</row>
    <row r="48" spans="1:27" ht="20.100000000000001" customHeight="1">
      <c r="A48" s="214"/>
      <c r="B48" s="618"/>
      <c r="C48" s="618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</row>
    <row r="49" spans="1:27" ht="20.100000000000001" customHeight="1">
      <c r="A49" s="214"/>
      <c r="B49" s="618"/>
      <c r="C49" s="618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</row>
    <row r="50" spans="1:27" ht="20.100000000000001" customHeight="1">
      <c r="A50" s="214"/>
      <c r="B50" s="618"/>
      <c r="C50" s="618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</row>
    <row r="51" spans="1:27" ht="20.100000000000001" customHeight="1">
      <c r="A51" s="214"/>
      <c r="B51" s="618"/>
      <c r="C51" s="618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</row>
    <row r="52" spans="1:27" ht="20.100000000000001" customHeight="1">
      <c r="A52" s="214"/>
      <c r="B52" s="618"/>
      <c r="C52" s="618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</row>
    <row r="53" spans="1:27" ht="20.100000000000001" customHeight="1">
      <c r="A53" s="214"/>
      <c r="B53" s="618"/>
      <c r="C53" s="618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</row>
    <row r="54" spans="1:27" ht="20.100000000000001" customHeight="1">
      <c r="A54" s="214"/>
      <c r="B54" s="618"/>
      <c r="C54" s="618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</row>
    <row r="55" spans="1:27" ht="20.100000000000001" customHeight="1">
      <c r="A55" s="214"/>
      <c r="B55" s="618"/>
      <c r="C55" s="618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</row>
    <row r="56" spans="1:27" ht="20.100000000000001" customHeight="1">
      <c r="A56" s="214"/>
      <c r="B56" s="618"/>
      <c r="C56" s="618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</row>
    <row r="57" spans="1:27" ht="20.100000000000001" customHeight="1">
      <c r="A57" s="214"/>
      <c r="B57" s="618"/>
      <c r="C57" s="618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</row>
    <row r="58" spans="1:27" ht="20.100000000000001" customHeight="1">
      <c r="A58" s="214"/>
      <c r="B58" s="618"/>
      <c r="C58" s="618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</row>
    <row r="59" spans="1:27" ht="25.35" customHeight="1">
      <c r="A59" s="214"/>
      <c r="B59" s="618"/>
      <c r="C59" s="618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</row>
    <row r="60" spans="1:27" ht="25.35" customHeight="1">
      <c r="A60" s="214"/>
      <c r="B60" s="618"/>
      <c r="C60" s="618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25.35" customHeight="1">
      <c r="A61" s="214"/>
      <c r="B61" s="618"/>
      <c r="C61" s="618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</row>
    <row r="62" spans="1:27" ht="25.35" customHeight="1">
      <c r="A62" s="213"/>
      <c r="B62" s="618"/>
      <c r="C62" s="618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</row>
    <row r="63" spans="1:27" ht="25.35" customHeight="1">
      <c r="A63" s="213"/>
      <c r="B63" s="618"/>
      <c r="C63" s="618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</row>
    <row r="64" spans="1:27" ht="25.35" customHeight="1">
      <c r="A64" s="213"/>
      <c r="B64" s="618"/>
      <c r="C64" s="618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</row>
    <row r="65" spans="1:27" ht="25.35" customHeight="1">
      <c r="A65" s="213"/>
      <c r="B65" s="618"/>
      <c r="C65" s="618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</row>
    <row r="66" spans="1:27" ht="25.35" customHeight="1">
      <c r="A66" s="213"/>
      <c r="B66" s="618"/>
      <c r="C66" s="618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</row>
    <row r="67" spans="1:27" ht="25.35" customHeight="1">
      <c r="A67" s="213"/>
      <c r="B67" s="618"/>
      <c r="C67" s="618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</row>
    <row r="68" spans="1:27" ht="25.35" customHeight="1">
      <c r="A68" s="213"/>
      <c r="B68" s="618"/>
      <c r="C68" s="618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</row>
    <row r="69" spans="1:27" ht="25.35" customHeight="1">
      <c r="A69" s="213"/>
      <c r="B69" s="618"/>
      <c r="C69" s="618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</row>
    <row r="70" spans="1:27" ht="25.35" customHeight="1">
      <c r="A70" s="213"/>
      <c r="B70" s="618"/>
      <c r="C70" s="618"/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</row>
    <row r="71" spans="1:27" ht="25.35" customHeight="1">
      <c r="A71" s="213"/>
      <c r="B71" s="618"/>
      <c r="C71" s="618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</row>
    <row r="72" spans="1:27" ht="25.35" customHeight="1">
      <c r="A72" s="213"/>
      <c r="B72" s="618"/>
      <c r="C72" s="618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</row>
    <row r="73" spans="1:27" ht="25.35" customHeight="1">
      <c r="A73" s="213"/>
      <c r="B73" s="618"/>
      <c r="C73" s="618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</row>
    <row r="74" spans="1:27" ht="25.35" customHeight="1">
      <c r="A74" s="213"/>
      <c r="B74" s="618"/>
      <c r="C74" s="618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</row>
    <row r="75" spans="1:27" ht="25.35" customHeight="1">
      <c r="A75" s="213"/>
      <c r="B75" s="618"/>
      <c r="C75" s="618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</row>
    <row r="76" spans="1:27" ht="25.35" customHeight="1">
      <c r="A76" s="213"/>
      <c r="B76" s="618"/>
      <c r="C76" s="618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</row>
    <row r="77" spans="1:27" ht="25.35" customHeight="1">
      <c r="A77" s="213"/>
      <c r="B77" s="618"/>
      <c r="C77" s="618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</row>
    <row r="78" spans="1:27" ht="25.35" customHeight="1">
      <c r="A78" s="213"/>
      <c r="B78" s="618"/>
      <c r="C78" s="618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</row>
    <row r="79" spans="1:27" ht="25.35" customHeight="1">
      <c r="A79" s="213"/>
      <c r="B79" s="618"/>
      <c r="C79" s="618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</row>
    <row r="80" spans="1:27" ht="25.35" customHeight="1">
      <c r="A80" s="213"/>
      <c r="B80" s="618"/>
      <c r="C80" s="618"/>
      <c r="D80" s="210"/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</row>
    <row r="81" spans="1:27" ht="25.35" customHeight="1">
      <c r="A81" s="213"/>
      <c r="B81" s="618"/>
      <c r="C81" s="618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</row>
    <row r="82" spans="1:27" ht="25.35" customHeight="1">
      <c r="A82" s="213"/>
      <c r="B82" s="618"/>
      <c r="C82" s="618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</row>
    <row r="83" spans="1:27" ht="25.35" customHeight="1">
      <c r="A83" s="213"/>
      <c r="B83" s="618"/>
      <c r="C83" s="618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</row>
    <row r="84" spans="1:27" ht="25.35" customHeight="1">
      <c r="A84" s="213"/>
      <c r="B84" s="618"/>
      <c r="C84" s="618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</row>
    <row r="85" spans="1:27" ht="25.35" customHeight="1">
      <c r="A85" s="213"/>
      <c r="B85" s="618"/>
      <c r="C85" s="618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</row>
    <row r="86" spans="1:27" ht="25.35" customHeight="1">
      <c r="A86" s="213"/>
      <c r="B86" s="618"/>
      <c r="C86" s="618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</row>
    <row r="87" spans="1:27" ht="25.35" customHeight="1">
      <c r="A87" s="213"/>
      <c r="B87" s="618"/>
      <c r="C87" s="618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</row>
    <row r="88" spans="1:27" ht="25.35" customHeight="1">
      <c r="A88" s="213"/>
      <c r="B88" s="618"/>
      <c r="C88" s="618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</row>
    <row r="89" spans="1:27" ht="25.35" customHeight="1">
      <c r="A89" s="213"/>
      <c r="B89" s="618"/>
      <c r="C89" s="618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</row>
    <row r="90" spans="1:27" ht="25.35" customHeight="1">
      <c r="A90" s="213"/>
      <c r="B90" s="618"/>
      <c r="C90" s="618"/>
      <c r="D90" s="210"/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</row>
    <row r="91" spans="1:27" ht="25.35" customHeight="1">
      <c r="A91" s="213"/>
      <c r="B91" s="618"/>
      <c r="C91" s="618"/>
      <c r="D91" s="210"/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</row>
    <row r="92" spans="1:27" ht="25.35" customHeight="1">
      <c r="A92" s="213"/>
      <c r="B92" s="618"/>
      <c r="C92" s="618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</row>
    <row r="93" spans="1:27" ht="25.35" customHeight="1">
      <c r="A93" s="213"/>
      <c r="B93" s="618"/>
      <c r="C93" s="618"/>
      <c r="D93" s="210"/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</row>
    <row r="94" spans="1:27" ht="25.35" customHeight="1">
      <c r="A94" s="213"/>
      <c r="B94" s="618"/>
      <c r="C94" s="618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</row>
    <row r="95" spans="1:27" ht="25.35" customHeight="1">
      <c r="A95" s="213"/>
      <c r="B95" s="618"/>
      <c r="C95" s="618"/>
      <c r="D95" s="210"/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</row>
    <row r="96" spans="1:27" ht="25.35" customHeight="1">
      <c r="A96" s="212"/>
      <c r="B96" s="618"/>
      <c r="C96" s="618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</row>
    <row r="97" spans="1:27" ht="25.35" customHeight="1">
      <c r="A97" s="212"/>
      <c r="B97" s="618"/>
      <c r="C97" s="618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</row>
    <row r="98" spans="1:27" ht="25.35" customHeight="1">
      <c r="A98" s="212"/>
      <c r="B98" s="618"/>
      <c r="C98" s="618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</row>
    <row r="99" spans="1:27" ht="25.35" customHeight="1">
      <c r="A99" s="212"/>
      <c r="B99" s="618"/>
      <c r="C99" s="618"/>
      <c r="D99" s="210"/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</row>
    <row r="100" spans="1:27" ht="25.35" customHeight="1">
      <c r="A100" s="212"/>
      <c r="B100" s="618"/>
      <c r="C100" s="618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</row>
    <row r="101" spans="1:27" ht="25.35" customHeight="1">
      <c r="A101" s="212"/>
      <c r="B101" s="618"/>
      <c r="C101" s="618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</row>
    <row r="102" spans="1:27" ht="25.35" customHeight="1">
      <c r="A102" s="212"/>
      <c r="B102" s="618"/>
      <c r="C102" s="618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</row>
    <row r="103" spans="1:27" ht="25.35" customHeight="1">
      <c r="A103" s="212"/>
      <c r="B103" s="618"/>
      <c r="C103" s="618"/>
      <c r="D103" s="210"/>
      <c r="E103" s="210"/>
      <c r="F103" s="210"/>
      <c r="G103" s="210"/>
      <c r="H103" s="210"/>
      <c r="I103" s="210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</row>
    <row r="104" spans="1:27" ht="25.35" customHeight="1">
      <c r="B104" s="618"/>
      <c r="C104" s="618"/>
      <c r="D104" s="210"/>
      <c r="E104" s="210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</row>
    <row r="105" spans="1:27" ht="25.35" customHeight="1">
      <c r="A105" s="212"/>
      <c r="B105" s="618"/>
      <c r="C105" s="618"/>
      <c r="D105" s="210"/>
      <c r="E105" s="210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</row>
    <row r="106" spans="1:27" ht="25.35" customHeight="1">
      <c r="A106" s="212"/>
      <c r="B106" s="618"/>
      <c r="C106" s="618"/>
      <c r="D106" s="210"/>
      <c r="E106" s="210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</row>
    <row r="107" spans="1:27" ht="25.35" customHeight="1">
      <c r="A107" s="212"/>
      <c r="B107" s="618"/>
      <c r="C107" s="618"/>
      <c r="D107" s="210"/>
      <c r="E107" s="210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</row>
    <row r="108" spans="1:27" ht="25.35" customHeight="1">
      <c r="A108" s="212"/>
      <c r="B108" s="618"/>
      <c r="C108" s="618"/>
      <c r="D108" s="210"/>
      <c r="E108" s="210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</row>
    <row r="109" spans="1:27" ht="25.35" customHeight="1">
      <c r="A109" s="212"/>
      <c r="B109" s="618"/>
      <c r="C109" s="618"/>
      <c r="D109" s="210"/>
      <c r="E109" s="210"/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</row>
    <row r="110" spans="1:27" ht="25.35" customHeight="1">
      <c r="A110" s="212"/>
      <c r="B110" s="618"/>
      <c r="C110" s="618"/>
      <c r="D110" s="210"/>
      <c r="E110" s="210"/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</row>
    <row r="111" spans="1:27" ht="25.35" customHeight="1">
      <c r="A111" s="212"/>
      <c r="B111" s="618"/>
      <c r="C111" s="618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</row>
    <row r="112" spans="1:27" ht="25.35" customHeight="1">
      <c r="A112" s="212"/>
      <c r="B112" s="618"/>
      <c r="C112" s="618"/>
      <c r="D112" s="210"/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</row>
    <row r="113" spans="1:27" ht="25.35" customHeight="1">
      <c r="A113" s="212"/>
      <c r="B113" s="618"/>
      <c r="C113" s="618"/>
      <c r="D113" s="210"/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</row>
    <row r="114" spans="1:27" ht="25.35" customHeight="1">
      <c r="A114" s="212"/>
      <c r="B114" s="618"/>
      <c r="C114" s="618"/>
      <c r="D114" s="210"/>
      <c r="E114" s="210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</row>
    <row r="115" spans="1:27" ht="25.35" customHeight="1">
      <c r="A115" s="212"/>
      <c r="B115" s="618"/>
      <c r="C115" s="618"/>
      <c r="D115" s="210"/>
      <c r="E115" s="210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</row>
    <row r="116" spans="1:27" ht="25.35" customHeight="1">
      <c r="A116" s="212"/>
      <c r="B116" s="618"/>
      <c r="C116" s="618"/>
      <c r="D116" s="210"/>
      <c r="E116" s="210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</row>
    <row r="117" spans="1:27" ht="25.35" customHeight="1">
      <c r="A117" s="212"/>
      <c r="B117" s="618"/>
      <c r="C117" s="618"/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</row>
    <row r="118" spans="1:27" ht="25.35" customHeight="1">
      <c r="A118" s="212"/>
      <c r="B118" s="618"/>
      <c r="C118" s="618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</row>
    <row r="119" spans="1:27" ht="25.35" customHeight="1">
      <c r="A119" s="212"/>
      <c r="B119" s="618"/>
      <c r="C119" s="618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</row>
    <row r="120" spans="1:27" ht="25.35" customHeight="1">
      <c r="A120" s="212"/>
      <c r="B120" s="618"/>
      <c r="C120" s="618"/>
      <c r="D120" s="210"/>
      <c r="E120" s="210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</row>
    <row r="121" spans="1:27" ht="25.35" customHeight="1">
      <c r="A121" s="212"/>
      <c r="B121" s="618"/>
      <c r="C121" s="618"/>
      <c r="D121" s="210"/>
      <c r="E121" s="210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</row>
    <row r="122" spans="1:27" ht="25.35" customHeight="1">
      <c r="A122" s="212"/>
      <c r="B122" s="618"/>
      <c r="C122" s="618"/>
      <c r="D122" s="210"/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</row>
    <row r="123" spans="1:27" ht="25.35" customHeight="1">
      <c r="A123" s="212"/>
      <c r="B123" s="618"/>
      <c r="C123" s="618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</row>
    <row r="124" spans="1:27" ht="25.35" customHeight="1">
      <c r="A124" s="212"/>
      <c r="D124" s="210"/>
      <c r="E124" s="210"/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</row>
    <row r="125" spans="1:27" ht="25.35" customHeight="1">
      <c r="A125" s="212"/>
      <c r="D125" s="210"/>
      <c r="E125" s="210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</row>
    <row r="126" spans="1:27" ht="25.35" customHeight="1">
      <c r="A126" s="212"/>
      <c r="D126" s="210"/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</row>
    <row r="127" spans="1:27" ht="25.35" customHeight="1">
      <c r="A127" s="212"/>
      <c r="D127" s="210"/>
      <c r="E127" s="210"/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</row>
    <row r="128" spans="1:27" ht="25.35" customHeight="1">
      <c r="A128" s="212"/>
      <c r="D128" s="210"/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</row>
    <row r="129" spans="1:27" ht="25.35" customHeight="1">
      <c r="A129" s="212"/>
      <c r="D129" s="210"/>
      <c r="E129" s="210"/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</row>
    <row r="130" spans="1:27" ht="25.35" customHeight="1">
      <c r="A130" s="212"/>
      <c r="D130" s="210"/>
      <c r="E130" s="210"/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</row>
    <row r="131" spans="1:27" ht="25.35" customHeight="1">
      <c r="A131" s="212"/>
      <c r="D131" s="210"/>
      <c r="E131" s="210"/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</row>
    <row r="132" spans="1:27" ht="25.35" customHeight="1">
      <c r="A132" s="212"/>
      <c r="D132" s="210"/>
      <c r="E132" s="210"/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</row>
    <row r="133" spans="1:27" ht="25.35" customHeight="1">
      <c r="A133" s="212"/>
      <c r="D133" s="210"/>
      <c r="E133" s="210"/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</row>
    <row r="134" spans="1:27" ht="25.35" customHeight="1">
      <c r="A134" s="212"/>
      <c r="D134" s="210"/>
      <c r="E134" s="210"/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</row>
    <row r="135" spans="1:27" ht="25.35" customHeight="1">
      <c r="A135" s="212"/>
      <c r="D135" s="210"/>
      <c r="E135" s="210"/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</row>
    <row r="136" spans="1:27" ht="25.35" customHeight="1">
      <c r="A136" s="212"/>
      <c r="D136" s="210"/>
      <c r="E136" s="210"/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</row>
    <row r="137" spans="1:27" ht="25.35" customHeight="1">
      <c r="A137" s="212"/>
      <c r="D137" s="210"/>
      <c r="E137" s="210"/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</row>
    <row r="138" spans="1:27" ht="25.35" customHeight="1">
      <c r="A138" s="212"/>
      <c r="D138" s="210"/>
      <c r="E138" s="210"/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</row>
    <row r="139" spans="1:27" ht="25.35" customHeight="1">
      <c r="A139" s="212"/>
      <c r="D139" s="210"/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</row>
    <row r="140" spans="1:27" ht="25.35" customHeight="1">
      <c r="A140" s="212"/>
      <c r="D140" s="210"/>
      <c r="E140" s="210"/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</row>
    <row r="141" spans="1:27" ht="25.35" customHeight="1">
      <c r="A141" s="212"/>
      <c r="D141" s="210"/>
      <c r="E141" s="210"/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</row>
    <row r="142" spans="1:27" ht="25.35" customHeight="1">
      <c r="A142" s="212"/>
      <c r="D142" s="210"/>
      <c r="E142" s="210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</row>
    <row r="143" spans="1:27" ht="25.35" customHeight="1">
      <c r="A143" s="212"/>
      <c r="D143" s="210"/>
      <c r="E143" s="210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</row>
    <row r="144" spans="1:27" ht="25.35" customHeight="1">
      <c r="A144" s="212"/>
      <c r="D144" s="210"/>
      <c r="E144" s="210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</row>
    <row r="145" spans="1:27" ht="25.35" customHeight="1">
      <c r="A145" s="212"/>
      <c r="D145" s="210"/>
      <c r="E145" s="210"/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</row>
    <row r="146" spans="1:27" ht="25.35" customHeight="1">
      <c r="A146" s="212"/>
      <c r="D146" s="210"/>
      <c r="E146" s="210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</row>
    <row r="147" spans="1:27" ht="25.35" customHeight="1">
      <c r="A147" s="212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</row>
    <row r="148" spans="1:27" ht="25.35" customHeight="1">
      <c r="A148" s="212"/>
      <c r="D148" s="210"/>
      <c r="E148" s="210"/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</row>
    <row r="149" spans="1:27" ht="25.35" customHeight="1">
      <c r="A149" s="212"/>
      <c r="D149" s="210"/>
      <c r="E149" s="210"/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</row>
    <row r="150" spans="1:27" ht="25.35" customHeight="1">
      <c r="A150" s="212"/>
      <c r="D150" s="210"/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</row>
    <row r="151" spans="1:27" ht="25.35" customHeight="1">
      <c r="A151" s="212"/>
      <c r="D151" s="210"/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</row>
    <row r="152" spans="1:27" ht="25.35" customHeight="1">
      <c r="A152" s="212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</row>
    <row r="153" spans="1:27" ht="25.35" customHeight="1">
      <c r="A153" s="212"/>
      <c r="D153" s="210"/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</row>
    <row r="154" spans="1:27" ht="25.35" customHeight="1">
      <c r="A154" s="212"/>
      <c r="D154" s="210"/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</row>
    <row r="155" spans="1:27" ht="25.35" customHeight="1">
      <c r="A155" s="212"/>
      <c r="D155" s="210"/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</row>
    <row r="156" spans="1:27" ht="25.35" customHeight="1">
      <c r="A156" s="212"/>
      <c r="D156" s="210"/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</row>
    <row r="157" spans="1:27" ht="25.35" customHeight="1">
      <c r="A157" s="212"/>
      <c r="D157" s="210"/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</row>
    <row r="158" spans="1:27" ht="25.35" customHeight="1">
      <c r="A158" s="212"/>
      <c r="D158" s="210"/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</row>
    <row r="159" spans="1:27" ht="25.35" customHeight="1">
      <c r="A159" s="212"/>
      <c r="D159" s="210"/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</row>
    <row r="160" spans="1:27" ht="25.35" customHeight="1">
      <c r="A160" s="212"/>
      <c r="D160" s="210"/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</row>
    <row r="161" spans="1:27" ht="25.35" customHeight="1">
      <c r="A161" s="212"/>
      <c r="D161" s="210"/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</row>
    <row r="162" spans="1:27" ht="25.35" customHeight="1">
      <c r="A162" s="212"/>
      <c r="D162" s="210"/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</row>
    <row r="163" spans="1:27" ht="25.35" customHeight="1">
      <c r="A163" s="212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</row>
    <row r="164" spans="1:27" ht="25.35" customHeight="1">
      <c r="A164" s="212"/>
      <c r="D164" s="210"/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</row>
    <row r="165" spans="1:27" ht="25.35" customHeight="1">
      <c r="A165" s="212"/>
      <c r="D165" s="210"/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</row>
    <row r="166" spans="1:27" ht="25.35" customHeight="1">
      <c r="A166" s="212"/>
      <c r="D166" s="210"/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</row>
    <row r="167" spans="1:27" ht="25.35" customHeight="1">
      <c r="A167" s="212"/>
      <c r="D167" s="210"/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</row>
    <row r="168" spans="1:27" ht="25.35" customHeight="1">
      <c r="A168" s="212"/>
      <c r="D168" s="210"/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</row>
    <row r="169" spans="1:27" ht="25.35" customHeight="1">
      <c r="A169" s="212"/>
      <c r="D169" s="210"/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</row>
    <row r="170" spans="1:27" ht="25.35" customHeight="1">
      <c r="A170" s="212"/>
      <c r="D170" s="210"/>
      <c r="E170" s="210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</row>
    <row r="171" spans="1:27" ht="25.35" customHeight="1">
      <c r="A171" s="212"/>
      <c r="D171" s="210"/>
      <c r="E171" s="210"/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</row>
    <row r="172" spans="1:27" ht="25.35" customHeight="1">
      <c r="A172" s="212"/>
      <c r="D172" s="210"/>
      <c r="E172" s="210"/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</row>
    <row r="173" spans="1:27" ht="25.35" customHeight="1">
      <c r="A173" s="212"/>
      <c r="D173" s="210"/>
      <c r="E173" s="210"/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</row>
    <row r="174" spans="1:27" ht="25.35" customHeight="1">
      <c r="A174" s="212"/>
      <c r="D174" s="210"/>
      <c r="E174" s="210"/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</row>
    <row r="175" spans="1:27" ht="25.35" customHeight="1">
      <c r="A175" s="212"/>
      <c r="D175" s="210"/>
      <c r="E175" s="210"/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</row>
    <row r="176" spans="1:27" ht="25.35" customHeight="1">
      <c r="A176" s="212"/>
      <c r="D176" s="210"/>
      <c r="E176" s="210"/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</row>
    <row r="177" spans="1:27" ht="25.35" customHeight="1">
      <c r="A177" s="212"/>
      <c r="D177" s="210"/>
      <c r="E177" s="210"/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</row>
    <row r="178" spans="1:27" ht="25.35" customHeight="1">
      <c r="A178" s="212"/>
      <c r="D178" s="210"/>
      <c r="E178" s="210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</row>
    <row r="179" spans="1:27" ht="25.35" customHeight="1">
      <c r="A179" s="212"/>
      <c r="D179" s="210"/>
      <c r="E179" s="210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</row>
    <row r="180" spans="1:27" ht="25.35" customHeight="1">
      <c r="A180" s="212"/>
      <c r="D180" s="210"/>
      <c r="E180" s="210"/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</row>
    <row r="181" spans="1:27" ht="25.35" customHeight="1">
      <c r="A181" s="212"/>
      <c r="D181" s="210"/>
      <c r="E181" s="210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</row>
    <row r="182" spans="1:27" ht="25.35" customHeight="1">
      <c r="A182" s="212"/>
      <c r="D182" s="210"/>
      <c r="E182" s="210"/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</row>
    <row r="183" spans="1:27" ht="25.35" customHeight="1">
      <c r="A183" s="212"/>
      <c r="D183" s="210"/>
      <c r="E183" s="210"/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</row>
    <row r="184" spans="1:27" ht="25.35" customHeight="1">
      <c r="A184" s="212"/>
      <c r="D184" s="210"/>
      <c r="E184" s="210"/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</row>
    <row r="185" spans="1:27" ht="25.35" customHeight="1">
      <c r="A185" s="212"/>
      <c r="D185" s="210"/>
      <c r="E185" s="210"/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</row>
    <row r="186" spans="1:27" ht="25.35" customHeight="1">
      <c r="A186" s="212"/>
      <c r="D186" s="210"/>
      <c r="E186" s="210"/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</row>
    <row r="187" spans="1:27" ht="25.35" customHeight="1">
      <c r="A187" s="212"/>
      <c r="D187" s="210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</row>
    <row r="188" spans="1:27" ht="25.35" customHeight="1">
      <c r="A188" s="212"/>
      <c r="D188" s="210"/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</row>
    <row r="189" spans="1:27" ht="25.35" customHeight="1">
      <c r="A189" s="212"/>
      <c r="D189" s="210"/>
      <c r="E189" s="210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</row>
    <row r="190" spans="1:27" ht="25.35" customHeight="1">
      <c r="A190" s="212"/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</row>
    <row r="191" spans="1:27" ht="25.35" customHeight="1">
      <c r="A191" s="212"/>
      <c r="D191" s="210"/>
      <c r="E191" s="210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</row>
    <row r="192" spans="1:27" ht="25.35" customHeight="1">
      <c r="A192" s="212"/>
      <c r="D192" s="210"/>
      <c r="E192" s="210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</row>
    <row r="193" spans="1:27" ht="25.35" customHeight="1">
      <c r="A193" s="212"/>
      <c r="D193" s="210"/>
      <c r="E193" s="210"/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</row>
    <row r="194" spans="1:27" ht="25.35" customHeight="1">
      <c r="A194" s="212"/>
      <c r="D194" s="210"/>
      <c r="E194" s="210"/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</row>
    <row r="195" spans="1:27" ht="25.35" customHeight="1">
      <c r="A195" s="212"/>
      <c r="D195" s="210"/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</row>
    <row r="196" spans="1:27" ht="25.35" customHeight="1">
      <c r="A196" s="212"/>
      <c r="D196" s="210"/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</row>
    <row r="197" spans="1:27" ht="25.35" customHeight="1">
      <c r="A197" s="212"/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</row>
    <row r="198" spans="1:27" ht="25.35" customHeight="1">
      <c r="A198" s="212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</row>
    <row r="199" spans="1:27" ht="25.35" customHeight="1">
      <c r="A199" s="212"/>
      <c r="D199" s="210"/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</row>
    <row r="200" spans="1:27" ht="25.35" customHeight="1">
      <c r="A200" s="212"/>
      <c r="D200" s="210"/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</row>
    <row r="201" spans="1:27" ht="25.35" customHeight="1">
      <c r="A201" s="212"/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</row>
    <row r="202" spans="1:27" ht="25.35" customHeight="1">
      <c r="A202" s="212"/>
      <c r="D202" s="210"/>
      <c r="E202" s="210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</row>
    <row r="203" spans="1:27" ht="25.35" customHeight="1">
      <c r="A203" s="212"/>
      <c r="D203" s="210"/>
      <c r="E203" s="210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</row>
    <row r="204" spans="1:27" ht="25.35" customHeight="1">
      <c r="A204" s="212"/>
      <c r="D204" s="210"/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</row>
    <row r="205" spans="1:27" ht="25.35" customHeight="1">
      <c r="A205" s="212"/>
      <c r="D205" s="210"/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</row>
    <row r="206" spans="1:27" ht="25.35" customHeight="1">
      <c r="A206" s="212"/>
      <c r="D206" s="210"/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</row>
    <row r="207" spans="1:27" ht="25.35" customHeight="1">
      <c r="A207" s="212"/>
      <c r="D207" s="210"/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</row>
    <row r="208" spans="1:27" ht="25.35" customHeight="1">
      <c r="A208" s="212"/>
      <c r="D208" s="210"/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</row>
    <row r="209" spans="1:27" ht="25.35" customHeight="1">
      <c r="A209" s="212"/>
      <c r="D209" s="210"/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</row>
    <row r="210" spans="1:27" ht="25.35" customHeight="1">
      <c r="A210" s="212"/>
      <c r="D210" s="210"/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</row>
    <row r="211" spans="1:27" ht="25.35" customHeight="1">
      <c r="A211" s="212"/>
      <c r="D211" s="210"/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</row>
    <row r="212" spans="1:27" ht="25.35" customHeight="1">
      <c r="A212" s="212"/>
      <c r="D212" s="210"/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</row>
    <row r="213" spans="1:27" ht="25.35" customHeight="1">
      <c r="A213" s="212"/>
      <c r="D213" s="210"/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</row>
    <row r="214" spans="1:27" ht="25.35" customHeight="1">
      <c r="A214" s="212"/>
      <c r="D214" s="210"/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</row>
    <row r="215" spans="1:27" ht="25.35" customHeight="1">
      <c r="A215" s="212"/>
      <c r="D215" s="210"/>
      <c r="E215" s="210"/>
      <c r="F215" s="210"/>
      <c r="G215" s="210"/>
      <c r="H215" s="210"/>
      <c r="I215" s="210"/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</row>
    <row r="216" spans="1:27" ht="25.35" customHeight="1">
      <c r="A216" s="212"/>
      <c r="D216" s="210"/>
      <c r="E216" s="210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</row>
    <row r="217" spans="1:27" ht="25.35" customHeight="1">
      <c r="A217" s="212"/>
      <c r="D217" s="210"/>
      <c r="E217" s="210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</row>
    <row r="218" spans="1:27" ht="25.35" customHeight="1">
      <c r="A218" s="212"/>
      <c r="D218" s="210"/>
      <c r="E218" s="210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</row>
    <row r="219" spans="1:27" ht="25.35" customHeight="1">
      <c r="A219" s="212"/>
      <c r="D219" s="210"/>
      <c r="E219" s="210"/>
      <c r="F219" s="210"/>
      <c r="G219" s="210"/>
      <c r="H219" s="210"/>
      <c r="I219" s="210"/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</row>
    <row r="220" spans="1:27" ht="25.35" customHeight="1">
      <c r="A220" s="212"/>
      <c r="D220" s="210"/>
      <c r="E220" s="210"/>
      <c r="F220" s="210"/>
      <c r="G220" s="210"/>
      <c r="H220" s="210"/>
      <c r="I220" s="210"/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</row>
    <row r="221" spans="1:27" ht="25.35" customHeight="1">
      <c r="A221" s="212"/>
      <c r="D221" s="210"/>
      <c r="E221" s="210"/>
      <c r="F221" s="210"/>
      <c r="G221" s="210"/>
      <c r="H221" s="210"/>
      <c r="I221" s="210"/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</row>
    <row r="222" spans="1:27" ht="25.35" customHeight="1">
      <c r="A222" s="212"/>
      <c r="D222" s="210"/>
      <c r="E222" s="210"/>
      <c r="F222" s="210"/>
      <c r="G222" s="210"/>
      <c r="H222" s="210"/>
      <c r="I222" s="210"/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</row>
    <row r="223" spans="1:27" ht="25.35" customHeight="1">
      <c r="A223" s="212"/>
      <c r="D223" s="210"/>
      <c r="E223" s="210"/>
      <c r="F223" s="210"/>
      <c r="G223" s="210"/>
      <c r="H223" s="210"/>
      <c r="I223" s="210"/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</row>
    <row r="224" spans="1:27" ht="25.35" customHeight="1">
      <c r="A224" s="212"/>
      <c r="D224" s="210"/>
      <c r="E224" s="210"/>
      <c r="F224" s="210"/>
      <c r="G224" s="210"/>
      <c r="H224" s="210"/>
      <c r="I224" s="210"/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</row>
    <row r="225" spans="1:27" ht="25.35" customHeight="1">
      <c r="A225" s="212"/>
      <c r="D225" s="210"/>
      <c r="E225" s="210"/>
      <c r="F225" s="210"/>
      <c r="G225" s="210"/>
      <c r="H225" s="210"/>
      <c r="I225" s="210"/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</row>
    <row r="226" spans="1:27" ht="25.35" customHeight="1">
      <c r="A226" s="212"/>
      <c r="D226" s="210"/>
      <c r="E226" s="210"/>
      <c r="F226" s="210"/>
      <c r="G226" s="210"/>
      <c r="H226" s="210"/>
      <c r="I226" s="210"/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</row>
    <row r="227" spans="1:27" ht="25.35" customHeight="1">
      <c r="A227" s="212"/>
      <c r="D227" s="210"/>
      <c r="E227" s="210"/>
      <c r="F227" s="210"/>
      <c r="G227" s="210"/>
      <c r="H227" s="210"/>
      <c r="I227" s="210"/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</row>
    <row r="228" spans="1:27" ht="25.35" customHeight="1">
      <c r="A228" s="212"/>
      <c r="D228" s="210"/>
      <c r="E228" s="210"/>
      <c r="F228" s="210"/>
      <c r="G228" s="210"/>
      <c r="H228" s="210"/>
      <c r="I228" s="210"/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</row>
    <row r="229" spans="1:27" ht="25.35" customHeight="1">
      <c r="A229" s="212"/>
      <c r="D229" s="210"/>
      <c r="E229" s="210"/>
      <c r="F229" s="210"/>
      <c r="G229" s="210"/>
      <c r="H229" s="210"/>
      <c r="I229" s="210"/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</row>
    <row r="230" spans="1:27" ht="25.35" customHeight="1">
      <c r="A230" s="212"/>
      <c r="D230" s="210"/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</row>
    <row r="231" spans="1:27" ht="25.35" customHeight="1">
      <c r="A231" s="212"/>
      <c r="D231" s="210"/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</row>
    <row r="232" spans="1:27" ht="25.35" customHeight="1">
      <c r="A232" s="212"/>
      <c r="D232" s="210"/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</row>
    <row r="233" spans="1:27" ht="25.35" customHeight="1">
      <c r="A233" s="212"/>
      <c r="D233" s="210"/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</row>
    <row r="234" spans="1:27" ht="25.35" customHeight="1">
      <c r="A234" s="212"/>
      <c r="D234" s="210"/>
      <c r="E234" s="210"/>
      <c r="F234" s="210"/>
      <c r="G234" s="210"/>
      <c r="H234" s="210"/>
      <c r="I234" s="210"/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</row>
    <row r="235" spans="1:27" ht="25.35" customHeight="1">
      <c r="A235" s="212"/>
      <c r="D235" s="210"/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</row>
    <row r="236" spans="1:27" ht="25.35" customHeight="1">
      <c r="A236" s="212"/>
      <c r="D236" s="210"/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</row>
    <row r="237" spans="1:27" ht="25.35" customHeight="1">
      <c r="A237" s="212"/>
      <c r="D237" s="210"/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</row>
    <row r="238" spans="1:27" ht="25.35" customHeight="1">
      <c r="A238" s="212"/>
      <c r="D238" s="210"/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</row>
    <row r="239" spans="1:27" ht="25.35" customHeight="1">
      <c r="A239" s="212"/>
      <c r="D239" s="210"/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</row>
    <row r="240" spans="1:27" ht="25.35" customHeight="1">
      <c r="A240" s="212"/>
      <c r="D240" s="210"/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</row>
    <row r="241" spans="1:27" ht="25.35" customHeight="1">
      <c r="A241" s="212"/>
      <c r="D241" s="210"/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</row>
    <row r="242" spans="1:27" ht="25.35" customHeight="1">
      <c r="A242" s="212"/>
      <c r="D242" s="210"/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</row>
    <row r="243" spans="1:27" ht="25.35" customHeight="1">
      <c r="A243" s="212"/>
      <c r="D243" s="210"/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</row>
    <row r="244" spans="1:27" ht="25.35" customHeight="1">
      <c r="A244" s="212"/>
      <c r="D244" s="210"/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</row>
    <row r="245" spans="1:27" ht="25.35" customHeight="1">
      <c r="A245" s="212"/>
      <c r="D245" s="210"/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</row>
    <row r="246" spans="1:27" ht="25.35" customHeight="1">
      <c r="A246" s="212"/>
      <c r="D246" s="210"/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</row>
    <row r="247" spans="1:27" ht="25.35" customHeight="1">
      <c r="A247" s="212"/>
      <c r="D247" s="210"/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</row>
    <row r="248" spans="1:27" ht="25.35" customHeight="1">
      <c r="A248" s="212"/>
      <c r="D248" s="210"/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</row>
    <row r="249" spans="1:27" ht="25.35" customHeight="1">
      <c r="A249" s="212"/>
      <c r="D249" s="210"/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</row>
    <row r="250" spans="1:27" ht="25.35" customHeight="1">
      <c r="A250" s="212"/>
      <c r="D250" s="210"/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</row>
    <row r="251" spans="1:27" ht="25.35" customHeight="1">
      <c r="A251" s="212"/>
      <c r="D251" s="210"/>
      <c r="E251" s="210"/>
      <c r="F251" s="210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</row>
    <row r="252" spans="1:27" ht="25.35" customHeight="1">
      <c r="A252" s="212"/>
      <c r="D252" s="210"/>
      <c r="E252" s="210"/>
      <c r="F252" s="210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</row>
    <row r="253" spans="1:27" ht="25.35" customHeight="1">
      <c r="A253" s="212"/>
      <c r="D253" s="210"/>
      <c r="E253" s="210"/>
      <c r="F253" s="210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</row>
    <row r="254" spans="1:27" ht="25.35" customHeight="1">
      <c r="A254" s="212"/>
      <c r="D254" s="210"/>
      <c r="E254" s="210"/>
      <c r="F254" s="210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</row>
    <row r="255" spans="1:27" ht="25.35" customHeight="1">
      <c r="A255" s="212"/>
      <c r="D255" s="210"/>
      <c r="E255" s="210"/>
      <c r="F255" s="210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</row>
    <row r="256" spans="1:27" ht="25.35" customHeight="1">
      <c r="A256" s="212"/>
      <c r="D256" s="210"/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</row>
    <row r="257" spans="1:27" ht="25.35" customHeight="1">
      <c r="A257" s="212"/>
      <c r="D257" s="210"/>
      <c r="E257" s="210"/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</row>
    <row r="258" spans="1:27" ht="25.35" customHeight="1">
      <c r="A258" s="212"/>
      <c r="D258" s="210"/>
      <c r="E258" s="210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</row>
    <row r="259" spans="1:27" ht="25.35" customHeight="1">
      <c r="A259" s="212"/>
      <c r="D259" s="210"/>
      <c r="E259" s="210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</row>
    <row r="260" spans="1:27" ht="25.35" customHeight="1">
      <c r="A260" s="212"/>
      <c r="D260" s="210"/>
      <c r="E260" s="210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</row>
    <row r="261" spans="1:27" ht="25.35" customHeight="1">
      <c r="A261" s="212"/>
      <c r="D261" s="210"/>
      <c r="E261" s="210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</row>
    <row r="262" spans="1:27" ht="25.35" customHeight="1">
      <c r="A262" s="212"/>
      <c r="D262" s="210"/>
      <c r="E262" s="210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</row>
    <row r="263" spans="1:27" ht="25.35" customHeight="1">
      <c r="A263" s="212"/>
      <c r="D263" s="210"/>
      <c r="E263" s="210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</row>
    <row r="264" spans="1:27" ht="25.35" customHeight="1">
      <c r="A264" s="212"/>
      <c r="D264" s="210"/>
      <c r="E264" s="210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</row>
    <row r="265" spans="1:27" ht="25.35" customHeight="1">
      <c r="A265" s="212"/>
      <c r="D265" s="210"/>
      <c r="E265" s="210"/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</row>
    <row r="266" spans="1:27" ht="25.35" customHeight="1">
      <c r="A266" s="212"/>
      <c r="D266" s="210"/>
      <c r="E266" s="210"/>
      <c r="F266" s="210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</row>
    <row r="267" spans="1:27" ht="25.35" customHeight="1">
      <c r="A267" s="212"/>
      <c r="D267" s="210"/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</row>
    <row r="268" spans="1:27" ht="25.35" customHeight="1">
      <c r="A268" s="212"/>
      <c r="D268" s="210"/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</row>
    <row r="269" spans="1:27" ht="25.35" customHeight="1">
      <c r="A269" s="212"/>
      <c r="D269" s="210"/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</row>
    <row r="270" spans="1:27" ht="25.35" customHeight="1">
      <c r="A270" s="212"/>
      <c r="D270" s="210"/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</row>
    <row r="271" spans="1:27" ht="25.35" customHeight="1">
      <c r="A271" s="212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</row>
    <row r="272" spans="1:27" ht="25.35" customHeight="1">
      <c r="A272" s="212"/>
      <c r="D272" s="210"/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</row>
    <row r="273" spans="1:27" ht="25.35" customHeight="1">
      <c r="A273" s="212"/>
      <c r="D273" s="210"/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</row>
    <row r="274" spans="1:27" ht="25.35" customHeight="1">
      <c r="A274" s="212"/>
      <c r="D274" s="210"/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</row>
    <row r="275" spans="1:27" ht="25.35" customHeight="1">
      <c r="A275" s="212"/>
      <c r="D275" s="210"/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</row>
    <row r="276" spans="1:27" ht="25.35" customHeight="1">
      <c r="A276" s="212"/>
      <c r="D276" s="210"/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</row>
    <row r="277" spans="1:27" ht="25.35" customHeight="1">
      <c r="A277" s="212"/>
      <c r="D277" s="210"/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</row>
    <row r="278" spans="1:27" ht="25.35" customHeight="1">
      <c r="A278" s="212"/>
      <c r="D278" s="210"/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</row>
    <row r="279" spans="1:27" ht="25.35" customHeight="1">
      <c r="A279" s="212"/>
      <c r="D279" s="210"/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</row>
    <row r="280" spans="1:27" ht="25.35" customHeight="1">
      <c r="A280" s="212"/>
      <c r="D280" s="210"/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</row>
    <row r="281" spans="1:27" ht="25.35" customHeight="1">
      <c r="A281" s="212"/>
      <c r="D281" s="210"/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</row>
    <row r="282" spans="1:27" ht="25.35" customHeight="1">
      <c r="A282" s="212"/>
      <c r="D282" s="210"/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</row>
    <row r="283" spans="1:27" ht="25.35" customHeight="1">
      <c r="A283" s="212"/>
      <c r="D283" s="210"/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</row>
    <row r="284" spans="1:27" ht="25.35" customHeight="1">
      <c r="A284" s="212"/>
      <c r="D284" s="210"/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</row>
    <row r="285" spans="1:27" ht="25.35" customHeight="1">
      <c r="A285" s="212"/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</row>
    <row r="286" spans="1:27" ht="25.35" customHeight="1">
      <c r="A286" s="212"/>
      <c r="D286" s="210"/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</row>
    <row r="287" spans="1:27" ht="25.35" customHeight="1">
      <c r="A287" s="212"/>
      <c r="D287" s="210"/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</row>
    <row r="288" spans="1:27" ht="25.35" customHeight="1">
      <c r="A288" s="212"/>
      <c r="D288" s="210"/>
      <c r="E288" s="210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</row>
    <row r="289" spans="1:27" ht="25.35" customHeight="1">
      <c r="A289" s="212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</row>
    <row r="290" spans="1:27" ht="25.35" customHeight="1">
      <c r="A290" s="212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</row>
    <row r="291" spans="1:27" ht="25.35" customHeight="1">
      <c r="A291" s="212"/>
      <c r="D291" s="210"/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</row>
    <row r="292" spans="1:27" ht="25.35" customHeight="1">
      <c r="A292" s="212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</row>
    <row r="293" spans="1:27" ht="25.35" customHeight="1">
      <c r="A293" s="212"/>
      <c r="D293" s="210"/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</row>
    <row r="294" spans="1:27" ht="25.35" customHeight="1">
      <c r="A294" s="212"/>
      <c r="D294" s="210"/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</row>
    <row r="295" spans="1:27" ht="25.35" customHeight="1">
      <c r="A295" s="212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</row>
    <row r="296" spans="1:27" ht="25.35" customHeight="1">
      <c r="A296" s="212"/>
      <c r="D296" s="210"/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</row>
    <row r="297" spans="1:27" ht="25.35" customHeight="1">
      <c r="A297" s="212"/>
      <c r="D297" s="210"/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</row>
    <row r="298" spans="1:27" ht="25.35" customHeight="1">
      <c r="A298" s="212"/>
      <c r="D298" s="210"/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</row>
    <row r="299" spans="1:27" ht="25.35" customHeight="1">
      <c r="A299" s="212"/>
      <c r="D299" s="210"/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</row>
    <row r="300" spans="1:27" ht="25.35" customHeight="1">
      <c r="A300" s="212"/>
      <c r="D300" s="210"/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</row>
    <row r="301" spans="1:27" ht="25.35" customHeight="1">
      <c r="A301" s="212"/>
      <c r="D301" s="210"/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</row>
    <row r="302" spans="1:27" ht="25.35" customHeight="1">
      <c r="A302" s="212"/>
      <c r="D302" s="210"/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</row>
    <row r="303" spans="1:27" ht="25.35" customHeight="1">
      <c r="A303" s="212"/>
      <c r="D303" s="210"/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</row>
    <row r="304" spans="1:27" ht="25.35" customHeight="1">
      <c r="A304" s="212"/>
      <c r="D304" s="210"/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</row>
    <row r="305" spans="1:27" ht="25.35" customHeight="1">
      <c r="A305" s="212"/>
      <c r="D305" s="210"/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</row>
    <row r="306" spans="1:27" ht="25.35" customHeight="1">
      <c r="A306" s="212"/>
      <c r="D306" s="210"/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</row>
    <row r="307" spans="1:27" ht="25.35" customHeight="1">
      <c r="A307" s="212"/>
      <c r="D307" s="210"/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</row>
    <row r="308" spans="1:27" ht="25.35" customHeight="1">
      <c r="A308" s="212"/>
      <c r="D308" s="210"/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</row>
    <row r="309" spans="1:27" ht="25.35" customHeight="1">
      <c r="A309" s="212"/>
      <c r="D309" s="210"/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</row>
    <row r="310" spans="1:27" ht="25.35" customHeight="1">
      <c r="A310" s="212"/>
      <c r="D310" s="210"/>
      <c r="E310" s="210"/>
      <c r="F310" s="210"/>
      <c r="G310" s="210"/>
      <c r="H310" s="210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</row>
    <row r="311" spans="1:27" ht="25.35" customHeight="1">
      <c r="A311" s="212"/>
      <c r="D311" s="210"/>
      <c r="E311" s="210"/>
      <c r="F311" s="210"/>
      <c r="G311" s="210"/>
      <c r="H311" s="210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</row>
    <row r="312" spans="1:27" ht="25.35" customHeight="1">
      <c r="A312" s="212"/>
      <c r="D312" s="210"/>
      <c r="E312" s="210"/>
      <c r="F312" s="210"/>
      <c r="G312" s="210"/>
      <c r="H312" s="210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</row>
    <row r="313" spans="1:27" ht="25.35" customHeight="1">
      <c r="A313" s="212"/>
      <c r="D313" s="210"/>
      <c r="E313" s="210"/>
      <c r="F313" s="210"/>
      <c r="G313" s="210"/>
      <c r="H313" s="210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</row>
    <row r="314" spans="1:27" ht="25.35" customHeight="1">
      <c r="A314" s="212"/>
      <c r="D314" s="210"/>
      <c r="E314" s="210"/>
      <c r="F314" s="210"/>
      <c r="G314" s="210"/>
      <c r="H314" s="210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</row>
    <row r="315" spans="1:27" ht="25.35" customHeight="1">
      <c r="A315" s="212"/>
      <c r="D315" s="210"/>
      <c r="E315" s="210"/>
      <c r="F315" s="210"/>
      <c r="G315" s="210"/>
      <c r="H315" s="210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</row>
    <row r="316" spans="1:27" ht="25.35" customHeight="1">
      <c r="A316" s="212"/>
      <c r="D316" s="210"/>
      <c r="E316" s="210"/>
      <c r="F316" s="210"/>
      <c r="G316" s="210"/>
      <c r="H316" s="210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</row>
    <row r="317" spans="1:27" ht="25.35" customHeight="1">
      <c r="A317" s="212"/>
      <c r="D317" s="210"/>
      <c r="E317" s="210"/>
      <c r="F317" s="210"/>
      <c r="G317" s="210"/>
      <c r="H317" s="210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</row>
    <row r="318" spans="1:27" ht="25.35" customHeight="1">
      <c r="A318" s="212"/>
      <c r="D318" s="210"/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</row>
    <row r="319" spans="1:27" ht="25.35" customHeight="1">
      <c r="A319" s="212"/>
      <c r="D319" s="210"/>
      <c r="E319" s="210"/>
      <c r="F319" s="210"/>
      <c r="G319" s="210"/>
      <c r="H319" s="210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</row>
    <row r="320" spans="1:27" ht="25.35" customHeight="1">
      <c r="A320" s="212"/>
      <c r="D320" s="210"/>
      <c r="E320" s="210"/>
      <c r="F320" s="210"/>
      <c r="G320" s="210"/>
      <c r="H320" s="210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</row>
    <row r="321" spans="1:27" ht="25.35" customHeight="1">
      <c r="A321" s="212"/>
      <c r="D321" s="210"/>
      <c r="E321" s="210"/>
      <c r="F321" s="210"/>
      <c r="G321" s="210"/>
      <c r="H321" s="210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</row>
    <row r="322" spans="1:27" ht="25.35" customHeight="1">
      <c r="A322" s="212"/>
      <c r="D322" s="210"/>
      <c r="E322" s="210"/>
      <c r="F322" s="210"/>
      <c r="G322" s="210"/>
      <c r="H322" s="210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</row>
    <row r="323" spans="1:27" ht="25.35" customHeight="1">
      <c r="A323" s="212"/>
      <c r="D323" s="210"/>
      <c r="E323" s="210"/>
      <c r="F323" s="210"/>
      <c r="G323" s="210"/>
      <c r="H323" s="210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</row>
    <row r="324" spans="1:27" ht="25.35" customHeight="1">
      <c r="A324" s="212"/>
      <c r="D324" s="210"/>
      <c r="E324" s="210"/>
      <c r="F324" s="210"/>
      <c r="G324" s="210"/>
      <c r="H324" s="210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</row>
    <row r="325" spans="1:27" ht="25.35" customHeight="1">
      <c r="A325" s="212"/>
      <c r="D325" s="210"/>
      <c r="E325" s="210"/>
      <c r="F325" s="210"/>
      <c r="G325" s="210"/>
      <c r="H325" s="210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</row>
    <row r="326" spans="1:27" ht="25.35" customHeight="1">
      <c r="A326" s="212"/>
      <c r="D326" s="210"/>
      <c r="E326" s="210"/>
      <c r="F326" s="210"/>
      <c r="G326" s="210"/>
      <c r="H326" s="210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</row>
    <row r="327" spans="1:27" ht="25.35" customHeight="1">
      <c r="A327" s="212"/>
      <c r="D327" s="210"/>
      <c r="E327" s="210"/>
      <c r="F327" s="210"/>
      <c r="G327" s="210"/>
      <c r="H327" s="210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</row>
    <row r="328" spans="1:27" ht="25.35" customHeight="1">
      <c r="A328" s="212"/>
      <c r="D328" s="210"/>
      <c r="E328" s="210"/>
      <c r="F328" s="210"/>
      <c r="G328" s="210"/>
      <c r="H328" s="210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</row>
    <row r="329" spans="1:27" ht="25.35" customHeight="1">
      <c r="A329" s="212"/>
      <c r="D329" s="210"/>
      <c r="E329" s="210"/>
      <c r="F329" s="210"/>
      <c r="G329" s="210"/>
      <c r="H329" s="210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</row>
    <row r="330" spans="1:27" ht="25.35" customHeight="1">
      <c r="A330" s="212"/>
      <c r="D330" s="210"/>
      <c r="E330" s="210"/>
      <c r="F330" s="210"/>
      <c r="G330" s="210"/>
      <c r="H330" s="210"/>
      <c r="I330" s="210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</row>
    <row r="331" spans="1:27" ht="25.35" customHeight="1">
      <c r="A331" s="212"/>
      <c r="D331" s="210"/>
      <c r="E331" s="210"/>
      <c r="F331" s="210"/>
      <c r="G331" s="210"/>
      <c r="H331" s="210"/>
      <c r="I331" s="210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</row>
    <row r="332" spans="1:27" ht="25.35" customHeight="1">
      <c r="A332" s="212"/>
      <c r="D332" s="210"/>
      <c r="E332" s="210"/>
      <c r="F332" s="210"/>
      <c r="G332" s="210"/>
      <c r="H332" s="210"/>
      <c r="I332" s="210"/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</row>
    <row r="333" spans="1:27" ht="25.35" customHeight="1">
      <c r="A333" s="212"/>
      <c r="D333" s="210"/>
      <c r="E333" s="210"/>
      <c r="F333" s="210"/>
      <c r="G333" s="210"/>
      <c r="H333" s="210"/>
      <c r="I333" s="210"/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</row>
    <row r="334" spans="1:27" ht="25.35" customHeight="1">
      <c r="A334" s="212"/>
      <c r="D334" s="210"/>
      <c r="E334" s="210"/>
      <c r="F334" s="210"/>
      <c r="G334" s="210"/>
      <c r="H334" s="210"/>
      <c r="I334" s="210"/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</row>
    <row r="335" spans="1:27" ht="25.35" customHeight="1">
      <c r="A335" s="212"/>
      <c r="D335" s="210"/>
      <c r="E335" s="210"/>
      <c r="F335" s="210"/>
      <c r="G335" s="210"/>
      <c r="H335" s="210"/>
      <c r="I335" s="210"/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</row>
    <row r="336" spans="1:27" ht="25.35" customHeight="1">
      <c r="A336" s="212"/>
      <c r="D336" s="210"/>
      <c r="E336" s="210"/>
      <c r="F336" s="210"/>
      <c r="G336" s="210"/>
      <c r="H336" s="210"/>
      <c r="I336" s="210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</row>
    <row r="337" spans="1:27" ht="25.35" customHeight="1">
      <c r="A337" s="212"/>
      <c r="D337" s="210"/>
      <c r="E337" s="210"/>
      <c r="F337" s="210"/>
      <c r="G337" s="210"/>
      <c r="H337" s="210"/>
      <c r="I337" s="210"/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</row>
    <row r="338" spans="1:27" ht="25.35" customHeight="1">
      <c r="A338" s="212"/>
      <c r="D338" s="210"/>
      <c r="E338" s="210"/>
      <c r="F338" s="210"/>
      <c r="G338" s="210"/>
      <c r="H338" s="210"/>
      <c r="I338" s="210"/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</row>
    <row r="339" spans="1:27" ht="25.35" customHeight="1">
      <c r="A339" s="212"/>
      <c r="D339" s="210"/>
      <c r="E339" s="210"/>
      <c r="F339" s="210"/>
      <c r="G339" s="210"/>
      <c r="H339" s="210"/>
      <c r="I339" s="210"/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</row>
    <row r="340" spans="1:27" ht="25.35" customHeight="1">
      <c r="A340" s="212"/>
      <c r="D340" s="210"/>
      <c r="E340" s="210"/>
      <c r="F340" s="210"/>
      <c r="G340" s="210"/>
      <c r="H340" s="210"/>
      <c r="I340" s="210"/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</row>
    <row r="341" spans="1:27" ht="25.35" customHeight="1">
      <c r="A341" s="212"/>
      <c r="D341" s="210"/>
      <c r="E341" s="210"/>
      <c r="F341" s="210"/>
      <c r="G341" s="210"/>
      <c r="H341" s="210"/>
      <c r="I341" s="210"/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</row>
    <row r="342" spans="1:27" ht="25.35" customHeight="1">
      <c r="A342" s="212"/>
      <c r="D342" s="210"/>
      <c r="E342" s="210"/>
      <c r="F342" s="210"/>
      <c r="G342" s="210"/>
      <c r="H342" s="210"/>
      <c r="I342" s="210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</row>
    <row r="343" spans="1:27" ht="25.35" customHeight="1">
      <c r="A343" s="212"/>
      <c r="D343" s="210"/>
      <c r="E343" s="210"/>
      <c r="F343" s="210"/>
      <c r="G343" s="210"/>
      <c r="H343" s="210"/>
      <c r="I343" s="210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</row>
    <row r="344" spans="1:27" ht="25.35" customHeight="1">
      <c r="A344" s="212"/>
      <c r="D344" s="210"/>
      <c r="E344" s="210"/>
      <c r="F344" s="210"/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</row>
    <row r="345" spans="1:27" ht="25.35" customHeight="1">
      <c r="A345" s="212"/>
      <c r="D345" s="210"/>
      <c r="E345" s="210"/>
      <c r="F345" s="210"/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</row>
    <row r="346" spans="1:27" ht="25.35" customHeight="1">
      <c r="A346" s="212"/>
      <c r="D346" s="210"/>
      <c r="E346" s="210"/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</row>
    <row r="347" spans="1:27" ht="25.35" customHeight="1">
      <c r="A347" s="212"/>
      <c r="D347" s="210"/>
      <c r="E347" s="210"/>
      <c r="F347" s="210"/>
      <c r="G347" s="210"/>
      <c r="H347" s="210"/>
      <c r="I347" s="210"/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</row>
    <row r="348" spans="1:27" ht="25.35" customHeight="1">
      <c r="A348" s="212"/>
      <c r="D348" s="210"/>
      <c r="E348" s="210"/>
      <c r="F348" s="210"/>
      <c r="G348" s="210"/>
      <c r="H348" s="210"/>
      <c r="I348" s="210"/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</row>
    <row r="349" spans="1:27" ht="25.35" customHeight="1">
      <c r="A349" s="212"/>
      <c r="D349" s="210"/>
      <c r="E349" s="210"/>
      <c r="F349" s="210"/>
      <c r="G349" s="210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</row>
    <row r="350" spans="1:27" ht="25.35" customHeight="1">
      <c r="A350" s="212"/>
      <c r="D350" s="210"/>
      <c r="E350" s="210"/>
      <c r="F350" s="210"/>
      <c r="G350" s="210"/>
      <c r="H350" s="210"/>
      <c r="I350" s="210"/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</row>
    <row r="351" spans="1:27" ht="25.35" customHeight="1">
      <c r="A351" s="212"/>
      <c r="D351" s="210"/>
      <c r="E351" s="210"/>
      <c r="F351" s="210"/>
      <c r="G351" s="210"/>
      <c r="H351" s="210"/>
      <c r="I351" s="210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</row>
    <row r="352" spans="1:27" ht="25.35" customHeight="1">
      <c r="A352" s="212"/>
      <c r="D352" s="210"/>
      <c r="E352" s="210"/>
      <c r="F352" s="210"/>
      <c r="G352" s="210"/>
      <c r="H352" s="210"/>
      <c r="I352" s="210"/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</row>
    <row r="353" spans="1:27" ht="25.35" customHeight="1">
      <c r="A353" s="212"/>
      <c r="D353" s="210"/>
      <c r="E353" s="210"/>
      <c r="F353" s="210"/>
      <c r="G353" s="210"/>
      <c r="H353" s="210"/>
      <c r="I353" s="210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</row>
    <row r="354" spans="1:27" ht="25.35" customHeight="1">
      <c r="A354" s="212"/>
      <c r="D354" s="210"/>
      <c r="E354" s="210"/>
      <c r="F354" s="210"/>
      <c r="G354" s="210"/>
      <c r="H354" s="210"/>
      <c r="I354" s="210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</row>
    <row r="355" spans="1:27" ht="25.35" customHeight="1">
      <c r="A355" s="212"/>
      <c r="D355" s="210"/>
      <c r="E355" s="210"/>
      <c r="F355" s="210"/>
      <c r="G355" s="210"/>
      <c r="H355" s="210"/>
      <c r="I355" s="210"/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</row>
    <row r="356" spans="1:27" ht="25.35" customHeight="1">
      <c r="A356" s="212"/>
      <c r="D356" s="210"/>
      <c r="E356" s="210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</row>
    <row r="357" spans="1:27" ht="25.35" customHeight="1">
      <c r="A357" s="212"/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</row>
    <row r="358" spans="1:27" ht="25.35" customHeight="1">
      <c r="A358" s="212"/>
      <c r="D358" s="210"/>
      <c r="E358" s="210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</row>
    <row r="359" spans="1:27" ht="25.35" customHeight="1">
      <c r="A359" s="212"/>
      <c r="D359" s="210"/>
      <c r="E359" s="210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</row>
    <row r="360" spans="1:27" ht="25.35" customHeight="1">
      <c r="A360" s="212"/>
      <c r="D360" s="210"/>
      <c r="E360" s="210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</row>
    <row r="361" spans="1:27" ht="25.35" customHeight="1">
      <c r="A361" s="212"/>
      <c r="D361" s="210"/>
      <c r="E361" s="210"/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</row>
    <row r="362" spans="1:27" ht="25.35" customHeight="1">
      <c r="A362" s="212"/>
      <c r="D362" s="210"/>
      <c r="E362" s="210"/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</row>
    <row r="363" spans="1:27" ht="25.35" customHeight="1">
      <c r="A363" s="212"/>
      <c r="D363" s="210"/>
      <c r="E363" s="210"/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</row>
    <row r="364" spans="1:27" ht="25.35" customHeight="1">
      <c r="A364" s="212"/>
      <c r="D364" s="210"/>
      <c r="E364" s="210"/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</row>
    <row r="365" spans="1:27" ht="25.35" customHeight="1">
      <c r="A365" s="212"/>
      <c r="D365" s="210"/>
      <c r="E365" s="210"/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</row>
    <row r="366" spans="1:27" ht="25.35" customHeight="1">
      <c r="A366" s="212"/>
      <c r="D366" s="210"/>
      <c r="E366" s="210"/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</row>
    <row r="367" spans="1:27" ht="25.35" customHeight="1">
      <c r="A367" s="212"/>
      <c r="D367" s="210"/>
      <c r="E367" s="210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</row>
    <row r="368" spans="1:27" ht="25.35" customHeight="1">
      <c r="A368" s="212"/>
      <c r="D368" s="210"/>
      <c r="E368" s="210"/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</row>
    <row r="369" spans="1:27" ht="25.35" customHeight="1">
      <c r="A369" s="212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</row>
    <row r="370" spans="1:27" ht="25.35" customHeight="1">
      <c r="A370" s="212"/>
      <c r="D370" s="210"/>
      <c r="E370" s="210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</row>
    <row r="371" spans="1:27" ht="25.35" customHeight="1">
      <c r="A371" s="212"/>
      <c r="D371" s="210"/>
      <c r="E371" s="210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</row>
    <row r="372" spans="1:27" ht="25.35" customHeight="1">
      <c r="A372" s="212"/>
      <c r="D372" s="210"/>
      <c r="E372" s="210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</row>
    <row r="373" spans="1:27" ht="25.35" customHeight="1">
      <c r="A373" s="212"/>
      <c r="D373" s="210"/>
      <c r="E373" s="210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</row>
    <row r="374" spans="1:27" ht="25.35" customHeight="1">
      <c r="A374" s="212"/>
      <c r="D374" s="210"/>
      <c r="E374" s="210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</row>
    <row r="375" spans="1:27" ht="25.35" customHeight="1">
      <c r="A375" s="212"/>
      <c r="D375" s="210"/>
      <c r="E375" s="210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</row>
    <row r="376" spans="1:27" ht="25.35" customHeight="1">
      <c r="A376" s="212"/>
      <c r="D376" s="210"/>
      <c r="E376" s="210"/>
      <c r="F376" s="210"/>
      <c r="G376" s="210"/>
      <c r="H376" s="210"/>
      <c r="I376" s="210"/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</row>
    <row r="377" spans="1:27" ht="25.35" customHeight="1">
      <c r="A377" s="212"/>
      <c r="D377" s="210"/>
      <c r="E377" s="210"/>
      <c r="F377" s="210"/>
      <c r="G377" s="210"/>
      <c r="H377" s="210"/>
      <c r="I377" s="210"/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</row>
    <row r="378" spans="1:27" ht="25.35" customHeight="1">
      <c r="A378" s="212"/>
      <c r="D378" s="210"/>
      <c r="E378" s="210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</row>
    <row r="379" spans="1:27" ht="25.35" customHeight="1">
      <c r="A379" s="212"/>
      <c r="D379" s="210"/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</row>
    <row r="380" spans="1:27" ht="25.35" customHeight="1">
      <c r="A380" s="212"/>
      <c r="D380" s="210"/>
      <c r="E380" s="210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</row>
    <row r="381" spans="1:27" ht="25.35" customHeight="1">
      <c r="A381" s="212"/>
      <c r="D381" s="210"/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</row>
    <row r="382" spans="1:27" ht="25.35" customHeight="1">
      <c r="A382" s="212"/>
      <c r="D382" s="210"/>
      <c r="E382" s="210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</row>
    <row r="383" spans="1:27" ht="25.35" customHeight="1">
      <c r="A383" s="212"/>
      <c r="D383" s="210"/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</row>
    <row r="384" spans="1:27" ht="25.35" customHeight="1">
      <c r="A384" s="212"/>
      <c r="D384" s="210"/>
      <c r="E384" s="210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</row>
    <row r="385" spans="1:27" ht="25.35" customHeight="1">
      <c r="A385" s="212"/>
      <c r="D385" s="210"/>
      <c r="E385" s="210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</row>
    <row r="386" spans="1:27" ht="25.35" customHeight="1">
      <c r="A386" s="212"/>
      <c r="D386" s="210"/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</row>
    <row r="387" spans="1:27" ht="25.35" customHeight="1">
      <c r="A387" s="212"/>
      <c r="D387" s="210"/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</row>
    <row r="388" spans="1:27" ht="25.35" customHeight="1">
      <c r="A388" s="212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</row>
    <row r="389" spans="1:27" ht="25.35" customHeight="1">
      <c r="A389" s="212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</row>
    <row r="390" spans="1:27" ht="25.35" customHeight="1">
      <c r="A390" s="212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</row>
    <row r="391" spans="1:27" ht="25.35" customHeight="1">
      <c r="A391" s="212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</row>
    <row r="392" spans="1:27" ht="25.35" customHeight="1">
      <c r="A392" s="212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</row>
    <row r="393" spans="1:27" ht="25.35" customHeight="1">
      <c r="A393" s="212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</row>
    <row r="394" spans="1:27" ht="25.35" customHeight="1">
      <c r="A394" s="212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</row>
    <row r="395" spans="1:27" ht="25.35" customHeight="1">
      <c r="A395" s="212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</row>
    <row r="396" spans="1:27" ht="25.35" customHeight="1">
      <c r="A396" s="212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</row>
    <row r="397" spans="1:27" ht="25.35" customHeight="1">
      <c r="A397" s="212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</row>
    <row r="398" spans="1:27" ht="25.35" customHeight="1">
      <c r="A398" s="212"/>
      <c r="D398" s="210"/>
      <c r="E398" s="210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</row>
    <row r="399" spans="1:27" ht="25.35" customHeight="1">
      <c r="A399" s="212"/>
      <c r="D399" s="210"/>
      <c r="E399" s="210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</row>
    <row r="400" spans="1:27" ht="25.35" customHeight="1">
      <c r="A400" s="212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</row>
    <row r="401" spans="1:27" ht="25.35" customHeight="1">
      <c r="A401" s="212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</row>
    <row r="402" spans="1:27" ht="25.35" customHeight="1">
      <c r="A402" s="212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</row>
    <row r="403" spans="1:27" ht="25.35" customHeight="1">
      <c r="A403" s="212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</row>
    <row r="404" spans="1:27" ht="25.35" customHeight="1">
      <c r="A404" s="212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</row>
    <row r="405" spans="1:27" ht="25.35" customHeight="1">
      <c r="A405" s="212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</row>
    <row r="406" spans="1:27" ht="25.35" customHeight="1">
      <c r="A406" s="212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</row>
    <row r="407" spans="1:27" ht="25.35" customHeight="1">
      <c r="A407" s="212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</row>
    <row r="408" spans="1:27" ht="25.35" customHeight="1">
      <c r="A408" s="212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</row>
    <row r="409" spans="1:27" ht="25.35" customHeight="1">
      <c r="A409" s="212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</row>
    <row r="410" spans="1:27" ht="25.35" customHeight="1">
      <c r="A410" s="212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</row>
    <row r="411" spans="1:27" ht="25.35" customHeight="1">
      <c r="A411" s="212"/>
      <c r="D411" s="210"/>
      <c r="E411" s="210"/>
      <c r="F411" s="210"/>
      <c r="G411" s="210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</row>
    <row r="412" spans="1:27" ht="25.35" customHeight="1">
      <c r="A412" s="212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</row>
    <row r="413" spans="1:27" ht="25.35" customHeight="1">
      <c r="A413" s="212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</row>
    <row r="414" spans="1:27" ht="25.35" customHeight="1">
      <c r="A414" s="212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</row>
    <row r="415" spans="1:27" ht="25.35" customHeight="1">
      <c r="A415" s="212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</row>
    <row r="416" spans="1:27" ht="25.35" customHeight="1">
      <c r="A416" s="212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</row>
    <row r="417" spans="1:27" ht="25.35" customHeight="1">
      <c r="A417" s="212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</row>
    <row r="418" spans="1:27" ht="25.35" customHeight="1">
      <c r="A418" s="212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</row>
    <row r="419" spans="1:27" ht="25.35" customHeight="1">
      <c r="A419" s="212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</row>
    <row r="420" spans="1:27" ht="25.35" customHeight="1">
      <c r="A420" s="212"/>
      <c r="D420" s="210"/>
      <c r="E420" s="210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</row>
    <row r="421" spans="1:27" ht="25.35" customHeight="1">
      <c r="A421" s="212"/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</row>
    <row r="422" spans="1:27" ht="25.35" customHeight="1">
      <c r="A422" s="212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</row>
    <row r="423" spans="1:27" ht="25.35" customHeight="1">
      <c r="A423" s="212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</row>
    <row r="424" spans="1:27" ht="25.35" customHeight="1">
      <c r="A424" s="212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</row>
    <row r="425" spans="1:27" ht="25.35" customHeight="1">
      <c r="A425" s="212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</row>
    <row r="426" spans="1:27" ht="25.35" customHeight="1">
      <c r="A426" s="212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</row>
    <row r="427" spans="1:27" ht="25.35" customHeight="1">
      <c r="A427" s="212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</row>
    <row r="428" spans="1:27" ht="25.35" customHeight="1">
      <c r="A428" s="212"/>
      <c r="D428" s="210"/>
      <c r="E428" s="210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</row>
    <row r="429" spans="1:27" ht="25.35" customHeight="1">
      <c r="A429" s="212"/>
      <c r="D429" s="210"/>
      <c r="E429" s="210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</row>
    <row r="430" spans="1:27" ht="25.35" customHeight="1">
      <c r="A430" s="212"/>
      <c r="D430" s="210"/>
      <c r="E430" s="210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</row>
    <row r="431" spans="1:27" ht="25.35" customHeight="1">
      <c r="A431" s="212"/>
      <c r="D431" s="210"/>
      <c r="E431" s="210"/>
      <c r="F431" s="210"/>
      <c r="G431" s="210"/>
      <c r="H431" s="210"/>
      <c r="I431" s="210"/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</row>
    <row r="432" spans="1:27" ht="25.35" customHeight="1">
      <c r="A432" s="212"/>
      <c r="D432" s="210"/>
      <c r="E432" s="210"/>
      <c r="F432" s="210"/>
      <c r="G432" s="210"/>
      <c r="H432" s="210"/>
      <c r="I432" s="210"/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</row>
    <row r="433" spans="1:27" ht="25.35" customHeight="1">
      <c r="A433" s="212"/>
      <c r="D433" s="210"/>
      <c r="E433" s="210"/>
      <c r="F433" s="210"/>
      <c r="G433" s="210"/>
      <c r="H433" s="210"/>
      <c r="I433" s="210"/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</row>
    <row r="434" spans="1:27" ht="25.35" customHeight="1">
      <c r="A434" s="212"/>
      <c r="D434" s="210"/>
      <c r="E434" s="210"/>
      <c r="F434" s="210"/>
      <c r="G434" s="210"/>
      <c r="H434" s="210"/>
      <c r="I434" s="210"/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</row>
    <row r="435" spans="1:27" ht="25.35" customHeight="1">
      <c r="A435" s="212"/>
      <c r="D435" s="210"/>
      <c r="E435" s="210"/>
      <c r="F435" s="210"/>
      <c r="G435" s="210"/>
      <c r="H435" s="210"/>
      <c r="I435" s="210"/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</row>
    <row r="436" spans="1:27" ht="25.35" customHeight="1">
      <c r="A436" s="212"/>
      <c r="D436" s="210"/>
      <c r="E436" s="210"/>
      <c r="F436" s="210"/>
      <c r="G436" s="210"/>
      <c r="H436" s="210"/>
      <c r="I436" s="210"/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</row>
    <row r="437" spans="1:27" ht="25.35" customHeight="1">
      <c r="A437" s="212"/>
      <c r="D437" s="210"/>
      <c r="E437" s="210"/>
      <c r="F437" s="210"/>
      <c r="G437" s="210"/>
      <c r="H437" s="210"/>
      <c r="I437" s="210"/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</row>
    <row r="438" spans="1:27" ht="25.35" customHeight="1">
      <c r="A438" s="212"/>
      <c r="D438" s="210"/>
      <c r="E438" s="210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</row>
    <row r="439" spans="1:27" ht="25.35" customHeight="1">
      <c r="A439" s="212"/>
      <c r="D439" s="210"/>
      <c r="E439" s="210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</row>
    <row r="440" spans="1:27" ht="25.35" customHeight="1">
      <c r="A440" s="212"/>
      <c r="D440" s="210"/>
      <c r="E440" s="210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</row>
    <row r="441" spans="1:27" ht="25.35" customHeight="1">
      <c r="A441" s="212"/>
      <c r="D441" s="210"/>
      <c r="E441" s="210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</row>
    <row r="442" spans="1:27" ht="25.35" customHeight="1">
      <c r="A442" s="212"/>
      <c r="D442" s="210"/>
      <c r="E442" s="210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</row>
    <row r="443" spans="1:27" ht="25.35" customHeight="1">
      <c r="A443" s="212"/>
      <c r="D443" s="210"/>
      <c r="E443" s="210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</row>
    <row r="444" spans="1:27" ht="25.35" customHeight="1">
      <c r="A444" s="212"/>
      <c r="D444" s="210"/>
      <c r="E444" s="210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</row>
    <row r="445" spans="1:27" ht="25.35" customHeight="1">
      <c r="A445" s="212"/>
      <c r="D445" s="210"/>
      <c r="E445" s="210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</row>
    <row r="446" spans="1:27" ht="25.35" customHeight="1">
      <c r="A446" s="212"/>
      <c r="D446" s="210"/>
      <c r="E446" s="210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</row>
    <row r="447" spans="1:27" ht="25.35" customHeight="1">
      <c r="A447" s="212"/>
      <c r="D447" s="210"/>
      <c r="E447" s="210"/>
      <c r="F447" s="210"/>
      <c r="G447" s="210"/>
      <c r="H447" s="210"/>
      <c r="I447" s="210"/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</row>
    <row r="448" spans="1:27" ht="25.35" customHeight="1">
      <c r="A448" s="212"/>
      <c r="D448" s="210"/>
      <c r="E448" s="210"/>
      <c r="F448" s="210"/>
      <c r="G448" s="210"/>
      <c r="H448" s="210"/>
      <c r="I448" s="210"/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</row>
    <row r="449" spans="1:27" ht="25.35" customHeight="1">
      <c r="A449" s="212"/>
      <c r="D449" s="210"/>
      <c r="E449" s="210"/>
      <c r="F449" s="210"/>
      <c r="G449" s="210"/>
      <c r="H449" s="210"/>
      <c r="I449" s="210"/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</row>
    <row r="450" spans="1:27" ht="25.35" customHeight="1">
      <c r="A450" s="212"/>
      <c r="D450" s="210"/>
      <c r="E450" s="210"/>
      <c r="F450" s="210"/>
      <c r="G450" s="210"/>
      <c r="H450" s="210"/>
      <c r="I450" s="210"/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</row>
    <row r="451" spans="1:27" ht="25.35" customHeight="1">
      <c r="A451" s="212"/>
      <c r="D451" s="210"/>
      <c r="E451" s="210"/>
      <c r="F451" s="210"/>
      <c r="G451" s="210"/>
      <c r="H451" s="210"/>
      <c r="I451" s="210"/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</row>
    <row r="452" spans="1:27" ht="25.35" customHeight="1">
      <c r="A452" s="212"/>
      <c r="D452" s="210"/>
      <c r="E452" s="210"/>
      <c r="F452" s="210"/>
      <c r="G452" s="210"/>
      <c r="H452" s="210"/>
      <c r="I452" s="210"/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</row>
    <row r="453" spans="1:27" ht="25.35" customHeight="1">
      <c r="A453" s="212"/>
      <c r="D453" s="210"/>
      <c r="E453" s="210"/>
      <c r="F453" s="210"/>
      <c r="G453" s="210"/>
      <c r="H453" s="210"/>
      <c r="I453" s="210"/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</row>
    <row r="454" spans="1:27" ht="25.35" customHeight="1">
      <c r="A454" s="212"/>
      <c r="D454" s="210"/>
      <c r="E454" s="210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</row>
    <row r="455" spans="1:27" ht="25.35" customHeight="1">
      <c r="A455" s="212"/>
      <c r="D455" s="210"/>
      <c r="E455" s="210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</row>
    <row r="456" spans="1:27" ht="25.35" customHeight="1">
      <c r="A456" s="212"/>
      <c r="D456" s="210"/>
      <c r="E456" s="210"/>
      <c r="F456" s="210"/>
      <c r="G456" s="210"/>
      <c r="H456" s="210"/>
      <c r="I456" s="210"/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</row>
    <row r="457" spans="1:27" ht="25.35" customHeight="1">
      <c r="A457" s="212"/>
      <c r="D457" s="210"/>
      <c r="E457" s="210"/>
      <c r="F457" s="210"/>
      <c r="G457" s="210"/>
      <c r="H457" s="210"/>
      <c r="I457" s="210"/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</row>
    <row r="458" spans="1:27" ht="25.35" customHeight="1">
      <c r="A458" s="212"/>
      <c r="D458" s="210"/>
      <c r="E458" s="210"/>
      <c r="F458" s="210"/>
      <c r="G458" s="210"/>
      <c r="H458" s="210"/>
      <c r="I458" s="210"/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</row>
    <row r="459" spans="1:27" ht="25.35" customHeight="1">
      <c r="A459" s="212"/>
      <c r="D459" s="210"/>
      <c r="E459" s="210"/>
      <c r="F459" s="210"/>
      <c r="G459" s="210"/>
      <c r="H459" s="210"/>
      <c r="I459" s="210"/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</row>
    <row r="460" spans="1:27" ht="25.35" customHeight="1">
      <c r="A460" s="212"/>
      <c r="D460" s="210"/>
      <c r="E460" s="210"/>
      <c r="F460" s="210"/>
      <c r="G460" s="210"/>
      <c r="H460" s="210"/>
      <c r="I460" s="210"/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</row>
    <row r="461" spans="1:27" ht="25.35" customHeight="1">
      <c r="A461" s="212"/>
      <c r="D461" s="210"/>
      <c r="E461" s="210"/>
      <c r="F461" s="210"/>
      <c r="G461" s="210"/>
      <c r="H461" s="210"/>
      <c r="I461" s="210"/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</row>
    <row r="462" spans="1:27" ht="25.35" customHeight="1">
      <c r="A462" s="212"/>
      <c r="D462" s="210"/>
      <c r="E462" s="210"/>
      <c r="F462" s="210"/>
      <c r="G462" s="210"/>
      <c r="H462" s="210"/>
      <c r="I462" s="210"/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</row>
    <row r="463" spans="1:27" ht="25.35" customHeight="1">
      <c r="A463" s="212"/>
      <c r="D463" s="210"/>
      <c r="E463" s="210"/>
      <c r="F463" s="210"/>
      <c r="G463" s="210"/>
      <c r="H463" s="210"/>
      <c r="I463" s="210"/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</row>
    <row r="464" spans="1:27" ht="25.35" customHeight="1">
      <c r="A464" s="212"/>
      <c r="D464" s="210"/>
      <c r="E464" s="210"/>
      <c r="F464" s="210"/>
      <c r="G464" s="210"/>
      <c r="H464" s="210"/>
      <c r="I464" s="210"/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</row>
    <row r="465" spans="1:27" ht="25.35" customHeight="1">
      <c r="A465" s="212"/>
      <c r="D465" s="210"/>
      <c r="E465" s="210"/>
      <c r="F465" s="210"/>
      <c r="G465" s="210"/>
      <c r="H465" s="210"/>
      <c r="I465" s="210"/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</row>
    <row r="466" spans="1:27" ht="25.35" customHeight="1">
      <c r="A466" s="212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</row>
    <row r="467" spans="1:27" ht="25.35" customHeight="1">
      <c r="A467" s="212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</row>
    <row r="468" spans="1:27" ht="25.35" customHeight="1">
      <c r="A468" s="212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</row>
    <row r="469" spans="1:27" ht="25.35" customHeight="1">
      <c r="A469" s="212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</row>
    <row r="470" spans="1:27" ht="25.35" customHeight="1">
      <c r="A470" s="212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</row>
    <row r="471" spans="1:27" ht="25.35" customHeight="1">
      <c r="A471" s="212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</row>
    <row r="472" spans="1:27" ht="25.35" customHeight="1">
      <c r="A472" s="212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</row>
    <row r="473" spans="1:27" ht="25.35" customHeight="1">
      <c r="A473" s="212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</row>
    <row r="474" spans="1:27" ht="25.35" customHeight="1">
      <c r="A474" s="212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</row>
    <row r="475" spans="1:27" ht="25.35" customHeight="1">
      <c r="A475" s="212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</row>
    <row r="476" spans="1:27" ht="25.35" customHeight="1">
      <c r="A476" s="212"/>
      <c r="D476" s="210"/>
      <c r="E476" s="210"/>
      <c r="F476" s="210"/>
      <c r="G476" s="210"/>
      <c r="H476" s="210"/>
      <c r="I476" s="210"/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</row>
    <row r="477" spans="1:27" ht="25.35" customHeight="1">
      <c r="A477" s="212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</row>
    <row r="478" spans="1:27" ht="25.35" customHeight="1">
      <c r="A478" s="212"/>
      <c r="D478" s="210"/>
      <c r="E478" s="210"/>
      <c r="F478" s="210"/>
      <c r="G478" s="210"/>
      <c r="H478" s="210"/>
      <c r="I478" s="210"/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</row>
    <row r="479" spans="1:27" ht="25.35" customHeight="1">
      <c r="A479" s="212"/>
      <c r="D479" s="210"/>
      <c r="E479" s="210"/>
      <c r="F479" s="210"/>
      <c r="G479" s="210"/>
      <c r="H479" s="210"/>
      <c r="I479" s="210"/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</row>
    <row r="480" spans="1:27" ht="25.35" customHeight="1">
      <c r="A480" s="212"/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</row>
    <row r="481" spans="1:27" ht="25.35" customHeight="1">
      <c r="A481" s="212"/>
      <c r="D481" s="210"/>
      <c r="E481" s="210"/>
      <c r="F481" s="210"/>
      <c r="G481" s="210"/>
      <c r="H481" s="210"/>
      <c r="I481" s="210"/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</row>
    <row r="482" spans="1:27" ht="25.35" customHeight="1">
      <c r="A482" s="212"/>
      <c r="D482" s="210"/>
      <c r="E482" s="210"/>
      <c r="F482" s="210"/>
      <c r="G482" s="210"/>
      <c r="H482" s="210"/>
      <c r="I482" s="210"/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</row>
    <row r="483" spans="1:27" ht="25.35" customHeight="1">
      <c r="A483" s="212"/>
      <c r="D483" s="210"/>
      <c r="E483" s="210"/>
      <c r="F483" s="210"/>
      <c r="G483" s="210"/>
      <c r="H483" s="210"/>
      <c r="I483" s="210"/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</row>
    <row r="484" spans="1:27" ht="25.35" customHeight="1">
      <c r="A484" s="212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</row>
    <row r="485" spans="1:27" ht="25.35" customHeight="1">
      <c r="A485" s="212"/>
      <c r="D485" s="210"/>
      <c r="E485" s="210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</row>
    <row r="486" spans="1:27" ht="25.35" customHeight="1">
      <c r="A486" s="212"/>
      <c r="D486" s="210"/>
      <c r="E486" s="210"/>
      <c r="F486" s="210"/>
      <c r="G486" s="210"/>
      <c r="H486" s="210"/>
      <c r="I486" s="210"/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</row>
    <row r="487" spans="1:27" ht="25.35" customHeight="1">
      <c r="A487" s="212"/>
      <c r="D487" s="210"/>
      <c r="E487" s="210"/>
      <c r="F487" s="210"/>
      <c r="G487" s="210"/>
      <c r="H487" s="210"/>
      <c r="I487" s="210"/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</row>
    <row r="488" spans="1:27" ht="25.35" customHeight="1">
      <c r="A488" s="212"/>
      <c r="D488" s="210"/>
      <c r="E488" s="210"/>
      <c r="F488" s="210"/>
      <c r="G488" s="210"/>
      <c r="H488" s="210"/>
      <c r="I488" s="210"/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</row>
    <row r="489" spans="1:27" ht="25.35" customHeight="1">
      <c r="A489" s="212"/>
      <c r="D489" s="210"/>
      <c r="E489" s="210"/>
      <c r="F489" s="210"/>
      <c r="G489" s="210"/>
      <c r="H489" s="210"/>
      <c r="I489" s="210"/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</row>
    <row r="490" spans="1:27" ht="25.35" customHeight="1">
      <c r="A490" s="212"/>
      <c r="D490" s="210"/>
      <c r="E490" s="210"/>
      <c r="F490" s="210"/>
      <c r="G490" s="210"/>
      <c r="H490" s="210"/>
      <c r="I490" s="210"/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</row>
    <row r="491" spans="1:27" ht="25.35" customHeight="1">
      <c r="A491" s="212"/>
      <c r="D491" s="210"/>
      <c r="E491" s="210"/>
      <c r="F491" s="210"/>
      <c r="G491" s="210"/>
      <c r="H491" s="210"/>
      <c r="I491" s="210"/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</row>
    <row r="492" spans="1:27" ht="25.35" customHeight="1">
      <c r="A492" s="212"/>
      <c r="D492" s="210"/>
      <c r="E492" s="210"/>
      <c r="F492" s="210"/>
      <c r="G492" s="210"/>
      <c r="H492" s="210"/>
      <c r="I492" s="210"/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</row>
    <row r="493" spans="1:27" ht="25.35" customHeight="1">
      <c r="A493" s="212"/>
      <c r="D493" s="210"/>
      <c r="E493" s="210"/>
      <c r="F493" s="210"/>
      <c r="G493" s="210"/>
      <c r="H493" s="210"/>
      <c r="I493" s="210"/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</row>
    <row r="494" spans="1:27" ht="25.35" customHeight="1">
      <c r="A494" s="212"/>
      <c r="D494" s="210"/>
      <c r="E494" s="210"/>
      <c r="F494" s="210"/>
      <c r="G494" s="210"/>
      <c r="H494" s="210"/>
      <c r="I494" s="210"/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</row>
    <row r="495" spans="1:27" ht="25.35" customHeight="1">
      <c r="A495" s="212"/>
      <c r="D495" s="210"/>
      <c r="E495" s="210"/>
      <c r="F495" s="210"/>
      <c r="G495" s="210"/>
      <c r="H495" s="210"/>
      <c r="I495" s="210"/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</row>
    <row r="496" spans="1:27" ht="25.35" customHeight="1">
      <c r="A496" s="212"/>
      <c r="D496" s="210"/>
      <c r="E496" s="210"/>
      <c r="F496" s="210"/>
      <c r="G496" s="210"/>
      <c r="H496" s="210"/>
      <c r="I496" s="210"/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</row>
    <row r="497" spans="1:27" ht="25.35" customHeight="1">
      <c r="A497" s="212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</row>
    <row r="498" spans="1:27" ht="25.35" customHeight="1">
      <c r="A498" s="212"/>
      <c r="D498" s="210"/>
      <c r="E498" s="210"/>
      <c r="F498" s="210"/>
      <c r="G498" s="210"/>
      <c r="H498" s="210"/>
      <c r="I498" s="210"/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</row>
    <row r="499" spans="1:27" ht="25.35" customHeight="1">
      <c r="A499" s="212"/>
      <c r="D499" s="210"/>
      <c r="E499" s="210"/>
      <c r="F499" s="210"/>
      <c r="G499" s="210"/>
      <c r="H499" s="210"/>
      <c r="I499" s="210"/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</row>
    <row r="500" spans="1:27" ht="25.35" customHeight="1">
      <c r="A500" s="212"/>
      <c r="D500" s="210"/>
      <c r="E500" s="210"/>
      <c r="F500" s="210"/>
      <c r="G500" s="210"/>
      <c r="H500" s="210"/>
      <c r="I500" s="210"/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</row>
    <row r="501" spans="1:27" ht="25.35" customHeight="1">
      <c r="A501" s="212"/>
      <c r="D501" s="210"/>
      <c r="E501" s="210"/>
      <c r="F501" s="210"/>
      <c r="G501" s="210"/>
      <c r="H501" s="210"/>
      <c r="I501" s="210"/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</row>
    <row r="502" spans="1:27" ht="25.35" customHeight="1">
      <c r="A502" s="212"/>
      <c r="D502" s="210"/>
      <c r="E502" s="210"/>
      <c r="F502" s="210"/>
      <c r="G502" s="210"/>
      <c r="H502" s="210"/>
      <c r="I502" s="210"/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</row>
    <row r="503" spans="1:27" ht="25.35" customHeight="1">
      <c r="A503" s="212"/>
      <c r="D503" s="210"/>
      <c r="E503" s="210"/>
      <c r="F503" s="210"/>
      <c r="G503" s="210"/>
      <c r="H503" s="210"/>
      <c r="I503" s="210"/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</row>
    <row r="504" spans="1:27" ht="25.35" customHeight="1">
      <c r="A504" s="212"/>
      <c r="D504" s="210"/>
      <c r="E504" s="210"/>
      <c r="F504" s="210"/>
      <c r="G504" s="210"/>
      <c r="H504" s="210"/>
      <c r="I504" s="210"/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</row>
    <row r="505" spans="1:27" ht="25.35" customHeight="1">
      <c r="A505" s="212"/>
      <c r="D505" s="210"/>
      <c r="E505" s="210"/>
      <c r="F505" s="210"/>
      <c r="G505" s="210"/>
      <c r="H505" s="210"/>
      <c r="I505" s="210"/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</row>
    <row r="506" spans="1:27" ht="25.35" customHeight="1">
      <c r="A506" s="212"/>
      <c r="D506" s="210"/>
      <c r="E506" s="210"/>
      <c r="F506" s="210"/>
      <c r="G506" s="210"/>
      <c r="H506" s="210"/>
      <c r="I506" s="210"/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</row>
    <row r="507" spans="1:27" ht="25.35" customHeight="1">
      <c r="A507" s="212"/>
      <c r="D507" s="210"/>
      <c r="E507" s="210"/>
      <c r="F507" s="210"/>
      <c r="G507" s="210"/>
      <c r="H507" s="210"/>
      <c r="I507" s="210"/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</row>
    <row r="508" spans="1:27" ht="25.35" customHeight="1">
      <c r="A508" s="212"/>
      <c r="D508" s="210"/>
      <c r="E508" s="210"/>
      <c r="F508" s="210"/>
      <c r="G508" s="210"/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</row>
    <row r="509" spans="1:27" ht="25.35" customHeight="1">
      <c r="A509" s="212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</row>
    <row r="510" spans="1:27" ht="25.35" customHeight="1">
      <c r="A510" s="212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</row>
    <row r="511" spans="1:27" ht="25.35" customHeight="1">
      <c r="A511" s="212"/>
      <c r="D511" s="210"/>
      <c r="E511" s="210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</row>
    <row r="512" spans="1:27" ht="25.35" customHeight="1">
      <c r="A512" s="212"/>
      <c r="D512" s="210"/>
      <c r="E512" s="210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</row>
    <row r="513" spans="1:27" ht="25.35" customHeight="1">
      <c r="A513" s="212"/>
      <c r="D513" s="210"/>
      <c r="E513" s="210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</row>
    <row r="514" spans="1:27" ht="25.35" customHeight="1">
      <c r="A514" s="212"/>
      <c r="D514" s="210"/>
      <c r="E514" s="210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</row>
    <row r="515" spans="1:27" ht="25.35" customHeight="1">
      <c r="A515" s="212"/>
      <c r="D515" s="210"/>
      <c r="E515" s="210"/>
      <c r="F515" s="210"/>
      <c r="G515" s="210"/>
      <c r="H515" s="210"/>
      <c r="I515" s="210"/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</row>
    <row r="516" spans="1:27" ht="25.35" customHeight="1">
      <c r="A516" s="212"/>
      <c r="D516" s="210"/>
      <c r="E516" s="210"/>
      <c r="F516" s="210"/>
      <c r="G516" s="210"/>
      <c r="H516" s="210"/>
      <c r="I516" s="210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</row>
    <row r="517" spans="1:27" ht="25.35" customHeight="1">
      <c r="A517" s="212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</row>
    <row r="518" spans="1:27" ht="25.35" customHeight="1">
      <c r="A518" s="212"/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</row>
    <row r="519" spans="1:27" ht="25.35" customHeight="1">
      <c r="A519" s="212"/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</row>
    <row r="520" spans="1:27" ht="25.35" customHeight="1">
      <c r="A520" s="212"/>
      <c r="D520" s="210"/>
      <c r="E520" s="210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</row>
    <row r="521" spans="1:27" ht="25.35" customHeight="1">
      <c r="A521" s="212"/>
      <c r="D521" s="210"/>
      <c r="E521" s="210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</row>
    <row r="522" spans="1:27" ht="25.35" customHeight="1">
      <c r="A522" s="212"/>
      <c r="D522" s="210"/>
      <c r="E522" s="210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</row>
    <row r="523" spans="1:27" ht="25.35" customHeight="1">
      <c r="A523" s="212"/>
      <c r="D523" s="210"/>
      <c r="E523" s="210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</row>
    <row r="524" spans="1:27" ht="25.35" customHeight="1">
      <c r="A524" s="212"/>
      <c r="D524" s="210"/>
      <c r="E524" s="210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</row>
    <row r="525" spans="1:27" ht="25.35" customHeight="1">
      <c r="A525" s="212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</row>
    <row r="526" spans="1:27" ht="25.35" customHeight="1">
      <c r="A526" s="212"/>
      <c r="D526" s="210"/>
      <c r="E526" s="210"/>
      <c r="F526" s="210"/>
      <c r="G526" s="210"/>
      <c r="H526" s="210"/>
      <c r="I526" s="210"/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</row>
    <row r="527" spans="1:27" ht="25.35" customHeight="1">
      <c r="A527" s="212"/>
      <c r="D527" s="210"/>
      <c r="E527" s="210"/>
      <c r="F527" s="210"/>
      <c r="G527" s="210"/>
      <c r="H527" s="210"/>
      <c r="I527" s="210"/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</row>
    <row r="528" spans="1:27" ht="25.35" customHeight="1">
      <c r="A528" s="212"/>
      <c r="D528" s="210"/>
      <c r="E528" s="210"/>
      <c r="F528" s="210"/>
      <c r="G528" s="210"/>
      <c r="H528" s="210"/>
      <c r="I528" s="210"/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</row>
    <row r="529" spans="1:27" ht="25.35" customHeight="1">
      <c r="A529" s="212"/>
      <c r="D529" s="210"/>
      <c r="E529" s="210"/>
      <c r="F529" s="210"/>
      <c r="G529" s="210"/>
      <c r="H529" s="210"/>
      <c r="I529" s="210"/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</row>
    <row r="530" spans="1:27" ht="25.35" customHeight="1">
      <c r="A530" s="212"/>
      <c r="D530" s="210"/>
      <c r="E530" s="210"/>
      <c r="F530" s="210"/>
      <c r="G530" s="210"/>
      <c r="H530" s="210"/>
      <c r="I530" s="210"/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</row>
    <row r="531" spans="1:27" ht="25.35" customHeight="1">
      <c r="A531" s="212"/>
      <c r="D531" s="210"/>
      <c r="E531" s="210"/>
      <c r="F531" s="210"/>
      <c r="G531" s="210"/>
      <c r="H531" s="210"/>
      <c r="I531" s="210"/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</row>
    <row r="532" spans="1:27" ht="25.35" customHeight="1">
      <c r="A532" s="212"/>
      <c r="D532" s="210"/>
      <c r="E532" s="210"/>
      <c r="F532" s="210"/>
      <c r="G532" s="210"/>
      <c r="H532" s="210"/>
      <c r="I532" s="210"/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</row>
    <row r="533" spans="1:27" ht="25.35" customHeight="1">
      <c r="A533" s="212"/>
      <c r="D533" s="210"/>
      <c r="E533" s="210"/>
      <c r="F533" s="210"/>
      <c r="G533" s="210"/>
      <c r="H533" s="210"/>
      <c r="I533" s="210"/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</row>
    <row r="534" spans="1:27" ht="25.35" customHeight="1">
      <c r="A534" s="212"/>
      <c r="D534" s="210"/>
      <c r="E534" s="210"/>
      <c r="F534" s="210"/>
      <c r="G534" s="210"/>
      <c r="H534" s="210"/>
      <c r="I534" s="210"/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</row>
    <row r="535" spans="1:27" ht="25.35" customHeight="1">
      <c r="A535" s="212"/>
      <c r="D535" s="210"/>
      <c r="E535" s="210"/>
      <c r="F535" s="210"/>
      <c r="G535" s="210"/>
      <c r="H535" s="210"/>
      <c r="I535" s="210"/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</row>
    <row r="536" spans="1:27" ht="25.35" customHeight="1">
      <c r="A536" s="212"/>
      <c r="D536" s="210"/>
      <c r="E536" s="210"/>
      <c r="F536" s="210"/>
      <c r="G536" s="210"/>
      <c r="H536" s="210"/>
      <c r="I536" s="210"/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</row>
    <row r="537" spans="1:27" ht="25.35" customHeight="1">
      <c r="A537" s="212"/>
      <c r="D537" s="210"/>
      <c r="E537" s="210"/>
      <c r="F537" s="210"/>
      <c r="G537" s="210"/>
      <c r="H537" s="210"/>
      <c r="I537" s="210"/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</row>
    <row r="538" spans="1:27" ht="25.35" customHeight="1">
      <c r="A538" s="212"/>
      <c r="D538" s="210"/>
      <c r="E538" s="210"/>
      <c r="F538" s="210"/>
      <c r="G538" s="210"/>
      <c r="H538" s="210"/>
      <c r="I538" s="210"/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</row>
    <row r="539" spans="1:27" ht="25.35" customHeight="1">
      <c r="A539" s="212"/>
      <c r="D539" s="210"/>
      <c r="E539" s="210"/>
      <c r="F539" s="210"/>
      <c r="G539" s="210"/>
      <c r="H539" s="210"/>
      <c r="I539" s="210"/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</row>
    <row r="540" spans="1:27" ht="25.35" customHeight="1">
      <c r="A540" s="212"/>
      <c r="D540" s="210"/>
      <c r="E540" s="210"/>
      <c r="F540" s="210"/>
      <c r="G540" s="210"/>
      <c r="H540" s="210"/>
      <c r="I540" s="210"/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</row>
    <row r="541" spans="1:27" ht="25.35" customHeight="1">
      <c r="A541" s="212"/>
      <c r="D541" s="210"/>
      <c r="E541" s="210"/>
      <c r="F541" s="210"/>
      <c r="G541" s="210"/>
      <c r="H541" s="210"/>
      <c r="I541" s="210"/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</row>
    <row r="542" spans="1:27" ht="25.35" customHeight="1">
      <c r="A542" s="212"/>
      <c r="D542" s="210"/>
      <c r="E542" s="210"/>
      <c r="F542" s="210"/>
      <c r="G542" s="210"/>
      <c r="H542" s="210"/>
      <c r="I542" s="210"/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</row>
    <row r="543" spans="1:27" ht="25.35" customHeight="1">
      <c r="A543" s="212"/>
      <c r="D543" s="210"/>
      <c r="E543" s="210"/>
      <c r="F543" s="210"/>
      <c r="G543" s="210"/>
      <c r="H543" s="210"/>
      <c r="I543" s="210"/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</row>
    <row r="544" spans="1:27" ht="25.35" customHeight="1">
      <c r="A544" s="212"/>
      <c r="D544" s="210"/>
      <c r="E544" s="210"/>
      <c r="F544" s="210"/>
      <c r="G544" s="210"/>
      <c r="H544" s="210"/>
      <c r="I544" s="210"/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</row>
    <row r="545" spans="1:27" ht="25.35" customHeight="1">
      <c r="A545" s="212"/>
      <c r="D545" s="210"/>
      <c r="E545" s="210"/>
      <c r="F545" s="210"/>
      <c r="G545" s="210"/>
      <c r="H545" s="210"/>
      <c r="I545" s="210"/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</row>
    <row r="546" spans="1:27" ht="25.35" customHeight="1">
      <c r="A546" s="212"/>
      <c r="D546" s="210"/>
      <c r="E546" s="210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</row>
    <row r="547" spans="1:27" ht="25.35" customHeight="1">
      <c r="A547" s="212"/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</row>
    <row r="548" spans="1:27" ht="25.35" customHeight="1">
      <c r="A548" s="212"/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</row>
    <row r="549" spans="1:27" ht="25.35" customHeight="1">
      <c r="A549" s="212"/>
      <c r="D549" s="210"/>
      <c r="E549" s="210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</row>
    <row r="550" spans="1:27" ht="25.35" customHeight="1">
      <c r="A550" s="212"/>
      <c r="D550" s="210"/>
      <c r="E550" s="210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</row>
    <row r="551" spans="1:27" ht="25.35" customHeight="1">
      <c r="A551" s="212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</row>
    <row r="552" spans="1:27" ht="25.35" customHeight="1">
      <c r="A552" s="212"/>
      <c r="D552" s="210"/>
      <c r="E552" s="210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</row>
    <row r="553" spans="1:27" ht="25.35" customHeight="1">
      <c r="A553" s="212"/>
      <c r="D553" s="210"/>
      <c r="E553" s="210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</row>
    <row r="554" spans="1:27" ht="25.35" customHeight="1">
      <c r="A554" s="212"/>
      <c r="D554" s="210"/>
      <c r="E554" s="210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</row>
    <row r="555" spans="1:27" ht="25.35" customHeight="1">
      <c r="A555" s="212"/>
      <c r="D555" s="210"/>
      <c r="E555" s="210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</row>
    <row r="556" spans="1:27" ht="25.35" customHeight="1">
      <c r="A556" s="212"/>
      <c r="D556" s="210"/>
      <c r="E556" s="210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</row>
    <row r="557" spans="1:27" ht="25.35" customHeight="1">
      <c r="A557" s="212"/>
      <c r="D557" s="210"/>
      <c r="E557" s="210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</row>
    <row r="558" spans="1:27" ht="25.35" customHeight="1">
      <c r="A558" s="212"/>
      <c r="D558" s="210"/>
      <c r="E558" s="210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</row>
    <row r="559" spans="1:27" ht="25.35" customHeight="1">
      <c r="A559" s="212"/>
      <c r="D559" s="210"/>
      <c r="E559" s="210"/>
      <c r="F559" s="210"/>
      <c r="G559" s="210"/>
      <c r="H559" s="210"/>
      <c r="I559" s="210"/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</row>
    <row r="560" spans="1:27" ht="25.35" customHeight="1">
      <c r="A560" s="212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</row>
    <row r="561" spans="1:27" ht="25.35" customHeight="1">
      <c r="A561" s="212"/>
      <c r="D561" s="210"/>
      <c r="E561" s="210"/>
      <c r="F561" s="210"/>
      <c r="G561" s="210"/>
      <c r="H561" s="210"/>
      <c r="I561" s="210"/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</row>
    <row r="562" spans="1:27" ht="25.35" customHeight="1">
      <c r="A562" s="212"/>
      <c r="D562" s="210"/>
      <c r="E562" s="210"/>
      <c r="F562" s="210"/>
      <c r="G562" s="210"/>
      <c r="H562" s="210"/>
      <c r="I562" s="210"/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</row>
    <row r="563" spans="1:27" ht="25.35" customHeight="1">
      <c r="A563" s="212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</row>
    <row r="564" spans="1:27" ht="25.35" customHeight="1">
      <c r="A564" s="212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</row>
    <row r="565" spans="1:27" ht="25.35" customHeight="1">
      <c r="A565" s="212"/>
      <c r="D565" s="210"/>
      <c r="E565" s="210"/>
      <c r="F565" s="210"/>
      <c r="G565" s="210"/>
      <c r="H565" s="210"/>
      <c r="I565" s="210"/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</row>
    <row r="566" spans="1:27" ht="25.35" customHeight="1">
      <c r="A566" s="212"/>
      <c r="D566" s="210"/>
      <c r="E566" s="210"/>
      <c r="F566" s="210"/>
      <c r="G566" s="210"/>
      <c r="H566" s="210"/>
      <c r="I566" s="210"/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</row>
    <row r="567" spans="1:27" ht="25.35" customHeight="1">
      <c r="A567" s="212"/>
      <c r="D567" s="210"/>
      <c r="E567" s="210"/>
      <c r="F567" s="210"/>
      <c r="G567" s="210"/>
      <c r="H567" s="210"/>
      <c r="I567" s="210"/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</row>
    <row r="568" spans="1:27" ht="25.35" customHeight="1">
      <c r="A568" s="212"/>
      <c r="D568" s="210"/>
      <c r="E568" s="210"/>
      <c r="F568" s="210"/>
      <c r="G568" s="210"/>
      <c r="H568" s="210"/>
      <c r="I568" s="210"/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</row>
    <row r="569" spans="1:27" ht="25.35" customHeight="1">
      <c r="A569" s="212"/>
      <c r="D569" s="210"/>
      <c r="E569" s="210"/>
      <c r="F569" s="210"/>
      <c r="G569" s="210"/>
      <c r="H569" s="210"/>
      <c r="I569" s="210"/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</row>
    <row r="570" spans="1:27" ht="25.35" customHeight="1">
      <c r="A570" s="212"/>
      <c r="D570" s="210"/>
      <c r="E570" s="210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</row>
    <row r="571" spans="1:27" ht="25.35" customHeight="1">
      <c r="A571" s="212"/>
      <c r="D571" s="210"/>
      <c r="E571" s="210"/>
      <c r="F571" s="210"/>
      <c r="G571" s="210"/>
      <c r="H571" s="210"/>
      <c r="I571" s="210"/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</row>
    <row r="572" spans="1:27" ht="25.35" customHeight="1">
      <c r="A572" s="212"/>
      <c r="D572" s="210"/>
      <c r="E572" s="210"/>
      <c r="F572" s="210"/>
      <c r="G572" s="210"/>
      <c r="H572" s="210"/>
      <c r="I572" s="210"/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</row>
    <row r="573" spans="1:27" ht="25.35" customHeight="1">
      <c r="A573" s="212"/>
      <c r="D573" s="210"/>
      <c r="E573" s="210"/>
      <c r="F573" s="210"/>
      <c r="G573" s="210"/>
      <c r="H573" s="210"/>
      <c r="I573" s="210"/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</row>
    <row r="574" spans="1:27" ht="25.35" customHeight="1">
      <c r="A574" s="212"/>
      <c r="D574" s="210"/>
      <c r="E574" s="210"/>
      <c r="F574" s="210"/>
      <c r="G574" s="210"/>
      <c r="H574" s="210"/>
      <c r="I574" s="210"/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</row>
    <row r="575" spans="1:27" ht="25.35" customHeight="1">
      <c r="A575" s="212"/>
      <c r="D575" s="210"/>
      <c r="E575" s="210"/>
      <c r="F575" s="210"/>
      <c r="G575" s="210"/>
      <c r="H575" s="210"/>
      <c r="I575" s="210"/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</row>
    <row r="576" spans="1:27" ht="25.35" customHeight="1">
      <c r="A576" s="212"/>
      <c r="D576" s="210"/>
      <c r="E576" s="210"/>
      <c r="F576" s="210"/>
      <c r="G576" s="210"/>
      <c r="H576" s="210"/>
      <c r="I576" s="210"/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</row>
    <row r="577" spans="1:27" ht="25.35" customHeight="1">
      <c r="A577" s="212"/>
      <c r="D577" s="210"/>
      <c r="E577" s="210"/>
      <c r="F577" s="210"/>
      <c r="G577" s="210"/>
      <c r="H577" s="210"/>
      <c r="I577" s="210"/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</row>
    <row r="578" spans="1:27" ht="25.35" customHeight="1">
      <c r="A578" s="212"/>
      <c r="D578" s="210"/>
      <c r="E578" s="210"/>
      <c r="F578" s="210"/>
      <c r="G578" s="210"/>
      <c r="H578" s="210"/>
      <c r="I578" s="210"/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</row>
    <row r="579" spans="1:27" ht="25.35" customHeight="1">
      <c r="A579" s="212"/>
      <c r="D579" s="210"/>
      <c r="E579" s="210"/>
      <c r="F579" s="210"/>
      <c r="G579" s="210"/>
      <c r="H579" s="210"/>
      <c r="I579" s="210"/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</row>
    <row r="580" spans="1:27" ht="25.35" customHeight="1">
      <c r="A580" s="212"/>
      <c r="D580" s="210"/>
      <c r="E580" s="210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</row>
    <row r="581" spans="1:27" ht="25.35" customHeight="1">
      <c r="A581" s="212"/>
      <c r="D581" s="210"/>
      <c r="E581" s="210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</row>
    <row r="582" spans="1:27" ht="25.35" customHeight="1">
      <c r="A582" s="212"/>
      <c r="D582" s="210"/>
      <c r="E582" s="210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</row>
    <row r="583" spans="1:27" ht="25.35" customHeight="1">
      <c r="A583" s="212"/>
      <c r="D583" s="210"/>
      <c r="E583" s="210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</row>
    <row r="584" spans="1:27" ht="25.35" customHeight="1">
      <c r="A584" s="212"/>
      <c r="D584" s="210"/>
      <c r="E584" s="210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</row>
    <row r="585" spans="1:27" ht="25.35" customHeight="1">
      <c r="A585" s="212"/>
      <c r="D585" s="210"/>
      <c r="E585" s="210"/>
      <c r="F585" s="210"/>
      <c r="G585" s="210"/>
      <c r="H585" s="210"/>
      <c r="I585" s="210"/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</row>
    <row r="586" spans="1:27" ht="25.35" customHeight="1">
      <c r="A586" s="212"/>
      <c r="D586" s="210"/>
      <c r="E586" s="210"/>
      <c r="F586" s="210"/>
      <c r="G586" s="210"/>
      <c r="H586" s="210"/>
      <c r="I586" s="210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</row>
    <row r="587" spans="1:27" ht="25.35" customHeight="1">
      <c r="A587" s="212"/>
      <c r="D587" s="210"/>
      <c r="E587" s="210"/>
      <c r="F587" s="210"/>
      <c r="G587" s="210"/>
      <c r="H587" s="210"/>
      <c r="I587" s="210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</row>
    <row r="588" spans="1:27" ht="25.35" customHeight="1">
      <c r="A588" s="212"/>
      <c r="D588" s="210"/>
      <c r="E588" s="210"/>
      <c r="F588" s="210"/>
      <c r="G588" s="210"/>
      <c r="H588" s="210"/>
      <c r="I588" s="210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</row>
    <row r="589" spans="1:27" ht="25.35" customHeight="1">
      <c r="A589" s="212"/>
      <c r="D589" s="210"/>
      <c r="E589" s="210"/>
      <c r="F589" s="210"/>
      <c r="G589" s="210"/>
      <c r="H589" s="210"/>
      <c r="I589" s="210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</row>
    <row r="590" spans="1:27" ht="25.35" customHeight="1">
      <c r="A590" s="212"/>
      <c r="D590" s="210"/>
      <c r="E590" s="210"/>
      <c r="F590" s="210"/>
      <c r="G590" s="210"/>
      <c r="H590" s="210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</row>
    <row r="591" spans="1:27" ht="25.35" customHeight="1">
      <c r="A591" s="212"/>
      <c r="D591" s="210"/>
      <c r="E591" s="210"/>
      <c r="F591" s="210"/>
      <c r="G591" s="210"/>
      <c r="H591" s="210"/>
      <c r="I591" s="210"/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</row>
    <row r="592" spans="1:27" ht="25.35" customHeight="1">
      <c r="A592" s="212"/>
      <c r="D592" s="210"/>
      <c r="E592" s="210"/>
      <c r="F592" s="210"/>
      <c r="G592" s="210"/>
      <c r="H592" s="210"/>
      <c r="I592" s="210"/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</row>
    <row r="593" spans="1:27" ht="25.35" customHeight="1">
      <c r="A593" s="212"/>
      <c r="D593" s="210"/>
      <c r="E593" s="210"/>
      <c r="F593" s="210"/>
      <c r="G593" s="210"/>
      <c r="H593" s="210"/>
      <c r="I593" s="210"/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</row>
    <row r="594" spans="1:27" ht="25.35" customHeight="1">
      <c r="A594" s="212"/>
      <c r="D594" s="210"/>
      <c r="E594" s="210"/>
      <c r="F594" s="210"/>
      <c r="G594" s="210"/>
      <c r="H594" s="210"/>
      <c r="I594" s="210"/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</row>
    <row r="595" spans="1:27" ht="25.35" customHeight="1">
      <c r="A595" s="212"/>
      <c r="D595" s="210"/>
      <c r="E595" s="210"/>
      <c r="F595" s="210"/>
      <c r="G595" s="210"/>
      <c r="H595" s="210"/>
      <c r="I595" s="210"/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</row>
    <row r="596" spans="1:27" ht="25.35" customHeight="1">
      <c r="A596" s="212"/>
      <c r="D596" s="210"/>
      <c r="E596" s="210"/>
      <c r="F596" s="210"/>
      <c r="G596" s="210"/>
      <c r="H596" s="210"/>
      <c r="I596" s="210"/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</row>
    <row r="597" spans="1:27" ht="25.35" customHeight="1">
      <c r="A597" s="212"/>
      <c r="D597" s="210"/>
      <c r="E597" s="210"/>
      <c r="F597" s="210"/>
      <c r="G597" s="210"/>
      <c r="H597" s="210"/>
      <c r="I597" s="210"/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</row>
    <row r="598" spans="1:27" ht="25.35" customHeight="1">
      <c r="A598" s="212"/>
      <c r="D598" s="210"/>
      <c r="E598" s="210"/>
      <c r="F598" s="210"/>
      <c r="G598" s="210"/>
      <c r="H598" s="210"/>
      <c r="I598" s="210"/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</row>
    <row r="599" spans="1:27" ht="25.35" customHeight="1">
      <c r="A599" s="212"/>
      <c r="D599" s="210"/>
      <c r="E599" s="210"/>
      <c r="F599" s="210"/>
      <c r="G599" s="210"/>
      <c r="H599" s="210"/>
      <c r="I599" s="210"/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</row>
    <row r="600" spans="1:27" ht="25.35" customHeight="1">
      <c r="A600" s="212"/>
      <c r="D600" s="210"/>
      <c r="E600" s="210"/>
      <c r="F600" s="210"/>
      <c r="G600" s="210"/>
      <c r="H600" s="210"/>
      <c r="I600" s="210"/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</row>
    <row r="601" spans="1:27" ht="25.35" customHeight="1">
      <c r="A601" s="212"/>
      <c r="D601" s="210"/>
      <c r="E601" s="210"/>
      <c r="F601" s="210"/>
      <c r="G601" s="210"/>
      <c r="H601" s="210"/>
      <c r="I601" s="210"/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</row>
    <row r="602" spans="1:27" ht="25.35" customHeight="1">
      <c r="A602" s="212"/>
      <c r="D602" s="210"/>
      <c r="E602" s="210"/>
      <c r="F602" s="210"/>
      <c r="G602" s="210"/>
      <c r="H602" s="210"/>
      <c r="I602" s="210"/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</row>
    <row r="603" spans="1:27" ht="25.35" customHeight="1">
      <c r="A603" s="212"/>
      <c r="D603" s="210"/>
      <c r="E603" s="210"/>
      <c r="F603" s="210"/>
      <c r="G603" s="210"/>
      <c r="H603" s="210"/>
      <c r="I603" s="210"/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</row>
    <row r="604" spans="1:27" ht="25.35" customHeight="1">
      <c r="A604" s="212"/>
      <c r="D604" s="210"/>
      <c r="E604" s="210"/>
      <c r="F604" s="210"/>
      <c r="G604" s="210"/>
      <c r="H604" s="210"/>
      <c r="I604" s="210"/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</row>
    <row r="605" spans="1:27" ht="25.35" customHeight="1">
      <c r="A605" s="212"/>
      <c r="D605" s="210"/>
      <c r="E605" s="210"/>
      <c r="F605" s="210"/>
      <c r="G605" s="210"/>
      <c r="H605" s="210"/>
      <c r="I605" s="210"/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</row>
    <row r="606" spans="1:27" ht="25.35" customHeight="1">
      <c r="A606" s="212"/>
      <c r="D606" s="210"/>
      <c r="E606" s="210"/>
      <c r="F606" s="210"/>
      <c r="G606" s="210"/>
      <c r="H606" s="210"/>
      <c r="I606" s="210"/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</row>
    <row r="607" spans="1:27" ht="25.35" customHeight="1">
      <c r="A607" s="212"/>
      <c r="D607" s="210"/>
      <c r="E607" s="210"/>
      <c r="F607" s="210"/>
      <c r="G607" s="210"/>
      <c r="H607" s="210"/>
      <c r="I607" s="210"/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</row>
    <row r="608" spans="1:27" ht="25.35" customHeight="1">
      <c r="A608" s="212"/>
      <c r="D608" s="210"/>
      <c r="E608" s="210"/>
      <c r="F608" s="210"/>
      <c r="G608" s="210"/>
      <c r="H608" s="210"/>
      <c r="I608" s="210"/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</row>
    <row r="609" spans="1:27" ht="25.35" customHeight="1">
      <c r="A609" s="212"/>
      <c r="D609" s="210"/>
      <c r="E609" s="210"/>
      <c r="F609" s="210"/>
      <c r="G609" s="210"/>
      <c r="H609" s="210"/>
      <c r="I609" s="210"/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</row>
    <row r="610" spans="1:27" ht="25.35" customHeight="1">
      <c r="A610" s="212"/>
      <c r="D610" s="210"/>
      <c r="E610" s="210"/>
      <c r="F610" s="210"/>
      <c r="G610" s="210"/>
      <c r="H610" s="210"/>
      <c r="I610" s="210"/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</row>
    <row r="611" spans="1:27" ht="25.35" customHeight="1">
      <c r="A611" s="212"/>
      <c r="D611" s="210"/>
      <c r="E611" s="210"/>
      <c r="F611" s="210"/>
      <c r="G611" s="210"/>
      <c r="H611" s="210"/>
      <c r="I611" s="210"/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</row>
    <row r="612" spans="1:27" ht="25.35" customHeight="1">
      <c r="A612" s="212"/>
      <c r="D612" s="210"/>
      <c r="E612" s="210"/>
      <c r="F612" s="210"/>
      <c r="G612" s="210"/>
      <c r="H612" s="210"/>
      <c r="I612" s="210"/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</row>
    <row r="613" spans="1:27" ht="25.35" customHeight="1">
      <c r="A613" s="212"/>
      <c r="D613" s="210"/>
      <c r="E613" s="210"/>
      <c r="F613" s="210"/>
      <c r="G613" s="210"/>
      <c r="H613" s="210"/>
      <c r="I613" s="210"/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</row>
    <row r="614" spans="1:27" ht="25.35" customHeight="1">
      <c r="A614" s="212"/>
      <c r="D614" s="210"/>
      <c r="E614" s="210"/>
      <c r="F614" s="210"/>
      <c r="G614" s="210"/>
      <c r="H614" s="210"/>
      <c r="I614" s="210"/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</row>
    <row r="615" spans="1:27" ht="25.35" customHeight="1">
      <c r="A615" s="212"/>
      <c r="D615" s="210"/>
      <c r="E615" s="210"/>
      <c r="F615" s="210"/>
      <c r="G615" s="210"/>
      <c r="H615" s="210"/>
      <c r="I615" s="210"/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</row>
    <row r="616" spans="1:27" ht="25.35" customHeight="1">
      <c r="A616" s="212"/>
      <c r="D616" s="210"/>
      <c r="E616" s="210"/>
      <c r="F616" s="210"/>
      <c r="G616" s="210"/>
      <c r="H616" s="210"/>
      <c r="I616" s="210"/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</row>
    <row r="617" spans="1:27" ht="25.35" customHeight="1">
      <c r="A617" s="212"/>
      <c r="D617" s="210"/>
      <c r="E617" s="210"/>
      <c r="F617" s="210"/>
      <c r="G617" s="210"/>
      <c r="H617" s="210"/>
      <c r="I617" s="210"/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</row>
    <row r="618" spans="1:27" ht="25.35" customHeight="1">
      <c r="A618" s="212"/>
      <c r="D618" s="210"/>
      <c r="E618" s="210"/>
      <c r="F618" s="210"/>
      <c r="G618" s="210"/>
      <c r="H618" s="210"/>
      <c r="I618" s="210"/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</row>
    <row r="619" spans="1:27" ht="25.35" customHeight="1">
      <c r="A619" s="212"/>
      <c r="D619" s="210"/>
      <c r="E619" s="210"/>
      <c r="F619" s="210"/>
      <c r="G619" s="210"/>
      <c r="H619" s="210"/>
      <c r="I619" s="210"/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</row>
    <row r="620" spans="1:27" ht="25.35" customHeight="1">
      <c r="A620" s="212"/>
      <c r="D620" s="210"/>
      <c r="E620" s="210"/>
      <c r="F620" s="210"/>
      <c r="G620" s="210"/>
      <c r="H620" s="210"/>
      <c r="I620" s="210"/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</row>
    <row r="621" spans="1:27" ht="25.35" customHeight="1">
      <c r="A621" s="212"/>
      <c r="D621" s="210"/>
      <c r="E621" s="210"/>
      <c r="F621" s="210"/>
      <c r="G621" s="210"/>
      <c r="H621" s="210"/>
      <c r="I621" s="210"/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</row>
    <row r="622" spans="1:27" ht="25.35" customHeight="1">
      <c r="A622" s="212"/>
      <c r="D622" s="210"/>
      <c r="E622" s="210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</row>
    <row r="623" spans="1:27" ht="25.35" customHeight="1">
      <c r="A623" s="212"/>
      <c r="D623" s="210"/>
      <c r="E623" s="210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</row>
    <row r="624" spans="1:27" ht="25.35" customHeight="1">
      <c r="A624" s="212"/>
      <c r="D624" s="210"/>
      <c r="E624" s="210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</row>
    <row r="625" spans="1:27" ht="25.35" customHeight="1">
      <c r="A625" s="212"/>
      <c r="D625" s="210"/>
      <c r="E625" s="210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</row>
    <row r="626" spans="1:27" ht="25.35" customHeight="1">
      <c r="A626" s="212"/>
      <c r="D626" s="210"/>
      <c r="E626" s="210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</row>
    <row r="627" spans="1:27" ht="25.35" customHeight="1">
      <c r="A627" s="212"/>
      <c r="D627" s="210"/>
      <c r="E627" s="210"/>
      <c r="F627" s="210"/>
      <c r="G627" s="210"/>
      <c r="H627" s="210"/>
      <c r="I627" s="210"/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</row>
    <row r="628" spans="1:27" ht="25.35" customHeight="1">
      <c r="A628" s="212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</row>
    <row r="629" spans="1:27" ht="25.35" customHeight="1">
      <c r="A629" s="212"/>
      <c r="D629" s="210"/>
      <c r="E629" s="210"/>
      <c r="F629" s="210"/>
      <c r="G629" s="210"/>
      <c r="H629" s="210"/>
      <c r="I629" s="210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</row>
    <row r="630" spans="1:27" ht="25.35" customHeight="1">
      <c r="A630" s="212"/>
      <c r="D630" s="210"/>
      <c r="E630" s="210"/>
      <c r="F630" s="210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</row>
    <row r="631" spans="1:27" ht="25.35" customHeight="1">
      <c r="A631" s="212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</row>
    <row r="632" spans="1:27" ht="25.35" customHeight="1">
      <c r="A632" s="212"/>
      <c r="D632" s="210"/>
      <c r="E632" s="210"/>
      <c r="F632" s="210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</row>
    <row r="633" spans="1:27" ht="25.35" customHeight="1">
      <c r="A633" s="212"/>
      <c r="D633" s="210"/>
      <c r="E633" s="210"/>
      <c r="F633" s="210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</row>
    <row r="634" spans="1:27" ht="25.35" customHeight="1">
      <c r="A634" s="212"/>
      <c r="D634" s="210"/>
      <c r="E634" s="210"/>
      <c r="F634" s="210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</row>
    <row r="635" spans="1:27" ht="25.35" customHeight="1">
      <c r="A635" s="212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</row>
    <row r="636" spans="1:27" ht="25.35" customHeight="1">
      <c r="A636" s="212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</row>
    <row r="637" spans="1:27" ht="25.35" customHeight="1">
      <c r="A637" s="212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</row>
    <row r="638" spans="1:27" ht="25.35" customHeight="1">
      <c r="A638" s="212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</row>
    <row r="639" spans="1:27" ht="25.35" customHeight="1">
      <c r="A639" s="212"/>
      <c r="D639" s="210"/>
      <c r="E639" s="210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</row>
    <row r="640" spans="1:27" ht="25.35" customHeight="1">
      <c r="A640" s="212"/>
      <c r="D640" s="210"/>
      <c r="E640" s="210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</row>
    <row r="641" spans="1:27" ht="25.35" customHeight="1">
      <c r="A641" s="212"/>
      <c r="D641" s="210"/>
      <c r="E641" s="210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</row>
    <row r="642" spans="1:27" ht="25.35" customHeight="1">
      <c r="A642" s="212"/>
      <c r="D642" s="210"/>
      <c r="E642" s="210"/>
      <c r="F642" s="210"/>
      <c r="G642" s="210"/>
      <c r="H642" s="210"/>
      <c r="I642" s="210"/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</row>
    <row r="643" spans="1:27" ht="25.35" customHeight="1">
      <c r="A643" s="212"/>
      <c r="D643" s="210"/>
      <c r="E643" s="210"/>
      <c r="F643" s="210"/>
      <c r="G643" s="210"/>
      <c r="H643" s="210"/>
      <c r="I643" s="210"/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</row>
    <row r="644" spans="1:27" ht="25.35" customHeight="1">
      <c r="A644" s="212"/>
      <c r="D644" s="210"/>
      <c r="E644" s="210"/>
      <c r="F644" s="210"/>
      <c r="G644" s="210"/>
      <c r="H644" s="210"/>
      <c r="I644" s="210"/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</row>
    <row r="645" spans="1:27" ht="25.35" customHeight="1">
      <c r="A645" s="212"/>
      <c r="D645" s="210"/>
      <c r="E645" s="210"/>
      <c r="F645" s="210"/>
      <c r="G645" s="210"/>
      <c r="H645" s="210"/>
      <c r="I645" s="210"/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</row>
    <row r="646" spans="1:27" ht="25.35" customHeight="1">
      <c r="A646" s="212"/>
      <c r="D646" s="210"/>
      <c r="E646" s="210"/>
      <c r="F646" s="210"/>
      <c r="G646" s="210"/>
      <c r="H646" s="210"/>
      <c r="I646" s="210"/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</row>
    <row r="647" spans="1:27" ht="25.35" customHeight="1">
      <c r="A647" s="212"/>
      <c r="D647" s="210"/>
      <c r="E647" s="210"/>
      <c r="F647" s="210"/>
      <c r="G647" s="210"/>
      <c r="H647" s="210"/>
      <c r="I647" s="210"/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</row>
    <row r="648" spans="1:27" ht="25.35" customHeight="1">
      <c r="A648" s="212"/>
      <c r="D648" s="210"/>
      <c r="E648" s="210"/>
      <c r="F648" s="210"/>
      <c r="G648" s="210"/>
      <c r="H648" s="210"/>
      <c r="I648" s="210"/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</row>
    <row r="649" spans="1:27" ht="25.35" customHeight="1">
      <c r="A649" s="212"/>
      <c r="D649" s="210"/>
      <c r="E649" s="210"/>
      <c r="F649" s="210"/>
      <c r="G649" s="210"/>
      <c r="H649" s="210"/>
      <c r="I649" s="210"/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</row>
    <row r="650" spans="1:27" ht="25.35" customHeight="1">
      <c r="A650" s="212"/>
      <c r="D650" s="210"/>
      <c r="E650" s="210"/>
      <c r="F650" s="210"/>
      <c r="G650" s="210"/>
      <c r="H650" s="210"/>
      <c r="I650" s="210"/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</row>
    <row r="651" spans="1:27" ht="25.35" customHeight="1">
      <c r="A651" s="212"/>
      <c r="D651" s="210"/>
      <c r="E651" s="210"/>
      <c r="F651" s="210"/>
      <c r="G651" s="210"/>
      <c r="H651" s="210"/>
      <c r="I651" s="210"/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</row>
    <row r="652" spans="1:27" ht="25.35" customHeight="1">
      <c r="A652" s="212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</row>
    <row r="653" spans="1:27" ht="25.35" customHeight="1">
      <c r="A653" s="212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</row>
    <row r="654" spans="1:27" ht="25.35" customHeight="1">
      <c r="A654" s="212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</row>
    <row r="655" spans="1:27" ht="25.35" customHeight="1">
      <c r="A655" s="212"/>
      <c r="D655" s="210"/>
      <c r="E655" s="210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</row>
    <row r="656" spans="1:27" ht="25.35" customHeight="1">
      <c r="A656" s="212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</row>
    <row r="657" spans="1:27" ht="25.35" customHeight="1">
      <c r="A657" s="212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</row>
    <row r="658" spans="1:27" ht="25.35" customHeight="1">
      <c r="A658" s="212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</row>
    <row r="659" spans="1:27" ht="25.35" customHeight="1">
      <c r="A659" s="212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</row>
    <row r="660" spans="1:27" ht="25.35" customHeight="1">
      <c r="A660" s="212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</row>
    <row r="661" spans="1:27" ht="25.35" customHeight="1">
      <c r="A661" s="212"/>
      <c r="D661" s="210"/>
      <c r="E661" s="210"/>
      <c r="F661" s="210"/>
      <c r="G661" s="210"/>
      <c r="H661" s="210"/>
      <c r="I661" s="210"/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</row>
    <row r="662" spans="1:27" ht="25.35" customHeight="1">
      <c r="A662" s="212"/>
      <c r="D662" s="210"/>
      <c r="E662" s="210"/>
      <c r="F662" s="210"/>
      <c r="G662" s="210"/>
      <c r="H662" s="210"/>
      <c r="I662" s="210"/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</row>
    <row r="663" spans="1:27" ht="25.35" customHeight="1">
      <c r="A663" s="212"/>
      <c r="D663" s="210"/>
      <c r="E663" s="210"/>
      <c r="F663" s="210"/>
      <c r="G663" s="210"/>
      <c r="H663" s="210"/>
      <c r="I663" s="210"/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</row>
    <row r="664" spans="1:27" ht="25.35" customHeight="1">
      <c r="A664" s="212"/>
      <c r="D664" s="210"/>
      <c r="E664" s="210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</row>
    <row r="665" spans="1:27" ht="25.35" customHeight="1">
      <c r="A665" s="212"/>
      <c r="D665" s="210"/>
      <c r="E665" s="210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</row>
    <row r="666" spans="1:27" ht="25.35" customHeight="1">
      <c r="A666" s="212"/>
      <c r="D666" s="210"/>
      <c r="E666" s="210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</row>
    <row r="667" spans="1:27" ht="25.35" customHeight="1">
      <c r="A667" s="212"/>
      <c r="D667" s="210"/>
      <c r="E667" s="210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</row>
    <row r="668" spans="1:27" ht="25.35" customHeight="1">
      <c r="A668" s="212"/>
      <c r="D668" s="210"/>
      <c r="E668" s="210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</row>
    <row r="669" spans="1:27" ht="25.35" customHeight="1">
      <c r="A669" s="212"/>
      <c r="D669" s="210"/>
      <c r="E669" s="210"/>
      <c r="F669" s="210"/>
      <c r="G669" s="210"/>
      <c r="H669" s="210"/>
      <c r="I669" s="210"/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</row>
    <row r="670" spans="1:27" ht="25.35" customHeight="1">
      <c r="A670" s="212"/>
      <c r="D670" s="210"/>
      <c r="E670" s="210"/>
      <c r="F670" s="210"/>
      <c r="G670" s="210"/>
      <c r="H670" s="210"/>
      <c r="I670" s="210"/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</row>
    <row r="671" spans="1:27" ht="25.35" customHeight="1">
      <c r="A671" s="212"/>
      <c r="D671" s="210"/>
      <c r="E671" s="210"/>
      <c r="F671" s="210"/>
      <c r="G671" s="210"/>
      <c r="H671" s="210"/>
      <c r="I671" s="210"/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</row>
    <row r="672" spans="1:27" ht="25.35" customHeight="1">
      <c r="A672" s="212"/>
      <c r="D672" s="210"/>
      <c r="E672" s="210"/>
      <c r="F672" s="210"/>
      <c r="G672" s="210"/>
      <c r="H672" s="210"/>
      <c r="I672" s="210"/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</row>
    <row r="673" spans="1:27" ht="25.35" customHeight="1">
      <c r="A673" s="212"/>
      <c r="D673" s="210"/>
      <c r="E673" s="210"/>
      <c r="F673" s="210"/>
      <c r="G673" s="210"/>
      <c r="H673" s="210"/>
      <c r="I673" s="210"/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</row>
    <row r="674" spans="1:27" ht="25.35" customHeight="1">
      <c r="A674" s="212"/>
      <c r="D674" s="210"/>
      <c r="E674" s="210"/>
      <c r="F674" s="210"/>
      <c r="G674" s="210"/>
      <c r="H674" s="210"/>
      <c r="I674" s="210"/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</row>
    <row r="675" spans="1:27" ht="25.35" customHeight="1">
      <c r="A675" s="212"/>
      <c r="D675" s="210"/>
      <c r="E675" s="210"/>
      <c r="F675" s="210"/>
      <c r="G675" s="210"/>
      <c r="H675" s="210"/>
      <c r="I675" s="210"/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</row>
    <row r="676" spans="1:27" ht="25.35" customHeight="1">
      <c r="A676" s="212"/>
      <c r="D676" s="210"/>
      <c r="E676" s="210"/>
      <c r="F676" s="210"/>
      <c r="G676" s="210"/>
      <c r="H676" s="210"/>
      <c r="I676" s="210"/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</row>
    <row r="677" spans="1:27" ht="25.35" customHeight="1">
      <c r="A677" s="212"/>
      <c r="D677" s="210"/>
      <c r="E677" s="210"/>
      <c r="F677" s="210"/>
      <c r="G677" s="210"/>
      <c r="H677" s="210"/>
      <c r="I677" s="210"/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</row>
    <row r="678" spans="1:27" ht="25.35" customHeight="1">
      <c r="A678" s="212"/>
      <c r="D678" s="210"/>
      <c r="E678" s="210"/>
      <c r="F678" s="210"/>
      <c r="G678" s="210"/>
      <c r="H678" s="210"/>
      <c r="I678" s="210"/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</row>
    <row r="679" spans="1:27" ht="25.35" customHeight="1">
      <c r="A679" s="212"/>
      <c r="D679" s="210"/>
      <c r="E679" s="210"/>
      <c r="F679" s="210"/>
      <c r="G679" s="210"/>
      <c r="H679" s="210"/>
      <c r="I679" s="210"/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</row>
    <row r="680" spans="1:27" ht="25.35" customHeight="1">
      <c r="A680" s="212"/>
      <c r="D680" s="210"/>
      <c r="E680" s="210"/>
      <c r="F680" s="210"/>
      <c r="G680" s="210"/>
      <c r="H680" s="210"/>
      <c r="I680" s="210"/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</row>
    <row r="681" spans="1:27" ht="25.35" customHeight="1">
      <c r="A681" s="212"/>
      <c r="D681" s="210"/>
      <c r="E681" s="210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</row>
    <row r="682" spans="1:27" ht="25.35" customHeight="1">
      <c r="A682" s="212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</row>
    <row r="683" spans="1:27" ht="25.35" customHeight="1">
      <c r="A683" s="212"/>
      <c r="D683" s="210"/>
      <c r="E683" s="210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</row>
    <row r="684" spans="1:27" ht="25.35" customHeight="1">
      <c r="A684" s="212"/>
      <c r="D684" s="210"/>
      <c r="E684" s="210"/>
      <c r="F684" s="210"/>
      <c r="G684" s="210"/>
      <c r="H684" s="210"/>
      <c r="I684" s="210"/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</row>
    <row r="685" spans="1:27" ht="25.35" customHeight="1">
      <c r="A685" s="212"/>
      <c r="D685" s="210"/>
      <c r="E685" s="210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</row>
    <row r="686" spans="1:27" ht="25.35" customHeight="1">
      <c r="A686" s="212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</row>
    <row r="687" spans="1:27" ht="25.35" customHeight="1">
      <c r="A687" s="212"/>
      <c r="D687" s="210"/>
      <c r="E687" s="210"/>
      <c r="F687" s="210"/>
      <c r="G687" s="210"/>
      <c r="H687" s="210"/>
      <c r="I687" s="210"/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</row>
    <row r="688" spans="1:27" ht="25.35" customHeight="1">
      <c r="A688" s="212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</row>
    <row r="689" spans="1:27" ht="25.35" customHeight="1">
      <c r="A689" s="212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</row>
    <row r="690" spans="1:27" ht="25.35" customHeight="1">
      <c r="A690" s="212"/>
      <c r="D690" s="210"/>
      <c r="E690" s="210"/>
      <c r="F690" s="210"/>
      <c r="G690" s="210"/>
      <c r="H690" s="210"/>
      <c r="I690" s="210"/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</row>
    <row r="691" spans="1:27" ht="25.35" customHeight="1">
      <c r="A691" s="212"/>
      <c r="D691" s="210"/>
      <c r="E691" s="210"/>
      <c r="F691" s="210"/>
      <c r="G691" s="210"/>
      <c r="H691" s="210"/>
      <c r="I691" s="210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</row>
    <row r="692" spans="1:27" ht="25.35" customHeight="1">
      <c r="A692" s="212"/>
      <c r="D692" s="210"/>
      <c r="E692" s="210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</row>
    <row r="693" spans="1:27" ht="25.35" customHeight="1">
      <c r="A693" s="212"/>
      <c r="D693" s="210"/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</row>
    <row r="694" spans="1:27" ht="25.35" customHeight="1">
      <c r="A694" s="212"/>
      <c r="D694" s="210"/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</row>
    <row r="695" spans="1:27" ht="25.35" customHeight="1">
      <c r="A695" s="212"/>
      <c r="D695" s="210"/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</row>
    <row r="696" spans="1:27" ht="25.35" customHeight="1">
      <c r="A696" s="212"/>
      <c r="D696" s="210"/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</row>
    <row r="697" spans="1:27" ht="25.35" customHeight="1">
      <c r="A697" s="212"/>
      <c r="D697" s="210"/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</row>
    <row r="698" spans="1:27" ht="25.35" customHeight="1">
      <c r="A698" s="212"/>
      <c r="D698" s="210"/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</row>
    <row r="699" spans="1:27" ht="25.35" customHeight="1">
      <c r="A699" s="212"/>
      <c r="D699" s="210"/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</row>
    <row r="700" spans="1:27" ht="25.35" customHeight="1">
      <c r="A700" s="212"/>
      <c r="D700" s="210"/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</row>
    <row r="701" spans="1:27" ht="25.35" customHeight="1">
      <c r="A701" s="212"/>
      <c r="D701" s="210"/>
      <c r="E701" s="210"/>
      <c r="F701" s="210"/>
      <c r="G701" s="210"/>
      <c r="H701" s="210"/>
      <c r="I701" s="210"/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</row>
    <row r="702" spans="1:27" ht="25.35" customHeight="1">
      <c r="A702" s="212"/>
      <c r="D702" s="210"/>
      <c r="E702" s="210"/>
      <c r="F702" s="210"/>
      <c r="G702" s="210"/>
      <c r="H702" s="210"/>
      <c r="I702" s="210"/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</row>
    <row r="703" spans="1:27" ht="25.35" customHeight="1">
      <c r="A703" s="212"/>
      <c r="D703" s="210"/>
      <c r="E703" s="210"/>
      <c r="F703" s="210"/>
      <c r="G703" s="210"/>
      <c r="H703" s="210"/>
      <c r="I703" s="210"/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</row>
    <row r="704" spans="1:27" ht="25.35" customHeight="1">
      <c r="A704" s="212"/>
      <c r="D704" s="210"/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</row>
    <row r="705" spans="1:27" ht="25.35" customHeight="1">
      <c r="A705" s="212"/>
      <c r="D705" s="210"/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</row>
    <row r="706" spans="1:27" ht="25.35" customHeight="1">
      <c r="A706" s="212"/>
      <c r="D706" s="210"/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</row>
    <row r="707" spans="1:27" ht="25.35" customHeight="1">
      <c r="A707" s="212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</row>
    <row r="708" spans="1:27" ht="25.35" customHeight="1">
      <c r="A708" s="212"/>
      <c r="D708" s="210"/>
      <c r="E708" s="210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</row>
    <row r="709" spans="1:27" ht="25.35" customHeight="1">
      <c r="A709" s="212"/>
      <c r="D709" s="210"/>
      <c r="E709" s="210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</row>
    <row r="710" spans="1:27" ht="25.35" customHeight="1">
      <c r="A710" s="212"/>
      <c r="D710" s="210"/>
      <c r="E710" s="21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</row>
    <row r="711" spans="1:27" ht="25.35" customHeight="1">
      <c r="A711" s="212"/>
      <c r="D711" s="210"/>
      <c r="E711" s="210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</row>
    <row r="712" spans="1:27" ht="25.35" customHeight="1">
      <c r="A712" s="212"/>
      <c r="D712" s="210"/>
      <c r="E712" s="210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</row>
    <row r="713" spans="1:27" ht="25.35" customHeight="1">
      <c r="A713" s="212"/>
      <c r="D713" s="210"/>
      <c r="E713" s="210"/>
      <c r="F713" s="210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</row>
    <row r="714" spans="1:27" ht="25.35" customHeight="1">
      <c r="A714" s="212"/>
      <c r="D714" s="210"/>
      <c r="E714" s="210"/>
      <c r="F714" s="210"/>
      <c r="G714" s="210"/>
      <c r="H714" s="210"/>
      <c r="I714" s="210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</row>
    <row r="715" spans="1:27" ht="25.35" customHeight="1">
      <c r="A715" s="212"/>
      <c r="D715" s="210"/>
      <c r="E715" s="210"/>
      <c r="F715" s="210"/>
      <c r="G715" s="210"/>
      <c r="H715" s="210"/>
      <c r="I715" s="210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</row>
    <row r="716" spans="1:27" ht="25.35" customHeight="1">
      <c r="A716" s="212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</row>
    <row r="717" spans="1:27" ht="25.35" customHeight="1">
      <c r="A717" s="212"/>
      <c r="D717" s="210"/>
      <c r="E717" s="210"/>
      <c r="F717" s="210"/>
      <c r="G717" s="210"/>
      <c r="H717" s="210"/>
      <c r="I717" s="210"/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</row>
    <row r="718" spans="1:27" ht="25.35" customHeight="1">
      <c r="A718" s="212"/>
      <c r="D718" s="210"/>
      <c r="E718" s="210"/>
      <c r="F718" s="210"/>
      <c r="G718" s="210"/>
      <c r="H718" s="210"/>
      <c r="I718" s="210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</row>
    <row r="719" spans="1:27" ht="25.35" customHeight="1">
      <c r="A719" s="212"/>
      <c r="D719" s="210"/>
      <c r="E719" s="210"/>
      <c r="F719" s="210"/>
      <c r="G719" s="210"/>
      <c r="H719" s="210"/>
      <c r="I719" s="210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</row>
    <row r="720" spans="1:27" ht="25.35" customHeight="1">
      <c r="A720" s="212"/>
      <c r="D720" s="210"/>
      <c r="E720" s="210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</row>
    <row r="721" spans="1:27" ht="25.35" customHeight="1">
      <c r="A721" s="212"/>
      <c r="D721" s="210"/>
      <c r="E721" s="210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</row>
    <row r="722" spans="1:27" ht="25.35" customHeight="1">
      <c r="A722" s="212"/>
      <c r="D722" s="210"/>
      <c r="E722" s="210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</row>
    <row r="723" spans="1:27" ht="25.35" customHeight="1">
      <c r="A723" s="212"/>
      <c r="D723" s="210"/>
      <c r="E723" s="210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</row>
    <row r="724" spans="1:27" ht="25.35" customHeight="1">
      <c r="A724" s="212"/>
      <c r="D724" s="210"/>
      <c r="E724" s="210"/>
      <c r="F724" s="210"/>
      <c r="G724" s="210"/>
      <c r="H724" s="210"/>
      <c r="I724" s="210"/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</row>
    <row r="725" spans="1:27" ht="25.35" customHeight="1">
      <c r="A725" s="212"/>
      <c r="D725" s="210"/>
      <c r="E725" s="210"/>
      <c r="F725" s="210"/>
      <c r="G725" s="210"/>
      <c r="H725" s="210"/>
      <c r="I725" s="210"/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</row>
    <row r="726" spans="1:27" ht="25.35" customHeight="1">
      <c r="A726" s="212"/>
      <c r="D726" s="210"/>
      <c r="E726" s="210"/>
      <c r="F726" s="210"/>
      <c r="G726" s="210"/>
      <c r="H726" s="210"/>
      <c r="I726" s="210"/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</row>
    <row r="727" spans="1:27" ht="25.35" customHeight="1">
      <c r="A727" s="212"/>
      <c r="D727" s="210"/>
      <c r="E727" s="210"/>
      <c r="F727" s="210"/>
      <c r="G727" s="210"/>
      <c r="H727" s="210"/>
      <c r="I727" s="210"/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</row>
    <row r="728" spans="1:27" ht="25.35" customHeight="1">
      <c r="A728" s="212"/>
      <c r="D728" s="210"/>
      <c r="E728" s="210"/>
      <c r="F728" s="210"/>
      <c r="G728" s="210"/>
      <c r="H728" s="210"/>
      <c r="I728" s="210"/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</row>
    <row r="729" spans="1:27" ht="25.35" customHeight="1">
      <c r="A729" s="212"/>
      <c r="D729" s="210"/>
      <c r="E729" s="210"/>
      <c r="F729" s="210"/>
      <c r="G729" s="210"/>
      <c r="H729" s="210"/>
      <c r="I729" s="210"/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</row>
    <row r="730" spans="1:27" ht="25.35" customHeight="1">
      <c r="A730" s="212"/>
      <c r="D730" s="210"/>
      <c r="E730" s="210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</row>
    <row r="731" spans="1:27" ht="25.35" customHeight="1">
      <c r="A731" s="212"/>
      <c r="D731" s="210"/>
      <c r="E731" s="210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</row>
    <row r="732" spans="1:27" ht="25.35" customHeight="1">
      <c r="A732" s="212"/>
      <c r="D732" s="210"/>
      <c r="E732" s="210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</row>
    <row r="733" spans="1:27" ht="25.35" customHeight="1">
      <c r="A733" s="212"/>
      <c r="D733" s="210"/>
      <c r="E733" s="210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</row>
    <row r="734" spans="1:27" ht="25.35" customHeight="1">
      <c r="A734" s="212"/>
      <c r="D734" s="210"/>
      <c r="E734" s="210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</row>
    <row r="735" spans="1:27" ht="25.35" customHeight="1">
      <c r="A735" s="212"/>
      <c r="D735" s="210"/>
      <c r="E735" s="210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</row>
    <row r="736" spans="1:27" ht="25.35" customHeight="1">
      <c r="A736" s="212"/>
      <c r="D736" s="210"/>
      <c r="E736" s="210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</row>
    <row r="737" spans="1:27" ht="25.35" customHeight="1">
      <c r="A737" s="212"/>
      <c r="D737" s="210"/>
      <c r="E737" s="210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</row>
    <row r="738" spans="1:27" ht="25.35" customHeight="1">
      <c r="A738" s="212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</row>
    <row r="739" spans="1:27" ht="25.35" customHeight="1">
      <c r="A739" s="212"/>
      <c r="D739" s="210"/>
      <c r="E739" s="210"/>
      <c r="F739" s="210"/>
      <c r="G739" s="210"/>
      <c r="H739" s="210"/>
      <c r="I739" s="210"/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</row>
    <row r="740" spans="1:27" ht="25.35" customHeight="1">
      <c r="A740" s="212"/>
      <c r="D740" s="210"/>
      <c r="E740" s="210"/>
      <c r="F740" s="210"/>
      <c r="G740" s="210"/>
      <c r="H740" s="210"/>
      <c r="I740" s="210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</row>
    <row r="741" spans="1:27" ht="25.35" customHeight="1">
      <c r="A741" s="212"/>
      <c r="D741" s="210"/>
      <c r="E741" s="210"/>
      <c r="F741" s="210"/>
      <c r="G741" s="210"/>
      <c r="H741" s="210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</row>
    <row r="742" spans="1:27" ht="25.35" customHeight="1">
      <c r="A742" s="212"/>
      <c r="D742" s="210"/>
      <c r="E742" s="210"/>
      <c r="F742" s="210"/>
      <c r="G742" s="210"/>
      <c r="H742" s="210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</row>
    <row r="743" spans="1:27" ht="25.35" customHeight="1">
      <c r="A743" s="212"/>
      <c r="D743" s="210"/>
      <c r="E743" s="210"/>
      <c r="F743" s="210"/>
      <c r="G743" s="210"/>
      <c r="H743" s="210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</row>
    <row r="744" spans="1:27" ht="25.35" customHeight="1">
      <c r="A744" s="212"/>
      <c r="D744" s="210"/>
      <c r="E744" s="210"/>
      <c r="F744" s="210"/>
      <c r="G744" s="210"/>
      <c r="H744" s="210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</row>
    <row r="745" spans="1:27" ht="25.35" customHeight="1">
      <c r="A745" s="212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</row>
    <row r="746" spans="1:27" ht="25.35" customHeight="1">
      <c r="A746" s="212"/>
      <c r="D746" s="210"/>
      <c r="E746" s="210"/>
      <c r="F746" s="210"/>
      <c r="G746" s="210"/>
      <c r="H746" s="210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</row>
    <row r="747" spans="1:27" ht="25.35" customHeight="1">
      <c r="A747" s="212"/>
      <c r="D747" s="210"/>
      <c r="E747" s="210"/>
      <c r="F747" s="210"/>
      <c r="G747" s="210"/>
      <c r="H747" s="210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</row>
    <row r="748" spans="1:27" ht="25.35" customHeight="1">
      <c r="A748" s="212"/>
      <c r="D748" s="210"/>
      <c r="E748" s="210"/>
      <c r="F748" s="210"/>
      <c r="G748" s="210"/>
      <c r="H748" s="210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</row>
    <row r="749" spans="1:27" ht="25.35" customHeight="1">
      <c r="A749" s="212"/>
      <c r="D749" s="210"/>
      <c r="E749" s="210"/>
      <c r="F749" s="210"/>
      <c r="G749" s="210"/>
      <c r="H749" s="210"/>
      <c r="I749" s="210"/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</row>
    <row r="750" spans="1:27" ht="25.35" customHeight="1">
      <c r="A750" s="212"/>
      <c r="D750" s="210"/>
      <c r="E750" s="210"/>
      <c r="F750" s="210"/>
      <c r="G750" s="210"/>
      <c r="H750" s="210"/>
      <c r="I750" s="210"/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</row>
    <row r="751" spans="1:27" ht="25.35" customHeight="1">
      <c r="A751" s="212"/>
      <c r="D751" s="210"/>
      <c r="E751" s="210"/>
      <c r="F751" s="210"/>
      <c r="G751" s="210"/>
      <c r="H751" s="210"/>
      <c r="I751" s="210"/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</row>
    <row r="752" spans="1:27" ht="25.35" customHeight="1">
      <c r="A752" s="212"/>
      <c r="D752" s="210"/>
      <c r="E752" s="210"/>
      <c r="F752" s="210"/>
      <c r="G752" s="210"/>
      <c r="H752" s="210"/>
      <c r="I752" s="210"/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</row>
    <row r="753" spans="1:27" ht="25.35" customHeight="1">
      <c r="A753" s="212"/>
      <c r="D753" s="210"/>
      <c r="E753" s="210"/>
      <c r="F753" s="210"/>
      <c r="G753" s="210"/>
      <c r="H753" s="210"/>
      <c r="I753" s="210"/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</row>
    <row r="754" spans="1:27" ht="25.35" customHeight="1">
      <c r="A754" s="212"/>
      <c r="D754" s="210"/>
      <c r="E754" s="210"/>
      <c r="F754" s="210"/>
      <c r="G754" s="210"/>
      <c r="H754" s="210"/>
      <c r="I754" s="210"/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</row>
    <row r="755" spans="1:27" ht="25.35" customHeight="1">
      <c r="A755" s="212"/>
      <c r="D755" s="210"/>
      <c r="E755" s="210"/>
      <c r="F755" s="210"/>
      <c r="G755" s="210"/>
      <c r="H755" s="210"/>
      <c r="I755" s="210"/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</row>
    <row r="756" spans="1:27" ht="25.35" customHeight="1">
      <c r="A756" s="212"/>
      <c r="D756" s="210"/>
      <c r="E756" s="210"/>
      <c r="F756" s="210"/>
      <c r="G756" s="210"/>
      <c r="H756" s="210"/>
      <c r="I756" s="210"/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</row>
    <row r="757" spans="1:27" ht="25.35" customHeight="1">
      <c r="A757" s="212"/>
      <c r="D757" s="210"/>
      <c r="E757" s="210"/>
      <c r="F757" s="210"/>
      <c r="G757" s="210"/>
      <c r="H757" s="210"/>
      <c r="I757" s="210"/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</row>
    <row r="758" spans="1:27" ht="25.35" customHeight="1">
      <c r="A758" s="212"/>
      <c r="D758" s="210"/>
      <c r="E758" s="210"/>
      <c r="F758" s="210"/>
      <c r="G758" s="210"/>
      <c r="H758" s="210"/>
      <c r="I758" s="210"/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</row>
    <row r="759" spans="1:27" ht="25.35" customHeight="1">
      <c r="A759" s="212"/>
      <c r="D759" s="210"/>
      <c r="E759" s="210"/>
      <c r="F759" s="210"/>
      <c r="G759" s="210"/>
      <c r="H759" s="210"/>
      <c r="I759" s="210"/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</row>
    <row r="760" spans="1:27" ht="25.35" customHeight="1">
      <c r="A760" s="212"/>
      <c r="D760" s="210"/>
      <c r="E760" s="210"/>
      <c r="F760" s="210"/>
      <c r="G760" s="210"/>
      <c r="H760" s="210"/>
      <c r="I760" s="210"/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</row>
    <row r="761" spans="1:27" ht="25.35" customHeight="1">
      <c r="A761" s="212"/>
      <c r="D761" s="210"/>
      <c r="E761" s="210"/>
      <c r="F761" s="210"/>
      <c r="G761" s="210"/>
      <c r="H761" s="210"/>
      <c r="I761" s="210"/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</row>
    <row r="762" spans="1:27" ht="25.35" customHeight="1">
      <c r="A762" s="212"/>
      <c r="D762" s="210"/>
      <c r="E762" s="210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</row>
    <row r="763" spans="1:27" ht="25.35" customHeight="1">
      <c r="A763" s="212"/>
      <c r="D763" s="210"/>
      <c r="E763" s="210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</row>
    <row r="764" spans="1:27" ht="25.35" customHeight="1">
      <c r="A764" s="212"/>
      <c r="D764" s="210"/>
      <c r="E764" s="210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</row>
    <row r="765" spans="1:27" ht="25.35" customHeight="1">
      <c r="A765" s="212"/>
      <c r="D765" s="210"/>
      <c r="E765" s="210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</row>
    <row r="766" spans="1:27" ht="25.35" customHeight="1">
      <c r="A766" s="212"/>
      <c r="D766" s="210"/>
      <c r="E766" s="210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</row>
    <row r="767" spans="1:27" ht="25.35" customHeight="1">
      <c r="A767" s="212"/>
      <c r="D767" s="210"/>
      <c r="E767" s="210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</row>
    <row r="768" spans="1:27" ht="25.35" customHeight="1">
      <c r="A768" s="212"/>
      <c r="D768" s="210"/>
      <c r="E768" s="210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</row>
    <row r="769" spans="1:27" ht="25.35" customHeight="1">
      <c r="A769" s="212"/>
      <c r="D769" s="210"/>
      <c r="E769" s="210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</row>
    <row r="770" spans="1:27" ht="25.35" customHeight="1">
      <c r="A770" s="212"/>
      <c r="D770" s="210"/>
      <c r="E770" s="210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</row>
    <row r="771" spans="1:27" ht="25.35" customHeight="1">
      <c r="A771" s="212"/>
      <c r="D771" s="210"/>
      <c r="E771" s="210"/>
      <c r="F771" s="210"/>
      <c r="G771" s="210"/>
      <c r="H771" s="210"/>
      <c r="I771" s="210"/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</row>
    <row r="772" spans="1:27" ht="25.35" customHeight="1">
      <c r="A772" s="212"/>
      <c r="D772" s="210"/>
      <c r="E772" s="210"/>
      <c r="F772" s="210"/>
      <c r="G772" s="210"/>
      <c r="H772" s="210"/>
      <c r="I772" s="210"/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</row>
    <row r="773" spans="1:27" ht="25.35" customHeight="1">
      <c r="A773" s="212"/>
      <c r="D773" s="210"/>
      <c r="E773" s="210"/>
      <c r="F773" s="210"/>
      <c r="G773" s="210"/>
      <c r="H773" s="210"/>
      <c r="I773" s="210"/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</row>
    <row r="774" spans="1:27" ht="25.35" customHeight="1">
      <c r="A774" s="212"/>
      <c r="D774" s="210"/>
      <c r="E774" s="210"/>
      <c r="F774" s="210"/>
      <c r="G774" s="210"/>
      <c r="H774" s="210"/>
      <c r="I774" s="210"/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</row>
    <row r="775" spans="1:27" ht="25.35" customHeight="1">
      <c r="A775" s="212"/>
      <c r="D775" s="210"/>
      <c r="E775" s="210"/>
      <c r="F775" s="210"/>
      <c r="G775" s="210"/>
      <c r="H775" s="210"/>
      <c r="I775" s="210"/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</row>
    <row r="776" spans="1:27" ht="25.35" customHeight="1">
      <c r="A776" s="212"/>
      <c r="D776" s="210"/>
      <c r="E776" s="210"/>
      <c r="F776" s="210"/>
      <c r="G776" s="210"/>
      <c r="H776" s="210"/>
      <c r="I776" s="210"/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</row>
    <row r="777" spans="1:27" ht="25.35" customHeight="1">
      <c r="A777" s="212"/>
      <c r="D777" s="210"/>
      <c r="E777" s="210"/>
      <c r="F777" s="210"/>
      <c r="G777" s="210"/>
      <c r="H777" s="210"/>
      <c r="I777" s="210"/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</row>
    <row r="778" spans="1:27" ht="25.35" customHeight="1">
      <c r="A778" s="212"/>
      <c r="D778" s="210"/>
      <c r="E778" s="210"/>
      <c r="F778" s="210"/>
      <c r="G778" s="210"/>
      <c r="H778" s="210"/>
      <c r="I778" s="210"/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</row>
    <row r="779" spans="1:27" ht="25.35" customHeight="1">
      <c r="A779" s="212"/>
      <c r="D779" s="210"/>
      <c r="E779" s="210"/>
      <c r="F779" s="210"/>
      <c r="G779" s="210"/>
      <c r="H779" s="210"/>
      <c r="I779" s="210"/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</row>
    <row r="780" spans="1:27" ht="25.35" customHeight="1">
      <c r="A780" s="212"/>
      <c r="D780" s="210"/>
      <c r="E780" s="210"/>
      <c r="F780" s="210"/>
      <c r="G780" s="210"/>
      <c r="H780" s="210"/>
      <c r="I780" s="210"/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</row>
    <row r="781" spans="1:27" ht="25.35" customHeight="1">
      <c r="A781" s="212"/>
      <c r="D781" s="210"/>
      <c r="E781" s="210"/>
      <c r="F781" s="210"/>
      <c r="G781" s="210"/>
      <c r="H781" s="210"/>
      <c r="I781" s="210"/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</row>
    <row r="782" spans="1:27" ht="25.35" customHeight="1">
      <c r="A782" s="212"/>
      <c r="D782" s="210"/>
      <c r="E782" s="210"/>
      <c r="F782" s="210"/>
      <c r="G782" s="210"/>
      <c r="H782" s="210"/>
      <c r="I782" s="210"/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</row>
    <row r="783" spans="1:27" ht="25.35" customHeight="1">
      <c r="A783" s="212"/>
      <c r="D783" s="210"/>
      <c r="E783" s="210"/>
      <c r="F783" s="210"/>
      <c r="G783" s="210"/>
      <c r="H783" s="210"/>
      <c r="I783" s="210"/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</row>
    <row r="784" spans="1:27" ht="25.35" customHeight="1">
      <c r="A784" s="212"/>
      <c r="D784" s="210"/>
      <c r="E784" s="210"/>
      <c r="F784" s="210"/>
      <c r="G784" s="210"/>
      <c r="H784" s="210"/>
      <c r="I784" s="210"/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</row>
    <row r="785" spans="1:27" ht="25.35" customHeight="1">
      <c r="A785" s="212"/>
      <c r="D785" s="210"/>
      <c r="E785" s="210"/>
      <c r="F785" s="210"/>
      <c r="G785" s="210"/>
      <c r="H785" s="210"/>
      <c r="I785" s="210"/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</row>
    <row r="786" spans="1:27" ht="25.35" customHeight="1">
      <c r="A786" s="212"/>
      <c r="D786" s="210"/>
      <c r="E786" s="210"/>
      <c r="F786" s="210"/>
      <c r="G786" s="210"/>
      <c r="H786" s="210"/>
      <c r="I786" s="210"/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</row>
    <row r="787" spans="1:27" ht="25.35" customHeight="1">
      <c r="A787" s="212"/>
      <c r="D787" s="210"/>
      <c r="E787" s="210"/>
      <c r="F787" s="210"/>
      <c r="G787" s="210"/>
      <c r="H787" s="210"/>
      <c r="I787" s="210"/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</row>
    <row r="788" spans="1:27" ht="25.35" customHeight="1">
      <c r="A788" s="212"/>
      <c r="D788" s="210"/>
      <c r="E788" s="210"/>
      <c r="F788" s="210"/>
      <c r="G788" s="210"/>
      <c r="H788" s="210"/>
      <c r="I788" s="210"/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</row>
    <row r="789" spans="1:27" ht="25.35" customHeight="1">
      <c r="A789" s="212"/>
      <c r="D789" s="210"/>
      <c r="E789" s="210"/>
      <c r="F789" s="210"/>
      <c r="G789" s="210"/>
      <c r="H789" s="210"/>
      <c r="I789" s="210"/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</row>
    <row r="790" spans="1:27" ht="25.35" customHeight="1">
      <c r="A790" s="212"/>
      <c r="D790" s="210"/>
      <c r="E790" s="210"/>
      <c r="F790" s="210"/>
      <c r="G790" s="210"/>
      <c r="H790" s="210"/>
      <c r="I790" s="210"/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</row>
    <row r="791" spans="1:27" ht="25.35" customHeight="1">
      <c r="A791" s="212"/>
      <c r="D791" s="210"/>
      <c r="E791" s="210"/>
      <c r="F791" s="210"/>
      <c r="G791" s="210"/>
      <c r="H791" s="210"/>
      <c r="I791" s="210"/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</row>
    <row r="792" spans="1:27" ht="25.35" customHeight="1">
      <c r="A792" s="212"/>
      <c r="D792" s="210"/>
      <c r="E792" s="210"/>
      <c r="F792" s="210"/>
      <c r="G792" s="210"/>
      <c r="H792" s="210"/>
      <c r="I792" s="210"/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</row>
    <row r="793" spans="1:27" ht="25.35" customHeight="1">
      <c r="A793" s="212"/>
      <c r="D793" s="210"/>
      <c r="E793" s="210"/>
      <c r="F793" s="210"/>
      <c r="G793" s="210"/>
      <c r="H793" s="210"/>
      <c r="I793" s="210"/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</row>
    <row r="794" spans="1:27" ht="25.35" customHeight="1">
      <c r="A794" s="212"/>
      <c r="D794" s="210"/>
      <c r="E794" s="210"/>
      <c r="F794" s="210"/>
      <c r="G794" s="210"/>
      <c r="H794" s="210"/>
      <c r="I794" s="210"/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</row>
    <row r="795" spans="1:27" ht="25.35" customHeight="1">
      <c r="A795" s="212"/>
      <c r="D795" s="210"/>
      <c r="E795" s="210"/>
      <c r="F795" s="210"/>
      <c r="G795" s="210"/>
      <c r="H795" s="210"/>
      <c r="I795" s="210"/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</row>
    <row r="796" spans="1:27" ht="25.35" customHeight="1">
      <c r="A796" s="212"/>
      <c r="D796" s="210"/>
      <c r="E796" s="210"/>
      <c r="F796" s="210"/>
      <c r="G796" s="210"/>
      <c r="H796" s="210"/>
      <c r="I796" s="210"/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</row>
    <row r="797" spans="1:27" ht="25.35" customHeight="1">
      <c r="A797" s="212"/>
      <c r="D797" s="210"/>
      <c r="E797" s="210"/>
      <c r="F797" s="210"/>
      <c r="G797" s="210"/>
      <c r="H797" s="210"/>
      <c r="I797" s="210"/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</row>
    <row r="798" spans="1:27" ht="25.35" customHeight="1">
      <c r="A798" s="212"/>
      <c r="D798" s="210"/>
      <c r="E798" s="210"/>
      <c r="F798" s="210"/>
      <c r="G798" s="210"/>
      <c r="H798" s="210"/>
      <c r="I798" s="210"/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</row>
    <row r="799" spans="1:27" ht="25.35" customHeight="1">
      <c r="A799" s="212"/>
      <c r="D799" s="210"/>
      <c r="E799" s="210"/>
      <c r="F799" s="210"/>
      <c r="G799" s="210"/>
      <c r="H799" s="210"/>
      <c r="I799" s="210"/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</row>
    <row r="800" spans="1:27" ht="25.35" customHeight="1">
      <c r="A800" s="212"/>
      <c r="D800" s="210"/>
      <c r="E800" s="210"/>
      <c r="F800" s="210"/>
      <c r="G800" s="210"/>
      <c r="H800" s="210"/>
      <c r="I800" s="210"/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</row>
    <row r="801" spans="1:27" ht="25.35" customHeight="1">
      <c r="A801" s="212"/>
      <c r="D801" s="210"/>
      <c r="E801" s="210"/>
      <c r="F801" s="210"/>
      <c r="G801" s="210"/>
      <c r="H801" s="210"/>
      <c r="I801" s="210"/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</row>
    <row r="802" spans="1:27" ht="25.35" customHeight="1">
      <c r="A802" s="212"/>
      <c r="D802" s="210"/>
      <c r="E802" s="210"/>
      <c r="F802" s="210"/>
      <c r="G802" s="210"/>
      <c r="H802" s="210"/>
      <c r="I802" s="210"/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</row>
    <row r="803" spans="1:27" ht="25.35" customHeight="1">
      <c r="A803" s="212"/>
      <c r="D803" s="210"/>
      <c r="E803" s="210"/>
      <c r="F803" s="210"/>
      <c r="G803" s="210"/>
      <c r="H803" s="210"/>
      <c r="I803" s="210"/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</row>
    <row r="804" spans="1:27" ht="25.35" customHeight="1">
      <c r="A804" s="212"/>
      <c r="D804" s="210"/>
      <c r="E804" s="210"/>
      <c r="F804" s="210"/>
      <c r="G804" s="210"/>
      <c r="H804" s="210"/>
      <c r="I804" s="210"/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</row>
    <row r="805" spans="1:27" ht="25.35" customHeight="1">
      <c r="A805" s="212"/>
      <c r="D805" s="210"/>
      <c r="E805" s="210"/>
      <c r="F805" s="210"/>
      <c r="G805" s="210"/>
      <c r="H805" s="210"/>
      <c r="I805" s="210"/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</row>
    <row r="806" spans="1:27" ht="25.35" customHeight="1">
      <c r="A806" s="212"/>
      <c r="D806" s="210"/>
      <c r="E806" s="210"/>
      <c r="F806" s="210"/>
      <c r="G806" s="210"/>
      <c r="H806" s="210"/>
      <c r="I806" s="210"/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</row>
    <row r="807" spans="1:27" ht="25.35" customHeight="1">
      <c r="A807" s="212"/>
      <c r="D807" s="210"/>
      <c r="E807" s="210"/>
      <c r="F807" s="210"/>
      <c r="G807" s="210"/>
      <c r="H807" s="210"/>
      <c r="I807" s="210"/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</row>
    <row r="808" spans="1:27" ht="25.35" customHeight="1">
      <c r="A808" s="212"/>
      <c r="D808" s="210"/>
      <c r="E808" s="210"/>
      <c r="F808" s="210"/>
      <c r="G808" s="210"/>
      <c r="H808" s="210"/>
      <c r="I808" s="210"/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</row>
    <row r="809" spans="1:27" ht="25.35" customHeight="1">
      <c r="A809" s="212"/>
      <c r="D809" s="210"/>
      <c r="E809" s="210"/>
      <c r="F809" s="210"/>
      <c r="G809" s="210"/>
      <c r="H809" s="210"/>
      <c r="I809" s="210"/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</row>
    <row r="810" spans="1:27" ht="25.35" customHeight="1">
      <c r="A810" s="212"/>
      <c r="D810" s="210"/>
      <c r="E810" s="210"/>
      <c r="F810" s="210"/>
      <c r="G810" s="210"/>
      <c r="H810" s="210"/>
      <c r="I810" s="210"/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</row>
    <row r="811" spans="1:27" ht="25.35" customHeight="1">
      <c r="A811" s="212"/>
      <c r="D811" s="210"/>
      <c r="E811" s="210"/>
      <c r="F811" s="210"/>
      <c r="G811" s="210"/>
      <c r="H811" s="210"/>
      <c r="I811" s="210"/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</row>
    <row r="812" spans="1:27" ht="25.35" customHeight="1">
      <c r="A812" s="212"/>
      <c r="D812" s="210"/>
      <c r="E812" s="210"/>
      <c r="F812" s="210"/>
      <c r="G812" s="210"/>
      <c r="H812" s="210"/>
      <c r="I812" s="210"/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</row>
    <row r="813" spans="1:27" ht="25.35" customHeight="1">
      <c r="A813" s="212"/>
      <c r="D813" s="210"/>
      <c r="E813" s="210"/>
      <c r="F813" s="210"/>
      <c r="G813" s="210"/>
      <c r="H813" s="210"/>
      <c r="I813" s="210"/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</row>
    <row r="814" spans="1:27" ht="25.35" customHeight="1">
      <c r="A814" s="212"/>
      <c r="D814" s="210"/>
      <c r="E814" s="210"/>
      <c r="F814" s="210"/>
      <c r="G814" s="210"/>
      <c r="H814" s="210"/>
      <c r="I814" s="210"/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</row>
    <row r="815" spans="1:27" ht="25.35" customHeight="1">
      <c r="A815" s="212"/>
      <c r="D815" s="210"/>
      <c r="E815" s="210"/>
      <c r="F815" s="210"/>
      <c r="G815" s="210"/>
      <c r="H815" s="210"/>
      <c r="I815" s="210"/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</row>
    <row r="816" spans="1:27" ht="25.35" customHeight="1">
      <c r="A816" s="212"/>
      <c r="D816" s="210"/>
      <c r="E816" s="210"/>
      <c r="F816" s="210"/>
      <c r="G816" s="210"/>
      <c r="H816" s="210"/>
      <c r="I816" s="210"/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</row>
    <row r="817" spans="1:27" ht="25.35" customHeight="1">
      <c r="A817" s="212"/>
      <c r="D817" s="210"/>
      <c r="E817" s="210"/>
      <c r="F817" s="210"/>
      <c r="G817" s="210"/>
      <c r="H817" s="210"/>
      <c r="I817" s="210"/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</row>
    <row r="818" spans="1:27" ht="25.35" customHeight="1">
      <c r="A818" s="212"/>
      <c r="D818" s="210"/>
      <c r="E818" s="210"/>
      <c r="F818" s="210"/>
      <c r="G818" s="210"/>
      <c r="H818" s="210"/>
      <c r="I818" s="210"/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</row>
    <row r="819" spans="1:27" ht="25.35" customHeight="1">
      <c r="A819" s="212"/>
      <c r="D819" s="210"/>
      <c r="E819" s="210"/>
      <c r="F819" s="210"/>
      <c r="G819" s="210"/>
      <c r="H819" s="210"/>
      <c r="I819" s="210"/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</row>
    <row r="820" spans="1:27" ht="25.35" customHeight="1">
      <c r="A820" s="212"/>
      <c r="D820" s="210"/>
      <c r="E820" s="210"/>
      <c r="F820" s="210"/>
      <c r="G820" s="210"/>
      <c r="H820" s="210"/>
      <c r="I820" s="210"/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</row>
    <row r="821" spans="1:27" ht="25.35" customHeight="1">
      <c r="A821" s="212"/>
      <c r="D821" s="210"/>
      <c r="E821" s="210"/>
      <c r="F821" s="210"/>
      <c r="G821" s="210"/>
      <c r="H821" s="210"/>
      <c r="I821" s="210"/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</row>
    <row r="822" spans="1:27" ht="25.35" customHeight="1">
      <c r="A822" s="212"/>
      <c r="D822" s="210"/>
      <c r="E822" s="210"/>
      <c r="F822" s="210"/>
      <c r="G822" s="210"/>
      <c r="H822" s="210"/>
      <c r="I822" s="210"/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</row>
    <row r="823" spans="1:27" ht="25.35" customHeight="1">
      <c r="A823" s="212"/>
      <c r="D823" s="210"/>
      <c r="E823" s="210"/>
      <c r="F823" s="210"/>
      <c r="G823" s="210"/>
      <c r="H823" s="210"/>
      <c r="I823" s="210"/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</row>
    <row r="824" spans="1:27" ht="25.35" customHeight="1">
      <c r="A824" s="212"/>
      <c r="D824" s="210"/>
      <c r="E824" s="210"/>
      <c r="F824" s="210"/>
      <c r="G824" s="210"/>
      <c r="H824" s="210"/>
      <c r="I824" s="210"/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</row>
    <row r="825" spans="1:27" ht="25.35" customHeight="1">
      <c r="A825" s="212"/>
      <c r="D825" s="210"/>
      <c r="E825" s="210"/>
      <c r="F825" s="210"/>
      <c r="G825" s="210"/>
      <c r="H825" s="210"/>
      <c r="I825" s="210"/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</row>
    <row r="826" spans="1:27" ht="25.35" customHeight="1">
      <c r="A826" s="212"/>
      <c r="D826" s="210"/>
      <c r="E826" s="210"/>
      <c r="F826" s="210"/>
      <c r="G826" s="210"/>
      <c r="H826" s="210"/>
      <c r="I826" s="210"/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</row>
    <row r="827" spans="1:27" ht="25.35" customHeight="1">
      <c r="A827" s="212"/>
      <c r="D827" s="210"/>
      <c r="E827" s="210"/>
      <c r="F827" s="210"/>
      <c r="G827" s="210"/>
      <c r="H827" s="210"/>
      <c r="I827" s="210"/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</row>
    <row r="828" spans="1:27" ht="25.35" customHeight="1">
      <c r="A828" s="212"/>
      <c r="D828" s="210"/>
      <c r="E828" s="210"/>
      <c r="F828" s="210"/>
      <c r="G828" s="210"/>
      <c r="H828" s="210"/>
      <c r="I828" s="210"/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</row>
    <row r="829" spans="1:27" ht="25.35" customHeight="1">
      <c r="A829" s="212"/>
      <c r="D829" s="210"/>
      <c r="E829" s="210"/>
      <c r="F829" s="210"/>
      <c r="G829" s="210"/>
      <c r="H829" s="210"/>
      <c r="I829" s="210"/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</row>
    <row r="830" spans="1:27" ht="25.35" customHeight="1">
      <c r="A830" s="212"/>
      <c r="D830" s="210"/>
      <c r="E830" s="210"/>
      <c r="F830" s="210"/>
      <c r="G830" s="210"/>
      <c r="H830" s="210"/>
      <c r="I830" s="210"/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</row>
    <row r="831" spans="1:27" ht="25.35" customHeight="1">
      <c r="A831" s="212"/>
      <c r="D831" s="210"/>
      <c r="E831" s="210"/>
      <c r="F831" s="210"/>
      <c r="G831" s="210"/>
      <c r="H831" s="210"/>
      <c r="I831" s="210"/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</row>
    <row r="832" spans="1:27" ht="25.35" customHeight="1">
      <c r="A832" s="212"/>
      <c r="D832" s="210"/>
      <c r="E832" s="210"/>
      <c r="F832" s="210"/>
      <c r="G832" s="210"/>
      <c r="H832" s="210"/>
      <c r="I832" s="210"/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</row>
    <row r="833" spans="1:27" ht="25.35" customHeight="1">
      <c r="A833" s="212"/>
      <c r="D833" s="210"/>
      <c r="E833" s="210"/>
      <c r="F833" s="210"/>
      <c r="G833" s="210"/>
      <c r="H833" s="210"/>
      <c r="I833" s="210"/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</row>
    <row r="834" spans="1:27" ht="25.35" customHeight="1">
      <c r="A834" s="212"/>
      <c r="D834" s="210"/>
      <c r="E834" s="210"/>
      <c r="F834" s="210"/>
      <c r="G834" s="210"/>
      <c r="H834" s="210"/>
      <c r="I834" s="210"/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</row>
    <row r="835" spans="1:27" ht="25.35" customHeight="1">
      <c r="A835" s="212"/>
      <c r="D835" s="210"/>
      <c r="E835" s="210"/>
      <c r="F835" s="210"/>
      <c r="G835" s="210"/>
      <c r="H835" s="210"/>
      <c r="I835" s="210"/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</row>
    <row r="836" spans="1:27" ht="25.35" customHeight="1">
      <c r="A836" s="212"/>
      <c r="D836" s="210"/>
      <c r="E836" s="210"/>
      <c r="F836" s="210"/>
      <c r="G836" s="210"/>
      <c r="H836" s="210"/>
      <c r="I836" s="210"/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</row>
    <row r="837" spans="1:27" ht="25.35" customHeight="1">
      <c r="A837" s="212"/>
      <c r="D837" s="210"/>
      <c r="E837" s="210"/>
      <c r="F837" s="210"/>
      <c r="G837" s="210"/>
      <c r="H837" s="210"/>
      <c r="I837" s="210"/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</row>
    <row r="838" spans="1:27" ht="25.35" customHeight="1">
      <c r="A838" s="212"/>
      <c r="D838" s="210"/>
      <c r="E838" s="210"/>
      <c r="F838" s="210"/>
      <c r="G838" s="210"/>
      <c r="H838" s="210"/>
      <c r="I838" s="210"/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</row>
    <row r="839" spans="1:27" ht="25.35" customHeight="1">
      <c r="A839" s="212"/>
      <c r="D839" s="210"/>
      <c r="E839" s="210"/>
      <c r="F839" s="210"/>
      <c r="G839" s="210"/>
      <c r="H839" s="210"/>
      <c r="I839" s="210"/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</row>
    <row r="840" spans="1:27" ht="25.35" customHeight="1">
      <c r="A840" s="212"/>
      <c r="D840" s="210"/>
      <c r="E840" s="210"/>
      <c r="F840" s="210"/>
      <c r="G840" s="210"/>
      <c r="H840" s="210"/>
      <c r="I840" s="210"/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</row>
    <row r="841" spans="1:27" ht="25.35" customHeight="1">
      <c r="A841" s="212"/>
      <c r="D841" s="210"/>
      <c r="E841" s="210"/>
      <c r="F841" s="210"/>
      <c r="G841" s="210"/>
      <c r="H841" s="210"/>
      <c r="I841" s="210"/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</row>
    <row r="842" spans="1:27" ht="25.35" customHeight="1">
      <c r="A842" s="212"/>
      <c r="D842" s="210"/>
      <c r="E842" s="210"/>
      <c r="F842" s="210"/>
      <c r="G842" s="210"/>
      <c r="H842" s="210"/>
      <c r="I842" s="210"/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</row>
    <row r="843" spans="1:27" ht="25.35" customHeight="1">
      <c r="A843" s="212"/>
      <c r="D843" s="210"/>
      <c r="E843" s="210"/>
      <c r="F843" s="210"/>
      <c r="G843" s="210"/>
      <c r="H843" s="210"/>
      <c r="I843" s="210"/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</row>
    <row r="844" spans="1:27" ht="25.35" customHeight="1">
      <c r="A844" s="212"/>
      <c r="D844" s="210"/>
      <c r="E844" s="210"/>
      <c r="F844" s="210"/>
      <c r="G844" s="210"/>
      <c r="H844" s="210"/>
      <c r="I844" s="210"/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</row>
    <row r="845" spans="1:27" ht="25.35" customHeight="1">
      <c r="A845" s="212"/>
      <c r="D845" s="210"/>
      <c r="E845" s="210"/>
      <c r="F845" s="210"/>
      <c r="G845" s="210"/>
      <c r="H845" s="210"/>
      <c r="I845" s="210"/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</row>
    <row r="846" spans="1:27" ht="25.35" customHeight="1">
      <c r="A846" s="212"/>
      <c r="D846" s="210"/>
      <c r="E846" s="210"/>
      <c r="F846" s="210"/>
      <c r="G846" s="210"/>
      <c r="H846" s="210"/>
      <c r="I846" s="210"/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</row>
    <row r="847" spans="1:27" ht="25.35" customHeight="1">
      <c r="A847" s="212"/>
      <c r="D847" s="210"/>
      <c r="E847" s="210"/>
      <c r="F847" s="210"/>
      <c r="G847" s="210"/>
      <c r="H847" s="210"/>
      <c r="I847" s="210"/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</row>
    <row r="848" spans="1:27" ht="25.35" customHeight="1">
      <c r="A848" s="212"/>
      <c r="D848" s="210"/>
      <c r="E848" s="210"/>
      <c r="F848" s="210"/>
      <c r="G848" s="210"/>
      <c r="H848" s="210"/>
      <c r="I848" s="210"/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</row>
    <row r="849" spans="1:27" ht="25.35" customHeight="1">
      <c r="A849" s="212"/>
      <c r="D849" s="210"/>
      <c r="E849" s="210"/>
      <c r="F849" s="210"/>
      <c r="G849" s="210"/>
      <c r="H849" s="210"/>
      <c r="I849" s="210"/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</row>
    <row r="850" spans="1:27" ht="25.35" customHeight="1">
      <c r="A850" s="212"/>
      <c r="D850" s="210"/>
      <c r="E850" s="210"/>
      <c r="F850" s="210"/>
      <c r="G850" s="210"/>
      <c r="H850" s="210"/>
      <c r="I850" s="210"/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</row>
    <row r="851" spans="1:27" ht="25.35" customHeight="1">
      <c r="A851" s="212"/>
      <c r="D851" s="210"/>
      <c r="E851" s="210"/>
      <c r="F851" s="210"/>
      <c r="G851" s="210"/>
      <c r="H851" s="210"/>
      <c r="I851" s="210"/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</row>
    <row r="852" spans="1:27" ht="25.35" customHeight="1">
      <c r="A852" s="212"/>
      <c r="D852" s="210"/>
      <c r="E852" s="210"/>
      <c r="F852" s="210"/>
      <c r="G852" s="210"/>
      <c r="H852" s="210"/>
      <c r="I852" s="210"/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</row>
    <row r="853" spans="1:27" ht="25.35" customHeight="1">
      <c r="A853" s="212"/>
      <c r="D853" s="210"/>
      <c r="E853" s="210"/>
      <c r="F853" s="210"/>
      <c r="G853" s="210"/>
      <c r="H853" s="210"/>
      <c r="I853" s="210"/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</row>
    <row r="854" spans="1:27" ht="25.35" customHeight="1">
      <c r="A854" s="212"/>
      <c r="D854" s="210"/>
      <c r="E854" s="210"/>
      <c r="F854" s="210"/>
      <c r="G854" s="210"/>
      <c r="H854" s="210"/>
      <c r="I854" s="210"/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</row>
    <row r="855" spans="1:27" ht="25.35" customHeight="1">
      <c r="A855" s="212"/>
      <c r="D855" s="210"/>
      <c r="E855" s="210"/>
      <c r="F855" s="210"/>
      <c r="G855" s="210"/>
      <c r="H855" s="210"/>
      <c r="I855" s="210"/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</row>
    <row r="856" spans="1:27" ht="25.35" customHeight="1">
      <c r="A856" s="212"/>
      <c r="D856" s="210"/>
      <c r="E856" s="210"/>
      <c r="F856" s="210"/>
      <c r="G856" s="210"/>
      <c r="H856" s="210"/>
      <c r="I856" s="210"/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</row>
    <row r="857" spans="1:27" ht="25.35" customHeight="1">
      <c r="A857" s="212"/>
      <c r="D857" s="210"/>
      <c r="E857" s="210"/>
      <c r="F857" s="210"/>
      <c r="G857" s="210"/>
      <c r="H857" s="210"/>
      <c r="I857" s="210"/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</row>
    <row r="858" spans="1:27" ht="25.35" customHeight="1">
      <c r="A858" s="212"/>
      <c r="D858" s="210"/>
      <c r="E858" s="210"/>
      <c r="F858" s="210"/>
      <c r="G858" s="210"/>
      <c r="H858" s="210"/>
      <c r="I858" s="210"/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</row>
    <row r="859" spans="1:27" ht="25.35" customHeight="1">
      <c r="A859" s="212"/>
      <c r="D859" s="210"/>
      <c r="E859" s="210"/>
      <c r="F859" s="210"/>
      <c r="G859" s="210"/>
      <c r="H859" s="210"/>
      <c r="I859" s="210"/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</row>
    <row r="860" spans="1:27" ht="25.35" customHeight="1">
      <c r="A860" s="212"/>
      <c r="D860" s="210"/>
      <c r="E860" s="210"/>
      <c r="F860" s="210"/>
      <c r="G860" s="210"/>
      <c r="H860" s="210"/>
      <c r="I860" s="210"/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</row>
    <row r="861" spans="1:27" ht="25.35" customHeight="1">
      <c r="A861" s="212"/>
      <c r="D861" s="210"/>
      <c r="E861" s="210"/>
      <c r="F861" s="210"/>
      <c r="G861" s="210"/>
      <c r="H861" s="210"/>
      <c r="I861" s="210"/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</row>
    <row r="862" spans="1:27" ht="25.35" customHeight="1">
      <c r="A862" s="212"/>
      <c r="D862" s="210"/>
      <c r="E862" s="210"/>
      <c r="F862" s="210"/>
      <c r="G862" s="210"/>
      <c r="H862" s="210"/>
      <c r="I862" s="210"/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</row>
    <row r="863" spans="1:27" ht="25.35" customHeight="1">
      <c r="D863" s="210"/>
      <c r="E863" s="210"/>
      <c r="F863" s="210"/>
      <c r="G863" s="210"/>
      <c r="H863" s="210"/>
      <c r="I863" s="210"/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</row>
  </sheetData>
  <mergeCells count="1">
    <mergeCell ref="B4:C4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123"/>
  <sheetViews>
    <sheetView workbookViewId="0"/>
  </sheetViews>
  <sheetFormatPr defaultColWidth="9.42578125" defaultRowHeight="15"/>
  <cols>
    <col min="1" max="1" width="59.42578125" style="227" customWidth="1"/>
    <col min="2" max="3" width="13.5703125" style="196" customWidth="1"/>
    <col min="4" max="233" width="9.42578125" style="227"/>
    <col min="234" max="234" width="41.42578125" style="227" customWidth="1"/>
    <col min="235" max="235" width="8.42578125" style="227" customWidth="1"/>
    <col min="236" max="237" width="11.42578125" style="227" customWidth="1"/>
    <col min="238" max="238" width="12.42578125" style="227" customWidth="1"/>
    <col min="239" max="239" width="9.42578125" style="227"/>
    <col min="240" max="240" width="2.5703125" style="227" customWidth="1"/>
    <col min="241" max="16384" width="9.42578125" style="227"/>
  </cols>
  <sheetData>
    <row r="1" spans="1:3" ht="20.100000000000001" customHeight="1">
      <c r="A1" s="222" t="s">
        <v>496</v>
      </c>
      <c r="B1" s="203"/>
      <c r="C1" s="203"/>
    </row>
    <row r="2" spans="1:3" ht="13.5" customHeight="1">
      <c r="A2" s="222"/>
      <c r="B2" s="203"/>
      <c r="C2" s="203"/>
    </row>
    <row r="3" spans="1:3" ht="16.350000000000001" customHeight="1">
      <c r="A3" s="220"/>
      <c r="B3" s="206"/>
      <c r="C3" s="189" t="s">
        <v>4</v>
      </c>
    </row>
    <row r="4" spans="1:3" ht="21" customHeight="1">
      <c r="A4" s="204"/>
      <c r="B4" s="773" t="s">
        <v>468</v>
      </c>
      <c r="C4" s="773"/>
    </row>
    <row r="5" spans="1:3" ht="16.350000000000001" customHeight="1">
      <c r="A5" s="202"/>
      <c r="B5" s="726" t="s">
        <v>69</v>
      </c>
      <c r="C5" s="726" t="s">
        <v>469</v>
      </c>
    </row>
    <row r="6" spans="1:3" ht="16.350000000000001" customHeight="1">
      <c r="A6" s="202"/>
      <c r="B6" s="727">
        <v>2021</v>
      </c>
      <c r="C6" s="727">
        <v>2021</v>
      </c>
    </row>
    <row r="7" spans="1:3" ht="16.350000000000001" customHeight="1">
      <c r="A7" s="202"/>
      <c r="B7" s="618"/>
      <c r="C7" s="618"/>
    </row>
    <row r="8" spans="1:3" s="229" customFormat="1" ht="17.25" customHeight="1">
      <c r="A8" s="226" t="s">
        <v>474</v>
      </c>
      <c r="B8" s="242">
        <v>107.51299120400857</v>
      </c>
      <c r="C8" s="400">
        <v>102.46726984753505</v>
      </c>
    </row>
    <row r="9" spans="1:3" s="229" customFormat="1" ht="17.25" customHeight="1">
      <c r="A9" s="226" t="s">
        <v>497</v>
      </c>
      <c r="B9" s="400">
        <v>109.31891559392481</v>
      </c>
      <c r="C9" s="400">
        <v>102.13077022850825</v>
      </c>
    </row>
    <row r="10" spans="1:3" s="229" customFormat="1" ht="17.25" customHeight="1">
      <c r="A10" s="199" t="s">
        <v>294</v>
      </c>
      <c r="B10" s="245"/>
      <c r="C10" s="401"/>
    </row>
    <row r="11" spans="1:3" ht="17.25" customHeight="1">
      <c r="A11" s="228" t="s">
        <v>404</v>
      </c>
      <c r="B11" s="245">
        <v>110.27094590278151</v>
      </c>
      <c r="C11" s="401">
        <v>102.84955570549063</v>
      </c>
    </row>
    <row r="12" spans="1:3" ht="17.25" customHeight="1">
      <c r="A12" s="228" t="s">
        <v>498</v>
      </c>
      <c r="B12" s="245">
        <v>105.08368801725592</v>
      </c>
      <c r="C12" s="401">
        <v>99.574373833433697</v>
      </c>
    </row>
    <row r="13" spans="1:3" ht="17.25" customHeight="1">
      <c r="A13" s="228" t="s">
        <v>372</v>
      </c>
      <c r="B13" s="401">
        <v>102.90997868234177</v>
      </c>
      <c r="C13" s="401">
        <v>102.65542862344384</v>
      </c>
    </row>
    <row r="14" spans="1:3" ht="17.25" customHeight="1">
      <c r="A14" s="228" t="s">
        <v>373</v>
      </c>
      <c r="B14" s="245">
        <v>116.50383404083919</v>
      </c>
      <c r="C14" s="401">
        <v>104.34021928599523</v>
      </c>
    </row>
    <row r="15" spans="1:3" ht="17.25" customHeight="1">
      <c r="A15" s="228" t="s">
        <v>374</v>
      </c>
      <c r="B15" s="402">
        <v>110.07568029858177</v>
      </c>
      <c r="C15" s="401">
        <v>98.16951278617897</v>
      </c>
    </row>
    <row r="16" spans="1:3" ht="17.25" customHeight="1">
      <c r="A16" s="228" t="s">
        <v>375</v>
      </c>
      <c r="B16" s="401">
        <v>132.33415221696049</v>
      </c>
      <c r="C16" s="401">
        <v>102.68557421653655</v>
      </c>
    </row>
    <row r="17" spans="1:3" ht="17.25" customHeight="1">
      <c r="A17" s="228" t="s">
        <v>376</v>
      </c>
      <c r="B17" s="401">
        <v>104.42460544901526</v>
      </c>
      <c r="C17" s="401">
        <v>98.402598869390928</v>
      </c>
    </row>
    <row r="18" spans="1:3" ht="17.25" customHeight="1">
      <c r="A18" s="228" t="s">
        <v>666</v>
      </c>
      <c r="B18" s="401">
        <v>109.27800187785675</v>
      </c>
      <c r="C18" s="401">
        <v>102.75216128781707</v>
      </c>
    </row>
    <row r="19" spans="1:3" s="229" customFormat="1" ht="17.25" customHeight="1">
      <c r="A19" s="228" t="s">
        <v>384</v>
      </c>
      <c r="B19" s="401">
        <v>105.53902958019094</v>
      </c>
      <c r="C19" s="401">
        <v>103.55598428376256</v>
      </c>
    </row>
    <row r="20" spans="1:3" s="229" customFormat="1" ht="17.25" customHeight="1">
      <c r="A20" s="226" t="s">
        <v>499</v>
      </c>
      <c r="B20" s="400">
        <v>155.69858272495344</v>
      </c>
      <c r="C20" s="400">
        <v>116.12257824636994</v>
      </c>
    </row>
    <row r="21" spans="1:3" ht="17.25" customHeight="1">
      <c r="A21" s="228" t="s">
        <v>409</v>
      </c>
      <c r="B21" s="401">
        <v>129.09917793874749</v>
      </c>
      <c r="C21" s="401">
        <v>113.01006441508051</v>
      </c>
    </row>
    <row r="22" spans="1:3" ht="17.25" customHeight="1">
      <c r="A22" s="228" t="s">
        <v>379</v>
      </c>
      <c r="B22" s="401">
        <v>160.39470729735359</v>
      </c>
      <c r="C22" s="401">
        <v>118.78416035802317</v>
      </c>
    </row>
    <row r="23" spans="1:3" ht="17.25" customHeight="1">
      <c r="A23" s="228" t="s">
        <v>500</v>
      </c>
      <c r="B23" s="401">
        <v>151.01093271442957</v>
      </c>
      <c r="C23" s="401">
        <v>109.86531178828851</v>
      </c>
    </row>
    <row r="24" spans="1:3" ht="17.25" customHeight="1">
      <c r="A24" s="226" t="s">
        <v>501</v>
      </c>
      <c r="B24" s="400">
        <v>105.72689963743971</v>
      </c>
      <c r="C24" s="400">
        <v>102.01794399289999</v>
      </c>
    </row>
    <row r="25" spans="1:3" ht="17.25" customHeight="1">
      <c r="A25" s="199" t="s">
        <v>294</v>
      </c>
      <c r="B25" s="401"/>
      <c r="C25" s="401"/>
    </row>
    <row r="26" spans="1:3" ht="17.25" customHeight="1">
      <c r="A26" s="228" t="s">
        <v>407</v>
      </c>
      <c r="B26" s="401">
        <v>105.3960736956269</v>
      </c>
      <c r="C26" s="401">
        <v>100.45906918663002</v>
      </c>
    </row>
    <row r="27" spans="1:3" ht="17.25" customHeight="1">
      <c r="A27" s="228" t="s">
        <v>381</v>
      </c>
      <c r="B27" s="401">
        <v>113.04830075655327</v>
      </c>
      <c r="C27" s="401">
        <v>105.9307968009644</v>
      </c>
    </row>
    <row r="28" spans="1:3" ht="17.25" customHeight="1">
      <c r="A28" s="228" t="s">
        <v>502</v>
      </c>
      <c r="B28" s="401">
        <v>146.3275106347217</v>
      </c>
      <c r="C28" s="401">
        <v>118.14061026496248</v>
      </c>
    </row>
    <row r="29" spans="1:3" s="229" customFormat="1" ht="17.25" customHeight="1">
      <c r="A29" s="228" t="s">
        <v>503</v>
      </c>
      <c r="B29" s="401">
        <v>108.78832871763042</v>
      </c>
      <c r="C29" s="401">
        <v>101.91760713746372</v>
      </c>
    </row>
    <row r="30" spans="1:3" s="229" customFormat="1" ht="17.25" customHeight="1">
      <c r="A30" s="228" t="s">
        <v>504</v>
      </c>
      <c r="B30" s="401">
        <v>109.63715228008826</v>
      </c>
      <c r="C30" s="401">
        <v>101.75114384456565</v>
      </c>
    </row>
    <row r="31" spans="1:3" s="229" customFormat="1" ht="17.25" customHeight="1">
      <c r="A31" s="228" t="s">
        <v>505</v>
      </c>
      <c r="B31" s="401">
        <v>105.20966348145946</v>
      </c>
      <c r="C31" s="401">
        <v>103.78231071775134</v>
      </c>
    </row>
    <row r="32" spans="1:3" ht="17.25" customHeight="1">
      <c r="A32" s="228" t="s">
        <v>506</v>
      </c>
      <c r="B32" s="245">
        <v>100.37550271220238</v>
      </c>
      <c r="C32" s="401">
        <v>101.15799685910022</v>
      </c>
    </row>
    <row r="33" spans="1:3" ht="17.25" customHeight="1">
      <c r="A33" s="228" t="s">
        <v>387</v>
      </c>
      <c r="B33" s="245">
        <v>98.554185804697198</v>
      </c>
      <c r="C33" s="401">
        <v>98.102879485987515</v>
      </c>
    </row>
    <row r="34" spans="1:3" ht="17.25" customHeight="1">
      <c r="A34" s="750" t="s">
        <v>667</v>
      </c>
      <c r="B34" s="245">
        <v>106.61683488925004</v>
      </c>
      <c r="C34" s="401">
        <v>102.05978978453885</v>
      </c>
    </row>
    <row r="35" spans="1:3" ht="17.25" customHeight="1">
      <c r="A35" s="228" t="s">
        <v>390</v>
      </c>
      <c r="B35" s="401">
        <v>101.1359100560137</v>
      </c>
      <c r="C35" s="401">
        <v>99.351904360224125</v>
      </c>
    </row>
    <row r="36" spans="1:3" ht="16.899999999999999" customHeight="1">
      <c r="A36" s="228" t="s">
        <v>392</v>
      </c>
      <c r="B36" s="245">
        <v>120.23629276824035</v>
      </c>
      <c r="C36" s="401">
        <v>101.50399355321298</v>
      </c>
    </row>
    <row r="37" spans="1:3" ht="31.15" customHeight="1">
      <c r="A37" s="749" t="s">
        <v>507</v>
      </c>
      <c r="B37" s="245">
        <v>103.98562065713399</v>
      </c>
      <c r="C37" s="401">
        <v>104.14813129788814</v>
      </c>
    </row>
    <row r="38" spans="1:3" ht="17.25" customHeight="1">
      <c r="A38" s="228" t="s">
        <v>508</v>
      </c>
      <c r="B38" s="245">
        <v>104.92908295402319</v>
      </c>
      <c r="C38" s="401">
        <v>101.98164928617443</v>
      </c>
    </row>
    <row r="39" spans="1:3" ht="17.25" customHeight="1">
      <c r="A39" s="228" t="s">
        <v>509</v>
      </c>
      <c r="B39" s="245">
        <v>100.03698315180256</v>
      </c>
      <c r="C39" s="401">
        <v>101.10105536105416</v>
      </c>
    </row>
    <row r="40" spans="1:3" ht="17.25" customHeight="1">
      <c r="A40" s="228" t="s">
        <v>399</v>
      </c>
      <c r="B40" s="245">
        <v>101.5685695290278</v>
      </c>
      <c r="C40" s="401">
        <v>99.9953214718536</v>
      </c>
    </row>
    <row r="41" spans="1:3" ht="17.25" customHeight="1">
      <c r="A41" s="228"/>
      <c r="B41" s="401"/>
      <c r="C41" s="401"/>
    </row>
    <row r="42" spans="1:3" ht="17.25" customHeight="1">
      <c r="A42" s="228"/>
      <c r="B42" s="245"/>
      <c r="C42" s="401"/>
    </row>
    <row r="43" spans="1:3" ht="17.25" customHeight="1">
      <c r="A43" s="228"/>
      <c r="B43" s="245"/>
      <c r="C43" s="401"/>
    </row>
    <row r="44" spans="1:3" ht="17.25" customHeight="1">
      <c r="A44" s="228"/>
      <c r="B44" s="401"/>
      <c r="C44" s="401"/>
    </row>
    <row r="45" spans="1:3" ht="16.350000000000001" customHeight="1">
      <c r="A45" s="198"/>
      <c r="B45" s="244"/>
      <c r="C45" s="244"/>
    </row>
    <row r="46" spans="1:3" ht="16.350000000000001" customHeight="1">
      <c r="A46" s="198"/>
      <c r="B46" s="244"/>
      <c r="C46" s="244"/>
    </row>
    <row r="47" spans="1:3" ht="16.350000000000001" customHeight="1">
      <c r="A47" s="198"/>
      <c r="B47" s="243"/>
      <c r="C47" s="243"/>
    </row>
    <row r="48" spans="1:3" ht="16.350000000000001" customHeight="1">
      <c r="A48" s="198"/>
      <c r="B48" s="244"/>
      <c r="C48" s="244"/>
    </row>
    <row r="49" spans="1:3" ht="16.350000000000001" customHeight="1">
      <c r="A49" s="199"/>
      <c r="B49" s="242"/>
      <c r="C49" s="243"/>
    </row>
    <row r="50" spans="1:3" ht="16.350000000000001" customHeight="1">
      <c r="A50" s="198"/>
      <c r="B50" s="244"/>
      <c r="C50" s="244"/>
    </row>
    <row r="51" spans="1:3" ht="16.350000000000001" customHeight="1">
      <c r="A51" s="198"/>
      <c r="B51" s="245"/>
      <c r="C51" s="244"/>
    </row>
    <row r="52" spans="1:3" ht="16.350000000000001" customHeight="1">
      <c r="A52" s="198"/>
      <c r="B52" s="245"/>
      <c r="C52" s="244"/>
    </row>
    <row r="53" spans="1:3" ht="16.350000000000001" customHeight="1">
      <c r="A53" s="198"/>
      <c r="B53" s="242"/>
      <c r="C53" s="243"/>
    </row>
    <row r="54" spans="1:3">
      <c r="B54" s="244"/>
      <c r="C54" s="244"/>
    </row>
    <row r="55" spans="1:3">
      <c r="B55" s="245"/>
      <c r="C55" s="244"/>
    </row>
    <row r="56" spans="1:3">
      <c r="B56" s="244"/>
      <c r="C56" s="244"/>
    </row>
    <row r="57" spans="1:3">
      <c r="B57" s="618"/>
      <c r="C57" s="618"/>
    </row>
    <row r="58" spans="1:3">
      <c r="B58" s="618"/>
      <c r="C58" s="618"/>
    </row>
    <row r="59" spans="1:3">
      <c r="B59" s="618"/>
      <c r="C59" s="618"/>
    </row>
    <row r="60" spans="1:3">
      <c r="B60" s="618"/>
      <c r="C60" s="618"/>
    </row>
    <row r="61" spans="1:3">
      <c r="B61" s="618"/>
      <c r="C61" s="618"/>
    </row>
    <row r="62" spans="1:3">
      <c r="B62" s="618"/>
      <c r="C62" s="618"/>
    </row>
    <row r="63" spans="1:3">
      <c r="B63" s="618"/>
      <c r="C63" s="618"/>
    </row>
    <row r="64" spans="1:3">
      <c r="B64" s="618"/>
      <c r="C64" s="618"/>
    </row>
    <row r="65" spans="2:3">
      <c r="B65" s="618"/>
      <c r="C65" s="618"/>
    </row>
    <row r="66" spans="2:3">
      <c r="B66" s="618"/>
      <c r="C66" s="618"/>
    </row>
    <row r="67" spans="2:3">
      <c r="B67" s="618"/>
      <c r="C67" s="618"/>
    </row>
    <row r="68" spans="2:3">
      <c r="B68" s="618"/>
      <c r="C68" s="618"/>
    </row>
    <row r="69" spans="2:3">
      <c r="B69" s="618"/>
      <c r="C69" s="618"/>
    </row>
    <row r="70" spans="2:3">
      <c r="B70" s="618"/>
      <c r="C70" s="618"/>
    </row>
    <row r="71" spans="2:3">
      <c r="B71" s="618"/>
      <c r="C71" s="618"/>
    </row>
    <row r="72" spans="2:3">
      <c r="B72" s="618"/>
      <c r="C72" s="618"/>
    </row>
    <row r="73" spans="2:3">
      <c r="B73" s="618"/>
      <c r="C73" s="618"/>
    </row>
    <row r="74" spans="2:3">
      <c r="B74" s="618"/>
      <c r="C74" s="618"/>
    </row>
    <row r="75" spans="2:3">
      <c r="B75" s="618"/>
      <c r="C75" s="618"/>
    </row>
    <row r="76" spans="2:3">
      <c r="B76" s="618"/>
      <c r="C76" s="618"/>
    </row>
    <row r="77" spans="2:3">
      <c r="B77" s="618"/>
      <c r="C77" s="618"/>
    </row>
    <row r="78" spans="2:3">
      <c r="B78" s="618"/>
      <c r="C78" s="618"/>
    </row>
    <row r="79" spans="2:3">
      <c r="B79" s="618"/>
      <c r="C79" s="618"/>
    </row>
    <row r="80" spans="2:3">
      <c r="B80" s="618"/>
      <c r="C80" s="618"/>
    </row>
    <row r="81" spans="2:3">
      <c r="B81" s="618"/>
      <c r="C81" s="618"/>
    </row>
    <row r="82" spans="2:3">
      <c r="B82" s="618"/>
      <c r="C82" s="618"/>
    </row>
    <row r="83" spans="2:3">
      <c r="B83" s="618"/>
      <c r="C83" s="618"/>
    </row>
    <row r="84" spans="2:3">
      <c r="B84" s="618"/>
      <c r="C84" s="618"/>
    </row>
    <row r="85" spans="2:3">
      <c r="B85" s="618"/>
      <c r="C85" s="618"/>
    </row>
    <row r="86" spans="2:3">
      <c r="B86" s="618"/>
      <c r="C86" s="618"/>
    </row>
    <row r="87" spans="2:3">
      <c r="B87" s="618"/>
      <c r="C87" s="618"/>
    </row>
    <row r="88" spans="2:3">
      <c r="B88" s="618"/>
      <c r="C88" s="618"/>
    </row>
    <row r="89" spans="2:3">
      <c r="B89" s="618"/>
      <c r="C89" s="618"/>
    </row>
    <row r="90" spans="2:3">
      <c r="B90" s="618"/>
      <c r="C90" s="618"/>
    </row>
    <row r="91" spans="2:3">
      <c r="B91" s="618"/>
      <c r="C91" s="618"/>
    </row>
    <row r="92" spans="2:3">
      <c r="B92" s="618"/>
      <c r="C92" s="618"/>
    </row>
    <row r="93" spans="2:3">
      <c r="B93" s="618"/>
      <c r="C93" s="618"/>
    </row>
    <row r="94" spans="2:3">
      <c r="B94" s="618"/>
      <c r="C94" s="618"/>
    </row>
    <row r="95" spans="2:3">
      <c r="B95" s="618"/>
      <c r="C95" s="618"/>
    </row>
    <row r="96" spans="2:3">
      <c r="B96" s="618"/>
      <c r="C96" s="618"/>
    </row>
    <row r="97" spans="2:3">
      <c r="B97" s="618"/>
      <c r="C97" s="618"/>
    </row>
    <row r="98" spans="2:3">
      <c r="B98" s="618"/>
      <c r="C98" s="618"/>
    </row>
    <row r="99" spans="2:3">
      <c r="B99" s="618"/>
      <c r="C99" s="618"/>
    </row>
    <row r="100" spans="2:3">
      <c r="B100" s="618"/>
      <c r="C100" s="618"/>
    </row>
    <row r="101" spans="2:3">
      <c r="B101" s="618"/>
      <c r="C101" s="618"/>
    </row>
    <row r="102" spans="2:3">
      <c r="B102" s="618"/>
      <c r="C102" s="618"/>
    </row>
    <row r="103" spans="2:3">
      <c r="B103" s="618"/>
      <c r="C103" s="618"/>
    </row>
    <row r="104" spans="2:3">
      <c r="B104" s="618"/>
      <c r="C104" s="618"/>
    </row>
    <row r="105" spans="2:3">
      <c r="B105" s="618"/>
      <c r="C105" s="618"/>
    </row>
    <row r="106" spans="2:3">
      <c r="B106" s="618"/>
      <c r="C106" s="618"/>
    </row>
    <row r="107" spans="2:3">
      <c r="B107" s="618"/>
      <c r="C107" s="618"/>
    </row>
    <row r="108" spans="2:3">
      <c r="B108" s="618"/>
      <c r="C108" s="618"/>
    </row>
    <row r="109" spans="2:3">
      <c r="B109" s="618"/>
      <c r="C109" s="618"/>
    </row>
    <row r="110" spans="2:3">
      <c r="B110" s="618"/>
      <c r="C110" s="618"/>
    </row>
    <row r="111" spans="2:3">
      <c r="B111" s="618"/>
      <c r="C111" s="618"/>
    </row>
    <row r="112" spans="2:3">
      <c r="B112" s="618"/>
      <c r="C112" s="618"/>
    </row>
    <row r="113" spans="2:3">
      <c r="B113" s="618"/>
      <c r="C113" s="618"/>
    </row>
    <row r="114" spans="2:3">
      <c r="B114" s="618"/>
      <c r="C114" s="618"/>
    </row>
    <row r="115" spans="2:3">
      <c r="B115" s="618"/>
      <c r="C115" s="618"/>
    </row>
    <row r="116" spans="2:3">
      <c r="B116" s="618"/>
      <c r="C116" s="618"/>
    </row>
    <row r="117" spans="2:3">
      <c r="B117" s="618"/>
      <c r="C117" s="618"/>
    </row>
    <row r="118" spans="2:3">
      <c r="B118" s="618"/>
      <c r="C118" s="618"/>
    </row>
    <row r="119" spans="2:3">
      <c r="B119" s="618"/>
      <c r="C119" s="618"/>
    </row>
    <row r="120" spans="2:3">
      <c r="B120" s="618"/>
      <c r="C120" s="618"/>
    </row>
    <row r="121" spans="2:3">
      <c r="B121" s="618"/>
      <c r="C121" s="618"/>
    </row>
    <row r="122" spans="2:3">
      <c r="B122" s="618"/>
      <c r="C122" s="618"/>
    </row>
    <row r="123" spans="2:3">
      <c r="B123" s="618"/>
      <c r="C123" s="618"/>
    </row>
  </sheetData>
  <mergeCells count="1">
    <mergeCell ref="B4:C4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123"/>
  <sheetViews>
    <sheetView workbookViewId="0"/>
  </sheetViews>
  <sheetFormatPr defaultColWidth="15.5703125" defaultRowHeight="15"/>
  <cols>
    <col min="1" max="1" width="59.42578125" style="230" customWidth="1"/>
    <col min="2" max="3" width="13.5703125" style="196" customWidth="1"/>
    <col min="4" max="243" width="9.42578125" style="230" customWidth="1"/>
    <col min="244" max="244" width="40.42578125" style="230" customWidth="1"/>
    <col min="245" max="245" width="8.42578125" style="230" customWidth="1"/>
    <col min="246" max="16384" width="15.5703125" style="230"/>
  </cols>
  <sheetData>
    <row r="1" spans="1:3" ht="18" customHeight="1">
      <c r="A1" s="222" t="s">
        <v>510</v>
      </c>
      <c r="B1" s="203"/>
      <c r="C1" s="203"/>
    </row>
    <row r="2" spans="1:3" ht="18" customHeight="1">
      <c r="A2" s="221"/>
      <c r="B2" s="208"/>
      <c r="C2" s="208"/>
    </row>
    <row r="3" spans="1:3" ht="18" customHeight="1">
      <c r="A3" s="220"/>
      <c r="B3" s="206"/>
      <c r="C3" s="189" t="s">
        <v>4</v>
      </c>
    </row>
    <row r="4" spans="1:3" ht="18" customHeight="1">
      <c r="A4" s="204"/>
      <c r="B4" s="773" t="s">
        <v>468</v>
      </c>
      <c r="C4" s="773"/>
    </row>
    <row r="5" spans="1:3" ht="18" customHeight="1">
      <c r="A5" s="202"/>
      <c r="B5" s="726" t="s">
        <v>69</v>
      </c>
      <c r="C5" s="726" t="s">
        <v>469</v>
      </c>
    </row>
    <row r="6" spans="1:3" ht="18" customHeight="1">
      <c r="A6" s="202"/>
      <c r="B6" s="727">
        <v>2021</v>
      </c>
      <c r="C6" s="727">
        <v>2021</v>
      </c>
    </row>
    <row r="7" spans="1:3" ht="18" customHeight="1">
      <c r="A7" s="202"/>
      <c r="B7" s="618"/>
      <c r="C7" s="618"/>
    </row>
    <row r="8" spans="1:3" s="231" customFormat="1" ht="18" customHeight="1">
      <c r="A8" s="226" t="s">
        <v>474</v>
      </c>
      <c r="B8" s="242">
        <v>110.98284172906297</v>
      </c>
      <c r="C8" s="243">
        <v>102.69838512079743</v>
      </c>
    </row>
    <row r="9" spans="1:3" s="231" customFormat="1" ht="18" customHeight="1">
      <c r="A9" s="226" t="s">
        <v>497</v>
      </c>
      <c r="B9" s="243">
        <v>110.95245402468439</v>
      </c>
      <c r="C9" s="243">
        <v>104.1090663682841</v>
      </c>
    </row>
    <row r="10" spans="1:3" s="231" customFormat="1" ht="18" customHeight="1">
      <c r="A10" s="199" t="s">
        <v>294</v>
      </c>
      <c r="B10" s="245"/>
      <c r="C10" s="244"/>
    </row>
    <row r="11" spans="1:3" s="231" customFormat="1" ht="18" customHeight="1">
      <c r="A11" s="228" t="s">
        <v>404</v>
      </c>
      <c r="B11" s="245">
        <v>107.3589561420758</v>
      </c>
      <c r="C11" s="244">
        <v>102.35565378311216</v>
      </c>
    </row>
    <row r="12" spans="1:3" s="231" customFormat="1" ht="18" customHeight="1">
      <c r="A12" s="228" t="s">
        <v>511</v>
      </c>
      <c r="B12" s="245">
        <v>106.27666882518965</v>
      </c>
      <c r="C12" s="244">
        <v>100.77944904772089</v>
      </c>
    </row>
    <row r="13" spans="1:3" s="231" customFormat="1" ht="18" customHeight="1">
      <c r="A13" s="228" t="s">
        <v>512</v>
      </c>
      <c r="B13" s="244">
        <v>125.57032914466579</v>
      </c>
      <c r="C13" s="244">
        <v>103.83198241092464</v>
      </c>
    </row>
    <row r="14" spans="1:3" s="231" customFormat="1" ht="18" customHeight="1">
      <c r="A14" s="228" t="s">
        <v>513</v>
      </c>
      <c r="B14" s="244">
        <v>112.63571577540866</v>
      </c>
      <c r="C14" s="244">
        <v>100.037838440249</v>
      </c>
    </row>
    <row r="15" spans="1:3" s="231" customFormat="1" ht="18" customHeight="1">
      <c r="A15" s="228" t="s">
        <v>514</v>
      </c>
      <c r="B15" s="244">
        <v>107.83635433250147</v>
      </c>
      <c r="C15" s="244">
        <v>101.57527021582678</v>
      </c>
    </row>
    <row r="16" spans="1:3" ht="18" customHeight="1">
      <c r="A16" s="228" t="s">
        <v>384</v>
      </c>
      <c r="B16" s="244">
        <v>110.62287284406089</v>
      </c>
      <c r="C16" s="244">
        <v>102.54100712631788</v>
      </c>
    </row>
    <row r="17" spans="1:3" s="231" customFormat="1" ht="18" customHeight="1">
      <c r="A17" s="226" t="s">
        <v>515</v>
      </c>
      <c r="B17" s="243">
        <v>137.43262051871699</v>
      </c>
      <c r="C17" s="243">
        <v>105.69753553754073</v>
      </c>
    </row>
    <row r="18" spans="1:3" s="231" customFormat="1" ht="18" customHeight="1">
      <c r="A18" s="199" t="s">
        <v>294</v>
      </c>
    </row>
    <row r="19" spans="1:3" s="231" customFormat="1" ht="18" customHeight="1">
      <c r="A19" s="228" t="s">
        <v>409</v>
      </c>
      <c r="B19" s="244">
        <v>121.25555555555556</v>
      </c>
      <c r="C19" s="244">
        <v>106.63474692202462</v>
      </c>
    </row>
    <row r="20" spans="1:3" s="231" customFormat="1" ht="18" customHeight="1">
      <c r="A20" s="228" t="s">
        <v>516</v>
      </c>
      <c r="B20" s="244">
        <v>144.94665336927142</v>
      </c>
      <c r="C20" s="244">
        <v>108.12349284956508</v>
      </c>
    </row>
    <row r="21" spans="1:3" s="231" customFormat="1" ht="18" customHeight="1">
      <c r="A21" s="228" t="s">
        <v>500</v>
      </c>
      <c r="B21" s="244">
        <v>140.44423854591625</v>
      </c>
      <c r="C21" s="244">
        <v>105.25450913637948</v>
      </c>
    </row>
    <row r="22" spans="1:3" s="231" customFormat="1" ht="18" customHeight="1">
      <c r="A22" s="226" t="s">
        <v>501</v>
      </c>
      <c r="B22" s="243">
        <v>109.84129634188804</v>
      </c>
      <c r="C22" s="243">
        <v>102.47853471565563</v>
      </c>
    </row>
    <row r="23" spans="1:3" s="231" customFormat="1" ht="18" customHeight="1">
      <c r="A23" s="199" t="s">
        <v>294</v>
      </c>
      <c r="B23" s="243"/>
      <c r="C23" s="243"/>
    </row>
    <row r="24" spans="1:3" s="231" customFormat="1" ht="18" customHeight="1">
      <c r="A24" s="228" t="s">
        <v>517</v>
      </c>
      <c r="B24" s="244">
        <v>127.73001291339024</v>
      </c>
      <c r="C24" s="244">
        <v>100.7711895204402</v>
      </c>
    </row>
    <row r="25" spans="1:3" s="231" customFormat="1" ht="18" customHeight="1">
      <c r="A25" s="228" t="s">
        <v>518</v>
      </c>
      <c r="B25" s="244">
        <v>108.97693037170262</v>
      </c>
      <c r="C25" s="244">
        <v>100.11930055703186</v>
      </c>
    </row>
    <row r="26" spans="1:3" s="231" customFormat="1" ht="18" customHeight="1">
      <c r="A26" s="228" t="s">
        <v>668</v>
      </c>
      <c r="B26" s="244">
        <v>142.67826889457083</v>
      </c>
      <c r="C26" s="244">
        <v>111.32179361306412</v>
      </c>
    </row>
    <row r="27" spans="1:3" s="231" customFormat="1" ht="18" customHeight="1">
      <c r="A27" s="228" t="s">
        <v>519</v>
      </c>
      <c r="B27" s="244">
        <v>108.79572143703959</v>
      </c>
      <c r="C27" s="244">
        <v>101.94212079624454</v>
      </c>
    </row>
    <row r="28" spans="1:3" s="231" customFormat="1" ht="18" customHeight="1">
      <c r="A28" s="228" t="s">
        <v>506</v>
      </c>
      <c r="B28" s="244">
        <v>110.4320034803341</v>
      </c>
      <c r="C28" s="244">
        <v>101.24378080856067</v>
      </c>
    </row>
    <row r="29" spans="1:3" s="231" customFormat="1" ht="18" customHeight="1">
      <c r="A29" s="228" t="s">
        <v>520</v>
      </c>
      <c r="B29" s="244">
        <v>108.80962963054468</v>
      </c>
      <c r="C29" s="244">
        <v>101.70528127647773</v>
      </c>
    </row>
    <row r="30" spans="1:3" s="231" customFormat="1" ht="18" customHeight="1">
      <c r="A30" s="228" t="s">
        <v>521</v>
      </c>
      <c r="B30" s="244">
        <v>105.4658670707131</v>
      </c>
      <c r="C30" s="244">
        <v>101.7341584993306</v>
      </c>
    </row>
    <row r="31" spans="1:3" s="231" customFormat="1" ht="18" customHeight="1">
      <c r="A31" s="228" t="s">
        <v>522</v>
      </c>
      <c r="B31" s="244">
        <v>120.61853892520864</v>
      </c>
      <c r="C31" s="244">
        <v>104.47112933568745</v>
      </c>
    </row>
    <row r="32" spans="1:3" s="231" customFormat="1" ht="18" customHeight="1">
      <c r="A32" s="228" t="s">
        <v>523</v>
      </c>
      <c r="B32" s="245">
        <v>113.31152648461224</v>
      </c>
      <c r="C32" s="244">
        <v>101.36137451828687</v>
      </c>
    </row>
    <row r="33" spans="1:3" s="231" customFormat="1" ht="18" customHeight="1">
      <c r="A33" s="228" t="s">
        <v>524</v>
      </c>
      <c r="B33" s="244">
        <v>99.537107684598766</v>
      </c>
      <c r="C33" s="244">
        <v>100.76082303371139</v>
      </c>
    </row>
    <row r="34" spans="1:3" s="231" customFormat="1" ht="18" customHeight="1">
      <c r="A34" s="228" t="s">
        <v>392</v>
      </c>
      <c r="B34" s="245">
        <v>143.86682099891118</v>
      </c>
      <c r="C34" s="244">
        <v>112.8835061244996</v>
      </c>
    </row>
    <row r="35" spans="1:3" s="231" customFormat="1" ht="18" customHeight="1">
      <c r="A35" s="228" t="s">
        <v>525</v>
      </c>
      <c r="B35" s="245">
        <v>100.88774409190746</v>
      </c>
      <c r="C35" s="244">
        <v>100.19219600472537</v>
      </c>
    </row>
    <row r="36" spans="1:3" s="231" customFormat="1" ht="18" customHeight="1">
      <c r="A36" s="228" t="s">
        <v>508</v>
      </c>
      <c r="B36" s="245">
        <v>101.28412362453246</v>
      </c>
      <c r="C36" s="244">
        <v>100.28029358214133</v>
      </c>
    </row>
    <row r="37" spans="1:3" s="227" customFormat="1" ht="18" customHeight="1">
      <c r="A37" s="228" t="s">
        <v>526</v>
      </c>
      <c r="B37" s="244">
        <v>103.17362494413047</v>
      </c>
      <c r="C37" s="244">
        <v>103.05938496405112</v>
      </c>
    </row>
    <row r="38" spans="1:3" s="227" customFormat="1" ht="18" customHeight="1">
      <c r="A38" s="228" t="s">
        <v>398</v>
      </c>
      <c r="B38" s="245">
        <v>103.13748390329494</v>
      </c>
      <c r="C38" s="244">
        <v>102.66934831705498</v>
      </c>
    </row>
    <row r="39" spans="1:3" s="231" customFormat="1" ht="18" customHeight="1">
      <c r="A39" s="228" t="s">
        <v>399</v>
      </c>
      <c r="B39" s="245">
        <v>114.7185791673204</v>
      </c>
      <c r="C39" s="244">
        <v>105.74954652553963</v>
      </c>
    </row>
    <row r="40" spans="1:3" s="231" customFormat="1" ht="18" customHeight="1">
      <c r="A40" s="228" t="s">
        <v>527</v>
      </c>
      <c r="B40" s="244">
        <v>102.97603243370803</v>
      </c>
      <c r="C40" s="244">
        <v>100.79639268778249</v>
      </c>
    </row>
    <row r="41" spans="1:3" s="231" customFormat="1" ht="18" customHeight="1">
      <c r="A41" s="232"/>
      <c r="B41" s="244"/>
      <c r="C41" s="244"/>
    </row>
    <row r="42" spans="1:3" s="231" customFormat="1" ht="18" customHeight="1">
      <c r="A42" s="232"/>
      <c r="B42" s="243"/>
      <c r="C42" s="243"/>
    </row>
    <row r="43" spans="1:3" s="231" customFormat="1" ht="18" customHeight="1">
      <c r="A43" s="232"/>
      <c r="B43" s="244"/>
      <c r="C43" s="244"/>
    </row>
    <row r="44" spans="1:3" s="231" customFormat="1" ht="18" customHeight="1">
      <c r="A44" s="232"/>
      <c r="B44" s="244"/>
      <c r="C44" s="244"/>
    </row>
    <row r="45" spans="1:3" s="231" customFormat="1" ht="18" customHeight="1">
      <c r="A45" s="232"/>
      <c r="B45" s="244"/>
      <c r="C45" s="244"/>
    </row>
    <row r="46" spans="1:3" s="231" customFormat="1" ht="18" customHeight="1">
      <c r="A46" s="232"/>
      <c r="B46" s="244"/>
      <c r="C46" s="244"/>
    </row>
    <row r="47" spans="1:3" s="231" customFormat="1" ht="18" customHeight="1">
      <c r="A47" s="232"/>
      <c r="B47" s="244"/>
      <c r="C47" s="244"/>
    </row>
    <row r="48" spans="1:3" s="231" customFormat="1" ht="14.1" customHeight="1">
      <c r="A48" s="232"/>
      <c r="B48" s="244"/>
      <c r="C48" s="244"/>
    </row>
    <row r="49" spans="1:3" s="231" customFormat="1" ht="14.1" customHeight="1">
      <c r="A49" s="232"/>
      <c r="B49" s="242"/>
      <c r="C49" s="243"/>
    </row>
    <row r="50" spans="1:3" s="231" customFormat="1" ht="14.1" customHeight="1">
      <c r="A50" s="232"/>
      <c r="B50" s="244"/>
      <c r="C50" s="244"/>
    </row>
    <row r="51" spans="1:3" s="231" customFormat="1" ht="14.1" customHeight="1">
      <c r="A51" s="232"/>
      <c r="B51" s="245"/>
      <c r="C51" s="244"/>
    </row>
    <row r="52" spans="1:3" s="231" customFormat="1" ht="14.1" customHeight="1">
      <c r="A52" s="232"/>
      <c r="B52" s="245"/>
      <c r="C52" s="244"/>
    </row>
    <row r="53" spans="1:3" s="231" customFormat="1" ht="14.1" customHeight="1">
      <c r="A53" s="232"/>
      <c r="B53" s="242"/>
      <c r="C53" s="243"/>
    </row>
    <row r="54" spans="1:3" s="231" customFormat="1" ht="14.1" customHeight="1">
      <c r="A54" s="232"/>
      <c r="B54" s="244"/>
      <c r="C54" s="244"/>
    </row>
    <row r="55" spans="1:3" s="231" customFormat="1" ht="14.1" customHeight="1">
      <c r="A55" s="232"/>
      <c r="B55" s="245"/>
      <c r="C55" s="244"/>
    </row>
    <row r="56" spans="1:3" s="231" customFormat="1" ht="14.1" customHeight="1">
      <c r="A56" s="232"/>
      <c r="B56" s="618"/>
      <c r="C56" s="618"/>
    </row>
    <row r="57" spans="1:3" s="231" customFormat="1" ht="14.1" customHeight="1">
      <c r="A57" s="232"/>
      <c r="B57" s="618"/>
      <c r="C57" s="618"/>
    </row>
    <row r="58" spans="1:3" s="231" customFormat="1" ht="14.1" customHeight="1">
      <c r="A58" s="232"/>
      <c r="B58" s="618"/>
      <c r="C58" s="618"/>
    </row>
    <row r="59" spans="1:3" s="231" customFormat="1" ht="14.1" customHeight="1">
      <c r="A59" s="232"/>
      <c r="B59" s="618"/>
      <c r="C59" s="618"/>
    </row>
    <row r="60" spans="1:3" s="231" customFormat="1" ht="14.1" customHeight="1">
      <c r="A60" s="230"/>
      <c r="B60" s="618"/>
      <c r="C60" s="618"/>
    </row>
    <row r="61" spans="1:3">
      <c r="B61" s="618"/>
      <c r="C61" s="618"/>
    </row>
    <row r="62" spans="1:3">
      <c r="B62" s="618"/>
      <c r="C62" s="618"/>
    </row>
    <row r="63" spans="1:3">
      <c r="B63" s="618"/>
      <c r="C63" s="618"/>
    </row>
    <row r="64" spans="1:3">
      <c r="B64" s="618"/>
      <c r="C64" s="618"/>
    </row>
    <row r="65" spans="2:3">
      <c r="B65" s="618"/>
      <c r="C65" s="618"/>
    </row>
    <row r="66" spans="2:3">
      <c r="B66" s="618"/>
      <c r="C66" s="618"/>
    </row>
    <row r="67" spans="2:3">
      <c r="B67" s="618"/>
      <c r="C67" s="618"/>
    </row>
    <row r="68" spans="2:3">
      <c r="B68" s="618"/>
      <c r="C68" s="618"/>
    </row>
    <row r="69" spans="2:3">
      <c r="B69" s="618"/>
      <c r="C69" s="618"/>
    </row>
    <row r="70" spans="2:3">
      <c r="B70" s="618"/>
      <c r="C70" s="618"/>
    </row>
    <row r="71" spans="2:3">
      <c r="B71" s="618"/>
      <c r="C71" s="618"/>
    </row>
    <row r="72" spans="2:3">
      <c r="B72" s="618"/>
      <c r="C72" s="618"/>
    </row>
    <row r="73" spans="2:3">
      <c r="B73" s="618"/>
      <c r="C73" s="618"/>
    </row>
    <row r="74" spans="2:3">
      <c r="B74" s="618"/>
      <c r="C74" s="618"/>
    </row>
    <row r="75" spans="2:3">
      <c r="B75" s="618"/>
      <c r="C75" s="618"/>
    </row>
    <row r="76" spans="2:3">
      <c r="B76" s="618"/>
      <c r="C76" s="618"/>
    </row>
    <row r="77" spans="2:3">
      <c r="B77" s="618"/>
      <c r="C77" s="618"/>
    </row>
    <row r="78" spans="2:3">
      <c r="B78" s="618"/>
      <c r="C78" s="618"/>
    </row>
    <row r="79" spans="2:3">
      <c r="B79" s="618"/>
      <c r="C79" s="618"/>
    </row>
    <row r="80" spans="2:3">
      <c r="B80" s="618"/>
      <c r="C80" s="618"/>
    </row>
    <row r="81" spans="2:3">
      <c r="B81" s="618"/>
      <c r="C81" s="618"/>
    </row>
    <row r="82" spans="2:3">
      <c r="B82" s="618"/>
      <c r="C82" s="618"/>
    </row>
    <row r="83" spans="2:3">
      <c r="B83" s="618"/>
      <c r="C83" s="618"/>
    </row>
    <row r="84" spans="2:3">
      <c r="B84" s="618"/>
      <c r="C84" s="618"/>
    </row>
    <row r="85" spans="2:3">
      <c r="B85" s="618"/>
      <c r="C85" s="618"/>
    </row>
    <row r="86" spans="2:3">
      <c r="B86" s="618"/>
      <c r="C86" s="618"/>
    </row>
    <row r="87" spans="2:3">
      <c r="B87" s="618"/>
      <c r="C87" s="618"/>
    </row>
    <row r="88" spans="2:3">
      <c r="B88" s="618"/>
      <c r="C88" s="618"/>
    </row>
    <row r="89" spans="2:3">
      <c r="B89" s="618"/>
      <c r="C89" s="618"/>
    </row>
    <row r="90" spans="2:3">
      <c r="B90" s="618"/>
      <c r="C90" s="618"/>
    </row>
    <row r="91" spans="2:3">
      <c r="B91" s="618"/>
      <c r="C91" s="618"/>
    </row>
    <row r="92" spans="2:3">
      <c r="B92" s="618"/>
      <c r="C92" s="618"/>
    </row>
    <row r="93" spans="2:3">
      <c r="B93" s="618"/>
      <c r="C93" s="618"/>
    </row>
    <row r="94" spans="2:3">
      <c r="B94" s="618"/>
      <c r="C94" s="618"/>
    </row>
    <row r="95" spans="2:3">
      <c r="B95" s="618"/>
      <c r="C95" s="618"/>
    </row>
    <row r="96" spans="2:3">
      <c r="B96" s="618"/>
      <c r="C96" s="618"/>
    </row>
    <row r="97" spans="2:3">
      <c r="B97" s="618"/>
      <c r="C97" s="618"/>
    </row>
    <row r="98" spans="2:3">
      <c r="B98" s="618"/>
      <c r="C98" s="618"/>
    </row>
    <row r="99" spans="2:3">
      <c r="B99" s="618"/>
      <c r="C99" s="618"/>
    </row>
    <row r="100" spans="2:3">
      <c r="B100" s="618"/>
      <c r="C100" s="618"/>
    </row>
    <row r="101" spans="2:3">
      <c r="B101" s="618"/>
      <c r="C101" s="618"/>
    </row>
    <row r="102" spans="2:3">
      <c r="B102" s="618"/>
      <c r="C102" s="618"/>
    </row>
    <row r="103" spans="2:3">
      <c r="B103" s="618"/>
      <c r="C103" s="618"/>
    </row>
    <row r="104" spans="2:3">
      <c r="B104" s="618"/>
      <c r="C104" s="618"/>
    </row>
    <row r="105" spans="2:3">
      <c r="B105" s="618"/>
      <c r="C105" s="618"/>
    </row>
    <row r="106" spans="2:3">
      <c r="B106" s="618"/>
      <c r="C106" s="618"/>
    </row>
    <row r="107" spans="2:3">
      <c r="B107" s="618"/>
      <c r="C107" s="618"/>
    </row>
    <row r="108" spans="2:3">
      <c r="B108" s="618"/>
      <c r="C108" s="618"/>
    </row>
    <row r="109" spans="2:3">
      <c r="B109" s="618"/>
      <c r="C109" s="618"/>
    </row>
    <row r="110" spans="2:3">
      <c r="B110" s="618"/>
      <c r="C110" s="618"/>
    </row>
    <row r="111" spans="2:3">
      <c r="B111" s="618"/>
      <c r="C111" s="618"/>
    </row>
    <row r="112" spans="2:3">
      <c r="B112" s="618"/>
      <c r="C112" s="618"/>
    </row>
    <row r="113" spans="2:3">
      <c r="B113" s="618"/>
      <c r="C113" s="618"/>
    </row>
    <row r="114" spans="2:3">
      <c r="B114" s="618"/>
      <c r="C114" s="618"/>
    </row>
    <row r="115" spans="2:3">
      <c r="B115" s="618"/>
      <c r="C115" s="618"/>
    </row>
    <row r="116" spans="2:3">
      <c r="B116" s="618"/>
      <c r="C116" s="618"/>
    </row>
    <row r="117" spans="2:3">
      <c r="B117" s="618"/>
      <c r="C117" s="618"/>
    </row>
    <row r="118" spans="2:3">
      <c r="B118" s="618"/>
      <c r="C118" s="618"/>
    </row>
    <row r="119" spans="2:3">
      <c r="B119" s="618"/>
      <c r="C119" s="618"/>
    </row>
    <row r="120" spans="2:3">
      <c r="B120" s="618"/>
      <c r="C120" s="618"/>
    </row>
    <row r="121" spans="2:3">
      <c r="B121" s="618"/>
      <c r="C121" s="618"/>
    </row>
    <row r="122" spans="2:3">
      <c r="B122" s="618"/>
      <c r="C122" s="618"/>
    </row>
    <row r="123" spans="2:3">
      <c r="B123" s="618"/>
      <c r="C123" s="618"/>
    </row>
  </sheetData>
  <mergeCells count="1">
    <mergeCell ref="B4:C4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123"/>
  <sheetViews>
    <sheetView workbookViewId="0"/>
  </sheetViews>
  <sheetFormatPr defaultColWidth="9.42578125" defaultRowHeight="15"/>
  <cols>
    <col min="1" max="1" width="59.42578125" style="233" customWidth="1"/>
    <col min="2" max="3" width="13.5703125" style="196" customWidth="1"/>
    <col min="4" max="16384" width="9.42578125" style="233"/>
  </cols>
  <sheetData>
    <row r="1" spans="1:3" ht="20.100000000000001" customHeight="1">
      <c r="A1" s="241" t="s">
        <v>528</v>
      </c>
      <c r="B1" s="203"/>
      <c r="C1" s="203"/>
    </row>
    <row r="2" spans="1:3" ht="20.100000000000001" customHeight="1">
      <c r="A2" s="81"/>
      <c r="B2" s="208"/>
      <c r="C2" s="208"/>
    </row>
    <row r="3" spans="1:3" ht="20.100000000000001" customHeight="1">
      <c r="A3" s="79"/>
      <c r="B3" s="206"/>
      <c r="C3" s="189" t="s">
        <v>4</v>
      </c>
    </row>
    <row r="4" spans="1:3" ht="20.100000000000001" customHeight="1">
      <c r="A4" s="80"/>
      <c r="B4" s="773" t="s">
        <v>468</v>
      </c>
      <c r="C4" s="773"/>
    </row>
    <row r="5" spans="1:3" ht="20.100000000000001" customHeight="1">
      <c r="A5" s="79"/>
      <c r="B5" s="726" t="s">
        <v>69</v>
      </c>
      <c r="C5" s="726" t="s">
        <v>469</v>
      </c>
    </row>
    <row r="6" spans="1:3" ht="20.100000000000001" customHeight="1">
      <c r="A6" s="79"/>
      <c r="B6" s="727">
        <v>2021</v>
      </c>
      <c r="C6" s="727">
        <v>2021</v>
      </c>
    </row>
    <row r="7" spans="1:3" ht="20.100000000000001" customHeight="1">
      <c r="A7" s="79"/>
      <c r="B7" s="618"/>
      <c r="C7" s="618"/>
    </row>
    <row r="8" spans="1:3" ht="20.100000000000001" customHeight="1">
      <c r="A8" s="240" t="s">
        <v>474</v>
      </c>
      <c r="B8" s="242">
        <v>96.873525248591875</v>
      </c>
      <c r="C8" s="243">
        <v>99.774957246902645</v>
      </c>
    </row>
    <row r="9" spans="1:3" ht="20.100000000000001" customHeight="1">
      <c r="A9" s="239" t="s">
        <v>294</v>
      </c>
      <c r="B9" s="244"/>
      <c r="C9" s="244"/>
    </row>
    <row r="10" spans="1:3" s="236" customFormat="1" ht="20.100000000000001" customHeight="1">
      <c r="A10" s="238" t="s">
        <v>404</v>
      </c>
      <c r="B10" s="245">
        <v>102.71238643271829</v>
      </c>
      <c r="C10" s="244">
        <v>100.48253506682198</v>
      </c>
    </row>
    <row r="11" spans="1:3" s="236" customFormat="1" ht="20.100000000000001" customHeight="1">
      <c r="A11" s="238" t="s">
        <v>529</v>
      </c>
      <c r="B11" s="245">
        <v>98.877476287955417</v>
      </c>
      <c r="C11" s="244">
        <v>98.804245086002936</v>
      </c>
    </row>
    <row r="12" spans="1:3" ht="20.100000000000001" customHeight="1">
      <c r="A12" s="238" t="s">
        <v>530</v>
      </c>
      <c r="B12" s="245">
        <v>107.52376478943897</v>
      </c>
      <c r="C12" s="244">
        <v>104.38062244529091</v>
      </c>
    </row>
    <row r="13" spans="1:3" s="236" customFormat="1" ht="20.100000000000001" customHeight="1">
      <c r="A13" s="238" t="s">
        <v>384</v>
      </c>
      <c r="B13" s="245">
        <v>95.404347100046508</v>
      </c>
      <c r="C13" s="244">
        <v>100.98982561795434</v>
      </c>
    </row>
    <row r="14" spans="1:3" ht="20.100000000000001" customHeight="1">
      <c r="A14" s="238" t="s">
        <v>531</v>
      </c>
      <c r="B14" s="244">
        <v>90.89349060852399</v>
      </c>
      <c r="C14" s="244">
        <v>99.915269907173183</v>
      </c>
    </row>
    <row r="15" spans="1:3" ht="20.100000000000001" customHeight="1">
      <c r="A15" s="238" t="s">
        <v>392</v>
      </c>
      <c r="B15" s="244">
        <v>83.574719962117143</v>
      </c>
      <c r="C15" s="244">
        <v>89.919242445626978</v>
      </c>
    </row>
    <row r="16" spans="1:3" s="236" customFormat="1" ht="20.100000000000001" customHeight="1">
      <c r="A16" s="238" t="s">
        <v>532</v>
      </c>
      <c r="B16" s="244">
        <v>103.07061734119497</v>
      </c>
      <c r="C16" s="244">
        <v>103.94834672849788</v>
      </c>
    </row>
    <row r="17" spans="1:3" s="236" customFormat="1" ht="20.100000000000001" customHeight="1">
      <c r="A17" s="228"/>
      <c r="B17" s="243"/>
      <c r="C17" s="243"/>
    </row>
    <row r="18" spans="1:3" s="236" customFormat="1" ht="20.100000000000001" customHeight="1">
      <c r="A18" s="237"/>
      <c r="B18" s="244"/>
      <c r="C18" s="244"/>
    </row>
    <row r="19" spans="1:3" s="236" customFormat="1" ht="20.100000000000001" customHeight="1">
      <c r="A19" s="235"/>
      <c r="B19" s="244"/>
      <c r="C19" s="244"/>
    </row>
    <row r="20" spans="1:3" ht="20.100000000000001" customHeight="1">
      <c r="A20" s="79"/>
      <c r="B20" s="244"/>
      <c r="C20" s="244"/>
    </row>
    <row r="21" spans="1:3" ht="20.100000000000001" customHeight="1">
      <c r="A21" s="79"/>
      <c r="B21" s="244"/>
      <c r="C21" s="244"/>
    </row>
    <row r="22" spans="1:3" ht="20.100000000000001" customHeight="1">
      <c r="A22" s="79"/>
      <c r="B22" s="244"/>
      <c r="C22" s="244"/>
    </row>
    <row r="23" spans="1:3" ht="20.100000000000001" customHeight="1">
      <c r="A23" s="79"/>
      <c r="B23" s="244"/>
      <c r="C23" s="244"/>
    </row>
    <row r="24" spans="1:3" ht="20.100000000000001" customHeight="1">
      <c r="A24" s="79"/>
      <c r="B24" s="244"/>
      <c r="C24" s="244"/>
    </row>
    <row r="25" spans="1:3" ht="20.100000000000001" customHeight="1">
      <c r="A25" s="79"/>
      <c r="B25" s="242"/>
      <c r="C25" s="243"/>
    </row>
    <row r="26" spans="1:3" ht="20.100000000000001" customHeight="1">
      <c r="A26" s="78"/>
      <c r="B26" s="244"/>
      <c r="C26" s="244"/>
    </row>
    <row r="27" spans="1:3" ht="20.100000000000001" customHeight="1">
      <c r="A27" s="78"/>
      <c r="B27" s="245"/>
      <c r="C27" s="244"/>
    </row>
    <row r="28" spans="1:3" ht="20.100000000000001" customHeight="1">
      <c r="A28" s="78"/>
      <c r="B28" s="245"/>
      <c r="C28" s="244"/>
    </row>
    <row r="29" spans="1:3" ht="20.100000000000001" customHeight="1">
      <c r="A29" s="78"/>
      <c r="B29" s="242"/>
      <c r="C29" s="243"/>
    </row>
    <row r="30" spans="1:3" ht="20.100000000000001" customHeight="1">
      <c r="A30" s="78"/>
      <c r="B30" s="244"/>
      <c r="C30" s="244"/>
    </row>
    <row r="31" spans="1:3" ht="20.100000000000001" customHeight="1">
      <c r="A31" s="78"/>
      <c r="B31" s="245"/>
      <c r="C31" s="244"/>
    </row>
    <row r="32" spans="1:3" ht="20.100000000000001" customHeight="1">
      <c r="A32" s="78"/>
      <c r="B32" s="244"/>
      <c r="C32" s="244"/>
    </row>
    <row r="33" spans="1:3" ht="20.100000000000001" customHeight="1">
      <c r="A33" s="77"/>
      <c r="B33" s="244"/>
      <c r="C33" s="244"/>
    </row>
    <row r="34" spans="1:3" ht="20.100000000000001" customHeight="1">
      <c r="A34" s="77"/>
      <c r="B34" s="244"/>
      <c r="C34" s="244"/>
    </row>
    <row r="35" spans="1:3" ht="20.100000000000001" customHeight="1">
      <c r="A35" s="234"/>
      <c r="B35" s="243"/>
      <c r="C35" s="243"/>
    </row>
    <row r="36" spans="1:3" ht="20.100000000000001" customHeight="1">
      <c r="A36" s="234"/>
      <c r="B36" s="244"/>
      <c r="C36" s="244"/>
    </row>
    <row r="37" spans="1:3" ht="20.100000000000001" customHeight="1">
      <c r="A37" s="234"/>
      <c r="B37" s="244"/>
      <c r="C37" s="244"/>
    </row>
    <row r="38" spans="1:3" ht="20.100000000000001" customHeight="1">
      <c r="A38" s="234"/>
      <c r="B38" s="244"/>
      <c r="C38" s="244"/>
    </row>
    <row r="39" spans="1:3" ht="20.100000000000001" customHeight="1">
      <c r="A39" s="234"/>
      <c r="B39" s="244"/>
      <c r="C39" s="244"/>
    </row>
    <row r="40" spans="1:3" ht="20.100000000000001" customHeight="1">
      <c r="A40" s="234"/>
      <c r="B40" s="244"/>
      <c r="C40" s="244"/>
    </row>
    <row r="41" spans="1:3" ht="20.100000000000001" customHeight="1">
      <c r="A41" s="234"/>
      <c r="B41" s="244"/>
      <c r="C41" s="244"/>
    </row>
    <row r="42" spans="1:3">
      <c r="A42" s="234"/>
      <c r="B42" s="244"/>
      <c r="C42" s="244"/>
    </row>
    <row r="43" spans="1:3">
      <c r="A43" s="234"/>
      <c r="B43" s="242"/>
      <c r="C43" s="243"/>
    </row>
    <row r="44" spans="1:3">
      <c r="A44" s="234"/>
      <c r="B44" s="244"/>
      <c r="C44" s="244"/>
    </row>
    <row r="45" spans="1:3">
      <c r="A45" s="234"/>
      <c r="B45" s="245"/>
      <c r="C45" s="244"/>
    </row>
    <row r="46" spans="1:3">
      <c r="A46" s="234"/>
      <c r="B46" s="233"/>
      <c r="C46" s="233"/>
    </row>
    <row r="47" spans="1:3">
      <c r="A47" s="234"/>
      <c r="B47" s="233"/>
      <c r="C47" s="233"/>
    </row>
    <row r="48" spans="1:3">
      <c r="A48" s="234"/>
      <c r="B48" s="233"/>
      <c r="C48" s="233"/>
    </row>
    <row r="49" spans="1:3">
      <c r="A49" s="234"/>
      <c r="B49" s="233"/>
      <c r="C49" s="233"/>
    </row>
    <row r="50" spans="1:3">
      <c r="A50" s="234"/>
      <c r="B50" s="233"/>
      <c r="C50" s="233"/>
    </row>
    <row r="51" spans="1:3">
      <c r="A51" s="234"/>
      <c r="B51" s="233"/>
      <c r="C51" s="233"/>
    </row>
    <row r="52" spans="1:3">
      <c r="A52" s="234"/>
      <c r="B52" s="233"/>
      <c r="C52" s="233"/>
    </row>
    <row r="53" spans="1:3">
      <c r="A53" s="234"/>
      <c r="B53" s="233"/>
      <c r="C53" s="233"/>
    </row>
    <row r="54" spans="1:3">
      <c r="A54" s="234"/>
      <c r="B54" s="233"/>
      <c r="C54" s="233"/>
    </row>
    <row r="55" spans="1:3">
      <c r="A55" s="234"/>
      <c r="B55" s="233"/>
      <c r="C55" s="233"/>
    </row>
    <row r="56" spans="1:3">
      <c r="A56" s="234"/>
      <c r="B56" s="233"/>
      <c r="C56" s="233"/>
    </row>
    <row r="57" spans="1:3">
      <c r="A57" s="234"/>
      <c r="B57" s="233"/>
      <c r="C57" s="233"/>
    </row>
    <row r="58" spans="1:3">
      <c r="A58" s="234"/>
      <c r="B58" s="233"/>
      <c r="C58" s="233"/>
    </row>
    <row r="59" spans="1:3">
      <c r="A59" s="234"/>
      <c r="B59" s="233"/>
      <c r="C59" s="233"/>
    </row>
    <row r="60" spans="1:3">
      <c r="A60" s="234"/>
      <c r="B60" s="233"/>
      <c r="C60" s="233"/>
    </row>
    <row r="61" spans="1:3">
      <c r="A61" s="234"/>
      <c r="B61" s="233"/>
      <c r="C61" s="233"/>
    </row>
    <row r="62" spans="1:3">
      <c r="A62" s="234"/>
      <c r="B62" s="233"/>
      <c r="C62" s="233"/>
    </row>
    <row r="63" spans="1:3">
      <c r="A63" s="234"/>
      <c r="B63" s="233"/>
      <c r="C63" s="233"/>
    </row>
    <row r="64" spans="1:3">
      <c r="A64" s="234"/>
      <c r="B64" s="233"/>
      <c r="C64" s="233"/>
    </row>
    <row r="65" spans="1:3">
      <c r="A65" s="234"/>
      <c r="B65" s="233"/>
      <c r="C65" s="233"/>
    </row>
    <row r="66" spans="1:3">
      <c r="A66" s="234"/>
      <c r="B66" s="233"/>
      <c r="C66" s="233"/>
    </row>
    <row r="67" spans="1:3">
      <c r="A67" s="234"/>
      <c r="B67" s="233"/>
      <c r="C67" s="233"/>
    </row>
    <row r="68" spans="1:3">
      <c r="A68" s="234"/>
      <c r="B68" s="233"/>
      <c r="C68" s="233"/>
    </row>
    <row r="69" spans="1:3">
      <c r="A69" s="234"/>
      <c r="B69" s="233"/>
      <c r="C69" s="233"/>
    </row>
    <row r="70" spans="1:3">
      <c r="A70" s="234"/>
      <c r="B70" s="233"/>
      <c r="C70" s="233"/>
    </row>
    <row r="71" spans="1:3">
      <c r="A71" s="234"/>
      <c r="B71" s="233"/>
      <c r="C71" s="233"/>
    </row>
    <row r="72" spans="1:3">
      <c r="A72" s="234"/>
      <c r="B72" s="233"/>
      <c r="C72" s="233"/>
    </row>
    <row r="73" spans="1:3">
      <c r="A73" s="234"/>
      <c r="B73" s="233"/>
      <c r="C73" s="233"/>
    </row>
    <row r="74" spans="1:3">
      <c r="A74" s="234"/>
      <c r="B74" s="233"/>
      <c r="C74" s="233"/>
    </row>
    <row r="75" spans="1:3">
      <c r="A75" s="234"/>
      <c r="B75" s="233"/>
      <c r="C75" s="233"/>
    </row>
    <row r="76" spans="1:3">
      <c r="A76" s="234"/>
      <c r="B76" s="233"/>
      <c r="C76" s="233"/>
    </row>
    <row r="77" spans="1:3">
      <c r="A77" s="234"/>
      <c r="B77" s="233"/>
      <c r="C77" s="233"/>
    </row>
    <row r="78" spans="1:3">
      <c r="A78" s="234"/>
      <c r="B78" s="233"/>
      <c r="C78" s="233"/>
    </row>
    <row r="79" spans="1:3">
      <c r="A79" s="234"/>
      <c r="B79" s="233"/>
      <c r="C79" s="233"/>
    </row>
    <row r="80" spans="1:3">
      <c r="A80" s="234"/>
      <c r="B80" s="233"/>
      <c r="C80" s="233"/>
    </row>
    <row r="81" spans="1:3">
      <c r="A81" s="234"/>
      <c r="B81" s="233"/>
      <c r="C81" s="233"/>
    </row>
    <row r="82" spans="1:3">
      <c r="A82" s="234"/>
      <c r="B82" s="233"/>
      <c r="C82" s="233"/>
    </row>
    <row r="83" spans="1:3">
      <c r="A83" s="234"/>
      <c r="B83" s="233"/>
      <c r="C83" s="233"/>
    </row>
    <row r="84" spans="1:3">
      <c r="A84" s="234"/>
      <c r="B84" s="233"/>
      <c r="C84" s="233"/>
    </row>
    <row r="85" spans="1:3">
      <c r="A85" s="234"/>
      <c r="B85" s="233"/>
      <c r="C85" s="233"/>
    </row>
    <row r="86" spans="1:3">
      <c r="A86" s="234"/>
      <c r="B86" s="233"/>
      <c r="C86" s="233"/>
    </row>
    <row r="87" spans="1:3">
      <c r="A87" s="234"/>
      <c r="B87" s="233"/>
      <c r="C87" s="233"/>
    </row>
    <row r="88" spans="1:3">
      <c r="A88" s="234"/>
      <c r="B88" s="233"/>
      <c r="C88" s="233"/>
    </row>
    <row r="89" spans="1:3">
      <c r="A89" s="234"/>
      <c r="B89" s="233"/>
      <c r="C89" s="233"/>
    </row>
    <row r="90" spans="1:3">
      <c r="A90" s="234"/>
      <c r="B90" s="233"/>
      <c r="C90" s="233"/>
    </row>
    <row r="91" spans="1:3">
      <c r="A91" s="234"/>
      <c r="B91" s="233"/>
      <c r="C91" s="233"/>
    </row>
    <row r="92" spans="1:3">
      <c r="A92" s="234"/>
      <c r="B92" s="233"/>
      <c r="C92" s="233"/>
    </row>
    <row r="93" spans="1:3">
      <c r="A93" s="234"/>
      <c r="B93" s="233"/>
      <c r="C93" s="233"/>
    </row>
    <row r="94" spans="1:3">
      <c r="A94" s="234"/>
      <c r="B94" s="233"/>
      <c r="C94" s="233"/>
    </row>
    <row r="95" spans="1:3">
      <c r="A95" s="234"/>
      <c r="B95" s="233"/>
      <c r="C95" s="233"/>
    </row>
    <row r="96" spans="1:3">
      <c r="A96" s="234"/>
      <c r="B96" s="233"/>
      <c r="C96" s="233"/>
    </row>
    <row r="97" spans="1:3">
      <c r="A97" s="234"/>
      <c r="B97" s="233"/>
      <c r="C97" s="233"/>
    </row>
    <row r="98" spans="1:3">
      <c r="A98" s="234"/>
      <c r="B98" s="233"/>
      <c r="C98" s="233"/>
    </row>
    <row r="99" spans="1:3">
      <c r="A99" s="234"/>
      <c r="B99" s="233"/>
      <c r="C99" s="233"/>
    </row>
    <row r="100" spans="1:3">
      <c r="A100" s="234"/>
      <c r="B100" s="233"/>
      <c r="C100" s="233"/>
    </row>
    <row r="101" spans="1:3">
      <c r="A101" s="234"/>
      <c r="B101" s="233"/>
      <c r="C101" s="233"/>
    </row>
    <row r="102" spans="1:3">
      <c r="A102" s="234"/>
      <c r="B102" s="233"/>
      <c r="C102" s="233"/>
    </row>
    <row r="103" spans="1:3">
      <c r="A103" s="234"/>
      <c r="B103" s="233"/>
      <c r="C103" s="233"/>
    </row>
    <row r="104" spans="1:3">
      <c r="A104" s="234"/>
      <c r="B104" s="233"/>
      <c r="C104" s="233"/>
    </row>
    <row r="105" spans="1:3">
      <c r="B105" s="618"/>
      <c r="C105" s="618"/>
    </row>
    <row r="106" spans="1:3">
      <c r="B106" s="618"/>
      <c r="C106" s="618"/>
    </row>
    <row r="107" spans="1:3">
      <c r="B107" s="618"/>
      <c r="C107" s="618"/>
    </row>
    <row r="108" spans="1:3">
      <c r="B108" s="618"/>
      <c r="C108" s="618"/>
    </row>
    <row r="109" spans="1:3">
      <c r="B109" s="618"/>
      <c r="C109" s="618"/>
    </row>
    <row r="110" spans="1:3">
      <c r="B110" s="618"/>
      <c r="C110" s="618"/>
    </row>
    <row r="111" spans="1:3">
      <c r="B111" s="618"/>
      <c r="C111" s="618"/>
    </row>
    <row r="112" spans="1:3">
      <c r="B112" s="618"/>
      <c r="C112" s="618"/>
    </row>
    <row r="113" spans="2:3">
      <c r="B113" s="618"/>
      <c r="C113" s="618"/>
    </row>
    <row r="114" spans="2:3">
      <c r="B114" s="618"/>
      <c r="C114" s="618"/>
    </row>
    <row r="115" spans="2:3">
      <c r="B115" s="618"/>
      <c r="C115" s="618"/>
    </row>
    <row r="116" spans="2:3">
      <c r="B116" s="618"/>
      <c r="C116" s="618"/>
    </row>
    <row r="117" spans="2:3">
      <c r="B117" s="618"/>
      <c r="C117" s="618"/>
    </row>
    <row r="118" spans="2:3">
      <c r="B118" s="618"/>
      <c r="C118" s="618"/>
    </row>
    <row r="119" spans="2:3">
      <c r="B119" s="618"/>
      <c r="C119" s="618"/>
    </row>
    <row r="120" spans="2:3">
      <c r="B120" s="618"/>
      <c r="C120" s="618"/>
    </row>
    <row r="121" spans="2:3">
      <c r="B121" s="618"/>
      <c r="C121" s="618"/>
    </row>
    <row r="122" spans="2:3">
      <c r="B122" s="618"/>
      <c r="C122" s="618"/>
    </row>
    <row r="123" spans="2:3">
      <c r="B123" s="618"/>
      <c r="C123" s="618"/>
    </row>
  </sheetData>
  <mergeCells count="1">
    <mergeCell ref="B4:C4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74"/>
  <sheetViews>
    <sheetView workbookViewId="0">
      <selection activeCell="H14" sqref="H14"/>
    </sheetView>
  </sheetViews>
  <sheetFormatPr defaultColWidth="9.42578125" defaultRowHeight="15"/>
  <cols>
    <col min="1" max="1" width="33.42578125" style="26" customWidth="1"/>
    <col min="2" max="3" width="10.5703125" style="26" customWidth="1"/>
    <col min="4" max="5" width="12.42578125" style="26" customWidth="1"/>
    <col min="6" max="6" width="14.140625" style="26" customWidth="1"/>
    <col min="7" max="16384" width="9.42578125" style="26"/>
  </cols>
  <sheetData>
    <row r="1" spans="1:6" ht="20.100000000000001" customHeight="1">
      <c r="A1" s="188" t="s">
        <v>579</v>
      </c>
      <c r="B1" s="168"/>
      <c r="C1" s="168"/>
      <c r="D1" s="168"/>
      <c r="E1" s="168"/>
      <c r="F1" s="168"/>
    </row>
    <row r="2" spans="1:6" ht="20.100000000000001" customHeight="1">
      <c r="A2" s="169" t="s">
        <v>1</v>
      </c>
      <c r="B2" s="170"/>
      <c r="C2" s="170"/>
      <c r="D2" s="170"/>
      <c r="E2" s="170"/>
      <c r="F2" s="170"/>
    </row>
    <row r="3" spans="1:6" ht="20.100000000000001" customHeight="1">
      <c r="A3" s="171"/>
      <c r="B3" s="172"/>
      <c r="C3" s="172"/>
      <c r="D3" s="172"/>
      <c r="E3" s="172"/>
      <c r="F3" s="173"/>
    </row>
    <row r="4" spans="1:6" ht="16.350000000000001" customHeight="1">
      <c r="A4" s="31"/>
      <c r="B4" s="152" t="s">
        <v>68</v>
      </c>
      <c r="C4" s="152" t="s">
        <v>68</v>
      </c>
      <c r="D4" s="152" t="s">
        <v>92</v>
      </c>
      <c r="E4" s="152" t="s">
        <v>92</v>
      </c>
      <c r="F4" s="152" t="s">
        <v>93</v>
      </c>
    </row>
    <row r="5" spans="1:6" ht="16.350000000000001" customHeight="1">
      <c r="A5" s="174"/>
      <c r="B5" s="175" t="s">
        <v>134</v>
      </c>
      <c r="C5" s="175" t="s">
        <v>69</v>
      </c>
      <c r="D5" s="175" t="s">
        <v>569</v>
      </c>
      <c r="E5" s="175" t="s">
        <v>569</v>
      </c>
      <c r="F5" s="175" t="s">
        <v>569</v>
      </c>
    </row>
    <row r="6" spans="1:6" ht="16.350000000000001" customHeight="1">
      <c r="A6" s="174"/>
      <c r="B6" s="176">
        <v>2022</v>
      </c>
      <c r="C6" s="176">
        <v>2022</v>
      </c>
      <c r="D6" s="176" t="s">
        <v>91</v>
      </c>
      <c r="E6" s="176" t="s">
        <v>536</v>
      </c>
      <c r="F6" s="176" t="s">
        <v>536</v>
      </c>
    </row>
    <row r="7" spans="1:6" ht="16.350000000000001" customHeight="1">
      <c r="A7" s="174"/>
      <c r="B7" s="151"/>
      <c r="C7" s="151"/>
      <c r="D7" s="151" t="s">
        <v>3</v>
      </c>
      <c r="E7" s="151" t="s">
        <v>10</v>
      </c>
      <c r="F7" s="151" t="s">
        <v>10</v>
      </c>
    </row>
    <row r="8" spans="1:6" ht="20.100000000000001" customHeight="1">
      <c r="A8" s="174"/>
      <c r="B8" s="177"/>
      <c r="C8" s="177"/>
      <c r="D8" s="178"/>
      <c r="E8" s="178"/>
      <c r="F8" s="179"/>
    </row>
    <row r="9" spans="1:6" ht="20.100000000000001" customHeight="1">
      <c r="A9" s="320" t="s">
        <v>580</v>
      </c>
      <c r="B9" s="318">
        <v>241473.83187719987</v>
      </c>
      <c r="C9" s="318">
        <v>740771.97350417217</v>
      </c>
      <c r="D9" s="454">
        <v>98.335967772558263</v>
      </c>
      <c r="E9" s="181">
        <v>86.049050980450119</v>
      </c>
      <c r="F9" s="181">
        <v>76.435385496129854</v>
      </c>
    </row>
    <row r="10" spans="1:6" ht="20.100000000000001" customHeight="1">
      <c r="A10" s="322" t="s">
        <v>581</v>
      </c>
      <c r="D10" s="455"/>
      <c r="E10" s="623"/>
      <c r="F10" s="623"/>
    </row>
    <row r="11" spans="1:6" ht="20.100000000000001" customHeight="1">
      <c r="A11" s="321" t="s">
        <v>572</v>
      </c>
      <c r="B11" s="319">
        <v>241426.02442662345</v>
      </c>
      <c r="C11" s="319">
        <v>740625.31405359565</v>
      </c>
      <c r="D11" s="456">
        <v>98.335926339662493</v>
      </c>
      <c r="E11" s="185">
        <v>86.036672251107831</v>
      </c>
      <c r="F11" s="185">
        <v>76.421692662572895</v>
      </c>
    </row>
    <row r="12" spans="1:6" ht="20.100000000000001" customHeight="1">
      <c r="A12" s="321" t="s">
        <v>573</v>
      </c>
      <c r="B12" s="319">
        <v>47.807450576410254</v>
      </c>
      <c r="C12" s="319">
        <v>146.65945057641025</v>
      </c>
      <c r="D12" s="456">
        <v>98.545648746542696</v>
      </c>
      <c r="E12" s="185">
        <v>314.70904204074947</v>
      </c>
      <c r="F12" s="185">
        <v>803.11385623145793</v>
      </c>
    </row>
    <row r="13" spans="1:6" ht="20.100000000000001" customHeight="1">
      <c r="A13" s="322" t="s">
        <v>574</v>
      </c>
      <c r="B13" s="319"/>
      <c r="C13" s="319"/>
      <c r="D13" s="456"/>
      <c r="E13" s="185"/>
      <c r="F13" s="185"/>
    </row>
    <row r="14" spans="1:6" ht="20.100000000000001" customHeight="1">
      <c r="A14" s="321" t="s">
        <v>575</v>
      </c>
      <c r="B14" s="319">
        <v>139.30000000000001</v>
      </c>
      <c r="C14" s="319">
        <v>512.1</v>
      </c>
      <c r="D14" s="456">
        <v>55.96625150662917</v>
      </c>
      <c r="E14" s="185">
        <v>71.089480581608981</v>
      </c>
      <c r="F14" s="185">
        <v>76.931930124151719</v>
      </c>
    </row>
    <row r="15" spans="1:6" ht="20.100000000000001" customHeight="1">
      <c r="A15" s="321" t="s">
        <v>539</v>
      </c>
      <c r="B15" s="319">
        <v>419.58597401408309</v>
      </c>
      <c r="C15" s="319">
        <v>1254.5251012051949</v>
      </c>
      <c r="D15" s="456">
        <v>106.69999999999999</v>
      </c>
      <c r="E15" s="185">
        <v>121.39999999999999</v>
      </c>
      <c r="F15" s="185">
        <v>80.987241163080597</v>
      </c>
    </row>
    <row r="16" spans="1:6" ht="20.100000000000001" customHeight="1">
      <c r="A16" s="321" t="s">
        <v>576</v>
      </c>
      <c r="B16" s="319">
        <v>18605.776774254125</v>
      </c>
      <c r="C16" s="319">
        <v>55531.112544217423</v>
      </c>
      <c r="D16" s="456">
        <v>99.97999999999999</v>
      </c>
      <c r="E16" s="185">
        <v>101.2</v>
      </c>
      <c r="F16" s="185">
        <v>89.539118667820532</v>
      </c>
    </row>
    <row r="17" spans="1:6" ht="20.100000000000001" customHeight="1">
      <c r="A17" s="321" t="s">
        <v>540</v>
      </c>
      <c r="B17" s="319">
        <v>218496.02069893165</v>
      </c>
      <c r="C17" s="319">
        <v>674532.37792874943</v>
      </c>
      <c r="D17" s="456">
        <v>97.9</v>
      </c>
      <c r="E17" s="185">
        <v>84.399999999999991</v>
      </c>
      <c r="F17" s="185">
        <v>75.166169857711978</v>
      </c>
    </row>
    <row r="18" spans="1:6" ht="20.100000000000001" customHeight="1">
      <c r="A18" s="321" t="s">
        <v>538</v>
      </c>
      <c r="B18" s="319">
        <v>3813.1484300000002</v>
      </c>
      <c r="C18" s="319">
        <v>8941.8579300000001</v>
      </c>
      <c r="D18" s="456">
        <v>122</v>
      </c>
      <c r="E18" s="185">
        <v>135.4485802074453</v>
      </c>
      <c r="F18" s="185">
        <v>118.81007985744884</v>
      </c>
    </row>
    <row r="19" spans="1:6" ht="20.100000000000001" customHeight="1">
      <c r="A19" s="321"/>
      <c r="B19" s="319"/>
      <c r="C19" s="319"/>
      <c r="D19" s="456"/>
      <c r="E19" s="185"/>
      <c r="F19" s="185"/>
    </row>
    <row r="20" spans="1:6" ht="33.6" customHeight="1">
      <c r="A20" s="751" t="s">
        <v>582</v>
      </c>
      <c r="B20" s="318">
        <v>12115.172356293659</v>
      </c>
      <c r="C20" s="318">
        <v>34765.65056875092</v>
      </c>
      <c r="D20" s="454">
        <v>104.69484401531884</v>
      </c>
      <c r="E20" s="181">
        <v>100.62203623684776</v>
      </c>
      <c r="F20" s="181">
        <v>84.217600265445554</v>
      </c>
    </row>
    <row r="21" spans="1:6" ht="20.100000000000001" customHeight="1">
      <c r="A21" s="322" t="s">
        <v>581</v>
      </c>
      <c r="D21" s="455"/>
      <c r="E21" s="623"/>
      <c r="F21" s="623"/>
    </row>
    <row r="22" spans="1:6" ht="20.100000000000001" customHeight="1">
      <c r="A22" s="321" t="s">
        <v>572</v>
      </c>
      <c r="B22" s="319">
        <v>11908.230860614551</v>
      </c>
      <c r="C22" s="319">
        <v>34171.812073071807</v>
      </c>
      <c r="D22" s="456">
        <v>104.73842190871014</v>
      </c>
      <c r="E22" s="185">
        <v>99.314936987672297</v>
      </c>
      <c r="F22" s="185">
        <v>82.896096943547263</v>
      </c>
    </row>
    <row r="23" spans="1:6" ht="20.100000000000001" customHeight="1">
      <c r="A23" s="321" t="s">
        <v>573</v>
      </c>
      <c r="B23" s="319">
        <v>206.95</v>
      </c>
      <c r="C23" s="319">
        <v>593.9</v>
      </c>
      <c r="D23" s="456">
        <v>102.2468530090357</v>
      </c>
      <c r="E23" s="185">
        <v>414.67086600362234</v>
      </c>
      <c r="F23" s="185">
        <v>1018.9347773129082</v>
      </c>
    </row>
    <row r="24" spans="1:6" ht="20.100000000000001" customHeight="1">
      <c r="A24" s="322" t="s">
        <v>574</v>
      </c>
      <c r="B24" s="319"/>
      <c r="C24" s="319"/>
      <c r="D24" s="456"/>
      <c r="E24" s="185"/>
      <c r="F24" s="185"/>
    </row>
    <row r="25" spans="1:6" ht="20.100000000000001" customHeight="1">
      <c r="A25" s="321" t="s">
        <v>575</v>
      </c>
      <c r="B25" s="319">
        <v>46</v>
      </c>
      <c r="C25" s="319">
        <v>210.5</v>
      </c>
      <c r="D25" s="456">
        <v>45.275590551181104</v>
      </c>
      <c r="E25" s="185">
        <v>60.050932977913163</v>
      </c>
      <c r="F25" s="185">
        <v>66.679284329768478</v>
      </c>
    </row>
    <row r="26" spans="1:6" ht="20.100000000000001" customHeight="1">
      <c r="A26" s="321" t="s">
        <v>539</v>
      </c>
      <c r="B26" s="319">
        <v>29.91851068837278</v>
      </c>
      <c r="C26" s="319">
        <v>85.437732338193641</v>
      </c>
      <c r="D26" s="456">
        <v>105.3</v>
      </c>
      <c r="E26" s="185">
        <v>112.9</v>
      </c>
      <c r="F26" s="185">
        <v>82.509459164291783</v>
      </c>
    </row>
    <row r="27" spans="1:6" ht="20.100000000000001" customHeight="1">
      <c r="A27" s="321" t="s">
        <v>576</v>
      </c>
      <c r="B27" s="319">
        <v>333.22465406151076</v>
      </c>
      <c r="C27" s="319">
        <v>948.25946283692633</v>
      </c>
      <c r="D27" s="456">
        <v>101.69999999999999</v>
      </c>
      <c r="E27" s="185">
        <v>105.30000000000001</v>
      </c>
      <c r="F27" s="185">
        <v>85.670703963996701</v>
      </c>
    </row>
    <row r="28" spans="1:6" ht="20.100000000000001" customHeight="1">
      <c r="A28" s="321" t="s">
        <v>540</v>
      </c>
      <c r="B28" s="319">
        <v>8204.3690535437763</v>
      </c>
      <c r="C28" s="319">
        <v>25148.063402115797</v>
      </c>
      <c r="D28" s="456">
        <v>100.1</v>
      </c>
      <c r="E28" s="185">
        <v>89.200000000000017</v>
      </c>
      <c r="F28" s="185">
        <v>75.787062743523165</v>
      </c>
    </row>
    <row r="29" spans="1:6" ht="20.100000000000001" customHeight="1">
      <c r="A29" s="321" t="s">
        <v>538</v>
      </c>
      <c r="B29" s="319">
        <v>3501.6601379999997</v>
      </c>
      <c r="C29" s="319">
        <v>8373.3899714600011</v>
      </c>
      <c r="D29" s="456">
        <v>120</v>
      </c>
      <c r="E29" s="185">
        <v>144.51754593479157</v>
      </c>
      <c r="F29" s="185">
        <v>127.40795054478255</v>
      </c>
    </row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15" customHeight="1"/>
    <row r="49" ht="15" customHeight="1"/>
    <row r="50" ht="15" customHeight="1"/>
    <row r="51" ht="15" customHeight="1"/>
    <row r="73" spans="2:6" ht="15.75">
      <c r="B73" s="186"/>
      <c r="C73" s="187"/>
      <c r="D73" s="187"/>
      <c r="E73" s="187"/>
      <c r="F73" s="186"/>
    </row>
    <row r="74" spans="2:6" ht="15.75">
      <c r="B74" s="186"/>
      <c r="C74" s="187"/>
      <c r="D74" s="187"/>
      <c r="E74" s="187"/>
      <c r="F74" s="186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64"/>
  <sheetViews>
    <sheetView workbookViewId="0">
      <selection activeCell="B3" sqref="B3"/>
    </sheetView>
  </sheetViews>
  <sheetFormatPr defaultColWidth="9.42578125" defaultRowHeight="12.75"/>
  <cols>
    <col min="1" max="1" width="43.5703125" style="253" customWidth="1"/>
    <col min="2" max="3" width="16.5703125" style="253" customWidth="1"/>
    <col min="4" max="4" width="21" style="253" customWidth="1"/>
    <col min="5" max="16384" width="9.42578125" style="253"/>
  </cols>
  <sheetData>
    <row r="1" spans="1:4" ht="18" customHeight="1">
      <c r="A1" s="669" t="s">
        <v>67</v>
      </c>
      <c r="B1" s="98"/>
      <c r="C1" s="99"/>
      <c r="D1" s="99"/>
    </row>
    <row r="2" spans="1:4" ht="18" customHeight="1">
      <c r="A2" s="98"/>
      <c r="B2" s="98"/>
      <c r="C2" s="99"/>
      <c r="D2" s="99"/>
    </row>
    <row r="3" spans="1:4" ht="18" customHeight="1">
      <c r="A3" s="110"/>
      <c r="B3" s="670" t="s">
        <v>48</v>
      </c>
      <c r="C3" s="670" t="s">
        <v>68</v>
      </c>
      <c r="D3" s="670" t="s">
        <v>69</v>
      </c>
    </row>
    <row r="4" spans="1:4" ht="16.350000000000001" customHeight="1">
      <c r="B4" s="671" t="s">
        <v>69</v>
      </c>
      <c r="C4" s="671" t="s">
        <v>69</v>
      </c>
      <c r="D4" s="672">
        <v>2022</v>
      </c>
    </row>
    <row r="5" spans="1:4" ht="16.350000000000001" customHeight="1">
      <c r="A5" s="102"/>
      <c r="B5" s="671">
        <v>2021</v>
      </c>
      <c r="C5" s="671">
        <v>2022</v>
      </c>
      <c r="D5" s="671" t="s">
        <v>70</v>
      </c>
    </row>
    <row r="6" spans="1:4" ht="16.350000000000001" customHeight="1">
      <c r="A6" s="102"/>
      <c r="B6" s="671"/>
      <c r="C6" s="671"/>
      <c r="D6" s="673" t="s">
        <v>71</v>
      </c>
    </row>
    <row r="7" spans="1:4" s="315" customFormat="1" ht="18" customHeight="1">
      <c r="A7" s="676" t="s">
        <v>72</v>
      </c>
      <c r="B7" s="674"/>
      <c r="C7" s="674"/>
      <c r="D7" s="675" t="s">
        <v>54</v>
      </c>
    </row>
    <row r="8" spans="1:4" s="315" customFormat="1" ht="21" customHeight="1">
      <c r="A8" s="677" t="s">
        <v>73</v>
      </c>
      <c r="B8" s="386">
        <v>33.512</v>
      </c>
      <c r="C8" s="386">
        <v>33.869999999999997</v>
      </c>
      <c r="D8" s="106">
        <v>101.07</v>
      </c>
    </row>
    <row r="9" spans="1:4" s="315" customFormat="1" ht="21" customHeight="1">
      <c r="A9" s="677" t="s">
        <v>74</v>
      </c>
      <c r="B9" s="386">
        <v>124.667</v>
      </c>
      <c r="C9" s="386">
        <v>128.91999999999999</v>
      </c>
      <c r="D9" s="105">
        <v>103.41</v>
      </c>
    </row>
    <row r="10" spans="1:4" ht="21" customHeight="1">
      <c r="A10" s="678" t="s">
        <v>75</v>
      </c>
      <c r="B10" s="386">
        <v>998.51099999999997</v>
      </c>
      <c r="C10" s="386">
        <v>1041.05</v>
      </c>
      <c r="D10" s="105">
        <v>104.26</v>
      </c>
    </row>
    <row r="11" spans="1:4" ht="21" customHeight="1">
      <c r="A11" s="677" t="s">
        <v>76</v>
      </c>
      <c r="B11" s="386">
        <v>481.73399999999998</v>
      </c>
      <c r="C11" s="386">
        <v>507.27</v>
      </c>
      <c r="D11" s="105">
        <v>105.3</v>
      </c>
    </row>
    <row r="12" spans="1:4" ht="21" customHeight="1">
      <c r="A12" s="676" t="s">
        <v>77</v>
      </c>
      <c r="B12" s="640"/>
      <c r="C12" s="640"/>
      <c r="D12" s="640"/>
    </row>
    <row r="13" spans="1:4" ht="21" customHeight="1">
      <c r="A13" s="679" t="s">
        <v>78</v>
      </c>
      <c r="B13" s="386">
        <v>4403.826</v>
      </c>
      <c r="C13" s="386">
        <v>4601.5600000000004</v>
      </c>
      <c r="D13" s="105">
        <v>104.49</v>
      </c>
    </row>
    <row r="14" spans="1:4" ht="21" customHeight="1">
      <c r="A14" s="679" t="s">
        <v>79</v>
      </c>
      <c r="B14" s="386">
        <v>275.53899999999999</v>
      </c>
      <c r="C14" s="386">
        <v>304.42</v>
      </c>
      <c r="D14" s="105">
        <v>110.48</v>
      </c>
    </row>
    <row r="15" spans="1:4" ht="21" customHeight="1">
      <c r="A15" s="107"/>
      <c r="B15" s="107"/>
      <c r="C15" s="108"/>
      <c r="D15" s="108"/>
    </row>
    <row r="16" spans="1:4" ht="20.100000000000001" customHeight="1">
      <c r="A16" s="101"/>
      <c r="B16" s="101"/>
      <c r="C16" s="101"/>
      <c r="D16" s="101"/>
    </row>
    <row r="17" spans="1:4" ht="20.100000000000001" customHeight="1">
      <c r="A17" s="101"/>
      <c r="B17" s="101"/>
      <c r="C17" s="101"/>
      <c r="D17" s="101"/>
    </row>
    <row r="18" spans="1:4" ht="20.100000000000001" customHeight="1">
      <c r="A18" s="101"/>
      <c r="B18" s="101"/>
      <c r="C18" s="101"/>
      <c r="D18" s="101"/>
    </row>
    <row r="19" spans="1:4" ht="20.100000000000001" customHeight="1">
      <c r="A19" s="101"/>
      <c r="B19" s="101"/>
      <c r="C19" s="101"/>
      <c r="D19" s="101"/>
    </row>
    <row r="20" spans="1:4" ht="20.100000000000001" customHeight="1">
      <c r="A20" s="669" t="s">
        <v>80</v>
      </c>
      <c r="B20" s="98"/>
      <c r="C20" s="99"/>
      <c r="D20" s="99"/>
    </row>
    <row r="21" spans="1:4" ht="20.100000000000001" customHeight="1">
      <c r="A21" s="98"/>
      <c r="B21" s="98"/>
      <c r="C21" s="99"/>
      <c r="D21" s="99"/>
    </row>
    <row r="22" spans="1:4" ht="20.100000000000001" customHeight="1">
      <c r="A22" s="109"/>
      <c r="B22" s="109"/>
      <c r="C22" s="109"/>
      <c r="D22" s="109"/>
    </row>
    <row r="23" spans="1:4" ht="20.100000000000001" customHeight="1">
      <c r="A23" s="103"/>
      <c r="B23" s="680" t="s">
        <v>81</v>
      </c>
      <c r="C23" s="680" t="s">
        <v>68</v>
      </c>
      <c r="D23" s="681" t="s">
        <v>93</v>
      </c>
    </row>
    <row r="24" spans="1:4" ht="20.100000000000001" customHeight="1">
      <c r="A24" s="103"/>
      <c r="B24" s="681" t="s">
        <v>69</v>
      </c>
      <c r="C24" s="681" t="s">
        <v>69</v>
      </c>
      <c r="D24" s="681" t="s">
        <v>82</v>
      </c>
    </row>
    <row r="25" spans="1:4" ht="20.100000000000001" customHeight="1">
      <c r="A25" s="103"/>
      <c r="B25" s="682">
        <v>2021</v>
      </c>
      <c r="C25" s="682">
        <v>2022</v>
      </c>
      <c r="D25" s="682" t="s">
        <v>54</v>
      </c>
    </row>
    <row r="26" spans="1:4" ht="20.100000000000001" customHeight="1">
      <c r="A26" s="103"/>
      <c r="B26" s="104"/>
      <c r="C26" s="104"/>
      <c r="D26" s="100"/>
    </row>
    <row r="27" spans="1:4" ht="25.35" customHeight="1">
      <c r="A27" s="640" t="s">
        <v>83</v>
      </c>
      <c r="B27" s="450">
        <v>33.700000000000003</v>
      </c>
      <c r="C27" s="450">
        <v>35.409999999999997</v>
      </c>
      <c r="D27" s="466">
        <v>105.09589650967453</v>
      </c>
    </row>
    <row r="28" spans="1:4" ht="25.35" customHeight="1">
      <c r="A28" s="482" t="s">
        <v>84</v>
      </c>
      <c r="B28" s="450">
        <v>24.97</v>
      </c>
      <c r="C28" s="450">
        <v>27.009999999999998</v>
      </c>
      <c r="D28" s="466">
        <v>108.15563490546953</v>
      </c>
    </row>
    <row r="29" spans="1:4" ht="25.35" customHeight="1">
      <c r="A29" s="482" t="s">
        <v>85</v>
      </c>
      <c r="B29" s="450">
        <v>3029.48</v>
      </c>
      <c r="C29" s="450">
        <v>3138.54</v>
      </c>
      <c r="D29" s="466">
        <v>103.60009921975333</v>
      </c>
    </row>
    <row r="30" spans="1:4" ht="25.35" customHeight="1">
      <c r="A30" s="482" t="s">
        <v>86</v>
      </c>
      <c r="B30" s="451">
        <v>4.63</v>
      </c>
      <c r="C30" s="451">
        <v>4.67</v>
      </c>
      <c r="D30" s="466">
        <v>100.94199667406511</v>
      </c>
    </row>
    <row r="31" spans="1:4" ht="25.35" customHeight="1">
      <c r="A31" s="640" t="s">
        <v>87</v>
      </c>
      <c r="B31" s="452">
        <v>363.43</v>
      </c>
      <c r="C31" s="452">
        <v>216.53</v>
      </c>
      <c r="D31" s="466">
        <v>59.58</v>
      </c>
    </row>
    <row r="32" spans="1:4" ht="25.35" customHeight="1">
      <c r="A32" s="683" t="s">
        <v>88</v>
      </c>
      <c r="B32" s="452">
        <v>115.12</v>
      </c>
      <c r="C32" s="452">
        <v>7.79</v>
      </c>
      <c r="D32" s="466">
        <v>6.77</v>
      </c>
    </row>
    <row r="33" spans="1:4" ht="25.35" customHeight="1">
      <c r="A33" s="684" t="s">
        <v>89</v>
      </c>
      <c r="B33" s="452">
        <v>248.31</v>
      </c>
      <c r="C33" s="452">
        <v>208.74018999999998</v>
      </c>
      <c r="D33" s="466">
        <v>84.06</v>
      </c>
    </row>
    <row r="34" spans="1:4" ht="20.100000000000001" customHeight="1">
      <c r="A34" s="101"/>
      <c r="B34" s="101"/>
      <c r="C34" s="101"/>
      <c r="D34" s="101"/>
    </row>
    <row r="35" spans="1:4" ht="20.100000000000001" customHeight="1">
      <c r="A35" s="101"/>
      <c r="B35" s="101"/>
      <c r="C35" s="101"/>
      <c r="D35" s="101"/>
    </row>
    <row r="36" spans="1:4" ht="15">
      <c r="A36" s="101"/>
      <c r="B36" s="101"/>
      <c r="C36" s="101"/>
      <c r="D36" s="101"/>
    </row>
    <row r="37" spans="1:4" ht="15">
      <c r="A37" s="101"/>
      <c r="B37" s="101"/>
      <c r="C37" s="101"/>
      <c r="D37" s="101"/>
    </row>
    <row r="38" spans="1:4" ht="15">
      <c r="A38" s="101"/>
      <c r="B38" s="101"/>
      <c r="C38" s="101"/>
      <c r="D38" s="101"/>
    </row>
    <row r="39" spans="1:4" ht="15">
      <c r="A39" s="101"/>
      <c r="B39" s="101"/>
      <c r="C39" s="101"/>
      <c r="D39" s="101"/>
    </row>
    <row r="40" spans="1:4" ht="15">
      <c r="A40" s="101"/>
      <c r="B40" s="101"/>
      <c r="C40" s="101"/>
      <c r="D40" s="101"/>
    </row>
    <row r="41" spans="1:4" ht="15">
      <c r="A41" s="101"/>
      <c r="B41" s="101"/>
      <c r="C41" s="101"/>
      <c r="D41" s="101"/>
    </row>
    <row r="42" spans="1:4" ht="15">
      <c r="A42" s="101"/>
      <c r="B42" s="101"/>
      <c r="C42" s="101"/>
      <c r="D42" s="101"/>
    </row>
    <row r="43" spans="1:4" ht="15">
      <c r="A43" s="101"/>
      <c r="B43" s="101"/>
      <c r="C43" s="101"/>
      <c r="D43" s="101"/>
    </row>
    <row r="44" spans="1:4" ht="15">
      <c r="A44" s="101"/>
      <c r="B44" s="101"/>
      <c r="C44" s="101"/>
      <c r="D44" s="101"/>
    </row>
    <row r="45" spans="1:4" ht="15">
      <c r="A45" s="101"/>
      <c r="B45" s="101"/>
      <c r="C45" s="101"/>
      <c r="D45" s="101"/>
    </row>
    <row r="46" spans="1:4" ht="15">
      <c r="A46" s="101"/>
      <c r="B46" s="101"/>
      <c r="C46" s="101"/>
      <c r="D46" s="101"/>
    </row>
    <row r="47" spans="1:4" ht="15">
      <c r="A47" s="101"/>
      <c r="B47" s="101"/>
      <c r="C47" s="101"/>
      <c r="D47" s="101"/>
    </row>
    <row r="48" spans="1:4" ht="15">
      <c r="A48" s="101"/>
      <c r="B48" s="101"/>
      <c r="C48" s="101"/>
      <c r="D48" s="101"/>
    </row>
    <row r="49" spans="1:4" ht="15">
      <c r="A49" s="101"/>
      <c r="B49" s="101"/>
      <c r="C49" s="101"/>
      <c r="D49" s="101"/>
    </row>
    <row r="50" spans="1:4" ht="15">
      <c r="A50" s="101"/>
      <c r="B50" s="101"/>
      <c r="C50" s="101"/>
      <c r="D50" s="101"/>
    </row>
    <row r="51" spans="1:4" ht="15">
      <c r="A51" s="101"/>
      <c r="B51" s="101"/>
      <c r="C51" s="101"/>
      <c r="D51" s="101"/>
    </row>
    <row r="52" spans="1:4" ht="15">
      <c r="A52" s="101"/>
      <c r="B52" s="101"/>
      <c r="C52" s="101"/>
      <c r="D52" s="101"/>
    </row>
    <row r="53" spans="1:4" ht="15">
      <c r="A53" s="101"/>
      <c r="B53" s="101"/>
      <c r="C53" s="101"/>
      <c r="D53" s="101"/>
    </row>
    <row r="54" spans="1:4" ht="15">
      <c r="A54" s="101"/>
      <c r="B54" s="101"/>
      <c r="C54" s="101"/>
      <c r="D54" s="101"/>
    </row>
    <row r="55" spans="1:4" ht="15">
      <c r="A55" s="101"/>
      <c r="B55" s="101"/>
      <c r="C55" s="101"/>
      <c r="D55" s="101"/>
    </row>
    <row r="56" spans="1:4" ht="15">
      <c r="A56" s="101"/>
      <c r="B56" s="101"/>
      <c r="C56" s="101"/>
      <c r="D56" s="101"/>
    </row>
    <row r="57" spans="1:4" ht="15">
      <c r="A57" s="101"/>
      <c r="B57" s="101"/>
      <c r="C57" s="101"/>
      <c r="D57" s="101"/>
    </row>
    <row r="58" spans="1:4" ht="15">
      <c r="A58" s="101"/>
      <c r="B58" s="101"/>
      <c r="C58" s="101"/>
      <c r="D58" s="101"/>
    </row>
    <row r="59" spans="1:4" ht="15">
      <c r="A59" s="101"/>
      <c r="B59" s="101"/>
      <c r="C59" s="101"/>
      <c r="D59" s="101"/>
    </row>
    <row r="60" spans="1:4" ht="15">
      <c r="A60" s="101"/>
      <c r="B60" s="101"/>
      <c r="C60" s="101"/>
      <c r="D60" s="101"/>
    </row>
    <row r="61" spans="1:4" ht="15">
      <c r="A61" s="101"/>
      <c r="B61" s="101"/>
      <c r="C61" s="101"/>
      <c r="D61" s="101"/>
    </row>
    <row r="62" spans="1:4" ht="15">
      <c r="A62" s="101"/>
      <c r="B62" s="101"/>
      <c r="C62" s="101"/>
      <c r="D62" s="101"/>
    </row>
    <row r="63" spans="1:4" ht="15">
      <c r="A63" s="101"/>
      <c r="B63" s="101"/>
      <c r="C63" s="101"/>
      <c r="D63" s="101"/>
    </row>
    <row r="64" spans="1:4" ht="15">
      <c r="A64" s="101"/>
      <c r="B64" s="101"/>
      <c r="C64" s="101"/>
      <c r="D64" s="101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77"/>
  <sheetViews>
    <sheetView workbookViewId="0"/>
  </sheetViews>
  <sheetFormatPr defaultRowHeight="12.75"/>
  <cols>
    <col min="1" max="1" width="33.42578125" customWidth="1"/>
    <col min="2" max="2" width="9.5703125" customWidth="1"/>
    <col min="3" max="3" width="10.5703125" customWidth="1"/>
    <col min="4" max="4" width="12.42578125" customWidth="1"/>
    <col min="5" max="5" width="13.7109375" customWidth="1"/>
    <col min="6" max="6" width="14.7109375" customWidth="1"/>
  </cols>
  <sheetData>
    <row r="1" spans="1:6" ht="20.100000000000001" customHeight="1">
      <c r="A1" s="188" t="s">
        <v>568</v>
      </c>
      <c r="B1" s="168"/>
      <c r="C1" s="168"/>
      <c r="D1" s="168"/>
      <c r="E1" s="168"/>
      <c r="F1" s="168"/>
    </row>
    <row r="2" spans="1:6" ht="20.100000000000001" customHeight="1">
      <c r="A2" s="170"/>
      <c r="B2" s="170"/>
      <c r="C2" s="170"/>
      <c r="D2" s="170"/>
      <c r="E2" s="170"/>
      <c r="F2" s="170"/>
    </row>
    <row r="3" spans="1:6" ht="20.100000000000001" customHeight="1">
      <c r="A3" s="172"/>
      <c r="B3" s="172"/>
      <c r="C3" s="172"/>
      <c r="D3" s="172"/>
      <c r="E3" s="172"/>
      <c r="F3" s="173"/>
    </row>
    <row r="4" spans="1:6" ht="16.149999999999999" customHeight="1">
      <c r="A4" s="31"/>
      <c r="B4" s="152" t="s">
        <v>68</v>
      </c>
      <c r="C4" s="152" t="s">
        <v>68</v>
      </c>
      <c r="D4" s="152" t="s">
        <v>92</v>
      </c>
      <c r="E4" s="152" t="s">
        <v>92</v>
      </c>
      <c r="F4" s="152" t="s">
        <v>93</v>
      </c>
    </row>
    <row r="5" spans="1:6" ht="16.149999999999999" customHeight="1">
      <c r="A5" s="174"/>
      <c r="B5" s="175" t="s">
        <v>134</v>
      </c>
      <c r="C5" s="175" t="s">
        <v>69</v>
      </c>
      <c r="D5" s="175" t="s">
        <v>569</v>
      </c>
      <c r="E5" s="175" t="s">
        <v>569</v>
      </c>
      <c r="F5" s="175" t="s">
        <v>569</v>
      </c>
    </row>
    <row r="6" spans="1:6" ht="16.149999999999999" customHeight="1">
      <c r="A6" s="174"/>
      <c r="B6" s="176">
        <v>2022</v>
      </c>
      <c r="C6" s="176">
        <v>2022</v>
      </c>
      <c r="D6" s="176" t="s">
        <v>91</v>
      </c>
      <c r="E6" s="176" t="s">
        <v>536</v>
      </c>
      <c r="F6" s="176" t="s">
        <v>536</v>
      </c>
    </row>
    <row r="7" spans="1:6" ht="16.149999999999999" customHeight="1">
      <c r="A7" s="174"/>
      <c r="B7" s="151"/>
      <c r="C7" s="151"/>
      <c r="D7" s="151" t="s">
        <v>3</v>
      </c>
      <c r="E7" s="151" t="s">
        <v>10</v>
      </c>
      <c r="F7" s="151" t="s">
        <v>10</v>
      </c>
    </row>
    <row r="8" spans="1:6" ht="20.100000000000001" customHeight="1">
      <c r="A8" s="174"/>
      <c r="B8" s="177"/>
      <c r="C8" s="177"/>
      <c r="D8" s="178"/>
      <c r="E8" s="178"/>
      <c r="F8" s="179"/>
    </row>
    <row r="9" spans="1:6" ht="20.100000000000001" customHeight="1">
      <c r="A9" s="320" t="s">
        <v>570</v>
      </c>
      <c r="B9" s="318">
        <v>167502.94924373584</v>
      </c>
      <c r="C9" s="318">
        <v>501761.83719460992</v>
      </c>
      <c r="D9" s="181">
        <v>104.80876618411064</v>
      </c>
      <c r="E9" s="181">
        <v>115.68172649897359</v>
      </c>
      <c r="F9" s="181">
        <v>108.16857957723478</v>
      </c>
    </row>
    <row r="10" spans="1:6" ht="20.100000000000001" customHeight="1">
      <c r="A10" s="322" t="s">
        <v>571</v>
      </c>
      <c r="B10" s="319"/>
      <c r="C10" s="319"/>
      <c r="D10" s="185"/>
      <c r="E10" s="185"/>
      <c r="F10" s="185"/>
    </row>
    <row r="11" spans="1:6" ht="20.100000000000001" customHeight="1">
      <c r="A11" s="321" t="s">
        <v>572</v>
      </c>
      <c r="B11" s="319">
        <v>164481.70000000001</v>
      </c>
      <c r="C11" s="319">
        <v>492711.78287570731</v>
      </c>
      <c r="D11" s="185">
        <v>104.751145568594</v>
      </c>
      <c r="E11" s="185">
        <v>116.04038882936167</v>
      </c>
      <c r="F11" s="185">
        <v>108.56990670028527</v>
      </c>
    </row>
    <row r="12" spans="1:6" ht="20.100000000000001" customHeight="1">
      <c r="A12" s="321" t="s">
        <v>573</v>
      </c>
      <c r="B12" s="319">
        <v>3021.175938185675</v>
      </c>
      <c r="C12" s="319">
        <v>9050</v>
      </c>
      <c r="D12" s="185">
        <v>108.04442896196026</v>
      </c>
      <c r="E12" s="185">
        <v>99.01930137458146</v>
      </c>
      <c r="F12" s="185">
        <v>90.046860792769877</v>
      </c>
    </row>
    <row r="13" spans="1:6" ht="20.100000000000001" customHeight="1">
      <c r="A13" s="322" t="s">
        <v>574</v>
      </c>
      <c r="B13" s="319"/>
      <c r="C13" s="319"/>
      <c r="D13" s="185"/>
      <c r="E13" s="185"/>
      <c r="F13" s="185"/>
    </row>
    <row r="14" spans="1:6" ht="20.100000000000001" customHeight="1">
      <c r="A14" s="321" t="s">
        <v>575</v>
      </c>
      <c r="B14" s="319">
        <v>619</v>
      </c>
      <c r="C14" s="319">
        <v>1465.6</v>
      </c>
      <c r="D14" s="185">
        <v>156.0373077892614</v>
      </c>
      <c r="E14" s="185">
        <v>123.11657154421245</v>
      </c>
      <c r="F14" s="185">
        <v>118.09706949229113</v>
      </c>
    </row>
    <row r="15" spans="1:6" ht="20.100000000000001" customHeight="1">
      <c r="A15" s="321" t="s">
        <v>539</v>
      </c>
      <c r="B15" s="319">
        <v>7623.624872049867</v>
      </c>
      <c r="C15" s="319">
        <v>22635.08670401595</v>
      </c>
      <c r="D15" s="185">
        <v>104.1</v>
      </c>
      <c r="E15" s="185">
        <v>113.1</v>
      </c>
      <c r="F15" s="185">
        <v>110.61735937209207</v>
      </c>
    </row>
    <row r="16" spans="1:6" ht="20.100000000000001" customHeight="1">
      <c r="A16" s="321" t="s">
        <v>576</v>
      </c>
      <c r="B16" s="319">
        <v>28792.210501285423</v>
      </c>
      <c r="C16" s="319">
        <v>81993.913822721224</v>
      </c>
      <c r="D16" s="185">
        <v>105.2</v>
      </c>
      <c r="E16" s="185">
        <v>109.79999999999998</v>
      </c>
      <c r="F16" s="185">
        <v>103.911148168808</v>
      </c>
    </row>
    <row r="17" spans="1:6" ht="20.100000000000001" customHeight="1">
      <c r="A17" s="321" t="s">
        <v>540</v>
      </c>
      <c r="B17" s="319">
        <v>130446.04051395055</v>
      </c>
      <c r="C17" s="319">
        <v>395593.99919442274</v>
      </c>
      <c r="D17" s="185">
        <v>104.60000000000001</v>
      </c>
      <c r="E17" s="185">
        <v>117.19999999999999</v>
      </c>
      <c r="F17" s="185">
        <v>108.9217439920414</v>
      </c>
    </row>
    <row r="18" spans="1:6" ht="20.100000000000001" customHeight="1">
      <c r="A18" s="321" t="s">
        <v>538</v>
      </c>
      <c r="B18" s="319">
        <v>22.073356449999995</v>
      </c>
      <c r="C18" s="319">
        <v>73.237473449999996</v>
      </c>
      <c r="D18" s="185">
        <v>114.99999999999999</v>
      </c>
      <c r="E18" s="185">
        <v>77.450373508771904</v>
      </c>
      <c r="F18" s="185">
        <v>107.75763032443169</v>
      </c>
    </row>
    <row r="19" spans="1:6" ht="20.100000000000001" customHeight="1">
      <c r="A19" s="321"/>
      <c r="B19" s="319"/>
      <c r="C19" s="319"/>
      <c r="D19" s="185"/>
      <c r="E19" s="185"/>
      <c r="F19" s="185"/>
    </row>
    <row r="20" spans="1:6" ht="30" customHeight="1">
      <c r="A20" s="751" t="s">
        <v>577</v>
      </c>
      <c r="B20" s="318">
        <v>31542.736503453711</v>
      </c>
      <c r="C20" s="318">
        <v>94258.971742864116</v>
      </c>
      <c r="D20" s="181">
        <v>103.61189569109894</v>
      </c>
      <c r="E20" s="181">
        <v>109.73295116447129</v>
      </c>
      <c r="F20" s="181">
        <v>108.77029637082185</v>
      </c>
    </row>
    <row r="21" spans="1:6" ht="20.100000000000001" customHeight="1">
      <c r="A21" s="322" t="s">
        <v>578</v>
      </c>
      <c r="B21" s="318"/>
      <c r="C21" s="318"/>
      <c r="D21" s="181"/>
      <c r="E21" s="181"/>
      <c r="F21" s="181"/>
    </row>
    <row r="22" spans="1:6" ht="20.100000000000001" customHeight="1">
      <c r="A22" s="321" t="s">
        <v>572</v>
      </c>
      <c r="B22" s="319">
        <v>19012.673204387855</v>
      </c>
      <c r="C22" s="319">
        <v>56815.458168395766</v>
      </c>
      <c r="D22" s="185">
        <v>95.026668633544659</v>
      </c>
      <c r="E22" s="185">
        <v>116.93523183168185</v>
      </c>
      <c r="F22" s="185">
        <v>109.52224579895943</v>
      </c>
    </row>
    <row r="23" spans="1:6" ht="20.100000000000001" customHeight="1">
      <c r="A23" s="321" t="s">
        <v>573</v>
      </c>
      <c r="B23" s="319">
        <v>12530</v>
      </c>
      <c r="C23" s="319">
        <v>37443.513574468343</v>
      </c>
      <c r="D23" s="185">
        <v>120.07223548084266</v>
      </c>
      <c r="E23" s="185">
        <v>100.35409890494927</v>
      </c>
      <c r="F23" s="185">
        <v>107.64883186494794</v>
      </c>
    </row>
    <row r="24" spans="1:6" ht="20.100000000000001" customHeight="1">
      <c r="A24" s="322" t="s">
        <v>574</v>
      </c>
      <c r="B24" s="319"/>
      <c r="C24" s="319"/>
      <c r="D24" s="185"/>
      <c r="E24" s="185"/>
      <c r="F24" s="185"/>
    </row>
    <row r="25" spans="1:6" ht="20.100000000000001" customHeight="1">
      <c r="A25" s="321" t="s">
        <v>575</v>
      </c>
      <c r="B25" s="319">
        <v>463.8</v>
      </c>
      <c r="C25" s="319">
        <v>1160.8</v>
      </c>
      <c r="D25" s="185">
        <v>136.25146886016452</v>
      </c>
      <c r="E25" s="185">
        <v>125.42953977413995</v>
      </c>
      <c r="F25" s="185">
        <v>134.64302833932493</v>
      </c>
    </row>
    <row r="26" spans="1:6" ht="20.100000000000001" customHeight="1">
      <c r="A26" s="321" t="s">
        <v>539</v>
      </c>
      <c r="B26" s="319">
        <v>14257.579390860612</v>
      </c>
      <c r="C26" s="319">
        <v>44014.608179759416</v>
      </c>
      <c r="D26" s="185">
        <v>102.4</v>
      </c>
      <c r="E26" s="185">
        <v>104.59999999999998</v>
      </c>
      <c r="F26" s="185">
        <v>106.50686469090489</v>
      </c>
    </row>
    <row r="27" spans="1:6" ht="20.100000000000001" customHeight="1">
      <c r="A27" s="321" t="s">
        <v>576</v>
      </c>
      <c r="B27" s="319">
        <v>6677.4</v>
      </c>
      <c r="C27" s="319">
        <v>18812.888183276395</v>
      </c>
      <c r="D27" s="185">
        <v>105</v>
      </c>
      <c r="E27" s="185">
        <v>110.19999999999999</v>
      </c>
      <c r="F27" s="185">
        <v>107.9537923643219</v>
      </c>
    </row>
    <row r="28" spans="1:6" ht="20.100000000000001" customHeight="1">
      <c r="A28" s="321" t="s">
        <v>540</v>
      </c>
      <c r="B28" s="319">
        <v>9762.864967938207</v>
      </c>
      <c r="C28" s="319">
        <v>29293.275730976329</v>
      </c>
      <c r="D28" s="185">
        <v>102.8</v>
      </c>
      <c r="E28" s="185">
        <v>116.00000000000001</v>
      </c>
      <c r="F28" s="185">
        <v>111.20590050984728</v>
      </c>
    </row>
    <row r="29" spans="1:6" ht="20.100000000000001" customHeight="1">
      <c r="A29" s="321" t="s">
        <v>538</v>
      </c>
      <c r="B29" s="319">
        <v>381.03948393610005</v>
      </c>
      <c r="C29" s="319">
        <v>977.39964885197264</v>
      </c>
      <c r="D29" s="185">
        <v>118</v>
      </c>
      <c r="E29" s="185">
        <v>141.65036577550188</v>
      </c>
      <c r="F29" s="185">
        <v>139.08575161606697</v>
      </c>
    </row>
    <row r="30" spans="1:6" ht="20.100000000000001" customHeight="1">
      <c r="A30" s="186"/>
      <c r="B30" s="186"/>
      <c r="C30" s="187"/>
      <c r="D30" s="187"/>
      <c r="E30" s="187"/>
      <c r="F30" s="186"/>
    </row>
    <row r="31" spans="1:6" ht="20.100000000000001" customHeight="1">
      <c r="A31" s="186"/>
      <c r="B31" s="186"/>
      <c r="C31" s="187"/>
      <c r="D31" s="187"/>
      <c r="E31" s="187"/>
      <c r="F31" s="186"/>
    </row>
    <row r="32" spans="1:6" ht="20.100000000000001" customHeight="1">
      <c r="A32" s="186"/>
      <c r="B32" s="186"/>
      <c r="C32" s="187"/>
      <c r="D32" s="187"/>
      <c r="E32" s="187"/>
      <c r="F32" s="186"/>
    </row>
    <row r="33" spans="1:6" ht="20.100000000000001" customHeight="1">
      <c r="A33" s="186"/>
      <c r="B33" s="186"/>
      <c r="C33" s="187"/>
      <c r="D33" s="187"/>
      <c r="E33" s="187"/>
      <c r="F33" s="186"/>
    </row>
    <row r="34" spans="1:6" ht="20.100000000000001" customHeight="1">
      <c r="A34" s="186"/>
      <c r="B34" s="186"/>
      <c r="C34" s="187"/>
      <c r="D34" s="187"/>
      <c r="E34" s="187"/>
      <c r="F34" s="186"/>
    </row>
    <row r="35" spans="1:6" ht="20.100000000000001" customHeight="1">
      <c r="A35" s="186"/>
      <c r="B35" s="186"/>
      <c r="C35" s="187"/>
      <c r="D35" s="187"/>
      <c r="E35" s="187"/>
      <c r="F35" s="186"/>
    </row>
    <row r="36" spans="1:6" ht="15">
      <c r="A36" s="186"/>
      <c r="B36" s="186"/>
      <c r="C36" s="187"/>
      <c r="D36" s="187"/>
      <c r="E36" s="187"/>
      <c r="F36" s="186"/>
    </row>
    <row r="37" spans="1:6" ht="15">
      <c r="A37" s="186"/>
      <c r="B37" s="186"/>
      <c r="C37" s="187"/>
      <c r="D37" s="187"/>
      <c r="E37" s="187"/>
      <c r="F37" s="186"/>
    </row>
    <row r="38" spans="1:6" ht="15">
      <c r="A38" s="186"/>
      <c r="B38" s="186"/>
      <c r="C38" s="187"/>
      <c r="D38" s="187"/>
      <c r="E38" s="187"/>
      <c r="F38" s="186"/>
    </row>
    <row r="39" spans="1:6" ht="15">
      <c r="A39" s="186"/>
      <c r="B39" s="186"/>
      <c r="C39" s="187"/>
      <c r="D39" s="187"/>
      <c r="E39" s="187"/>
      <c r="F39" s="186"/>
    </row>
    <row r="40" spans="1:6" ht="15">
      <c r="A40" s="186"/>
      <c r="B40" s="186"/>
      <c r="C40" s="187"/>
      <c r="D40" s="187"/>
      <c r="E40" s="187"/>
      <c r="F40" s="186"/>
    </row>
    <row r="41" spans="1:6" ht="15">
      <c r="A41" s="186"/>
      <c r="B41" s="186"/>
      <c r="C41" s="187"/>
      <c r="D41" s="187"/>
      <c r="E41" s="187"/>
      <c r="F41" s="186"/>
    </row>
    <row r="42" spans="1:6" ht="15">
      <c r="A42" s="186"/>
      <c r="B42" s="186"/>
      <c r="C42" s="187"/>
      <c r="D42" s="187"/>
      <c r="E42" s="187"/>
      <c r="F42" s="186"/>
    </row>
    <row r="43" spans="1:6" ht="15">
      <c r="A43" s="186"/>
      <c r="B43" s="186"/>
      <c r="C43" s="187"/>
      <c r="D43" s="187"/>
      <c r="E43" s="187"/>
      <c r="F43" s="186"/>
    </row>
    <row r="44" spans="1:6" ht="15">
      <c r="A44" s="186"/>
      <c r="B44" s="186"/>
      <c r="C44" s="187"/>
      <c r="D44" s="187"/>
      <c r="E44" s="187"/>
      <c r="F44" s="186"/>
    </row>
    <row r="45" spans="1:6" ht="15">
      <c r="A45" s="186"/>
      <c r="B45" s="186"/>
      <c r="C45" s="187"/>
      <c r="D45" s="187"/>
      <c r="E45" s="187"/>
      <c r="F45" s="186"/>
    </row>
    <row r="46" spans="1:6" ht="15">
      <c r="A46" s="186"/>
      <c r="B46" s="186"/>
      <c r="C46" s="187"/>
      <c r="D46" s="187"/>
      <c r="E46" s="187"/>
      <c r="F46" s="186"/>
    </row>
    <row r="47" spans="1:6" ht="15">
      <c r="A47" s="186"/>
      <c r="B47" s="186"/>
      <c r="C47" s="187"/>
      <c r="D47" s="187"/>
      <c r="E47" s="187"/>
      <c r="F47" s="186"/>
    </row>
    <row r="48" spans="1:6" ht="15">
      <c r="A48" s="186"/>
      <c r="B48" s="186"/>
      <c r="C48" s="187"/>
      <c r="D48" s="187"/>
      <c r="E48" s="187"/>
      <c r="F48" s="186"/>
    </row>
    <row r="49" spans="1:6" ht="15">
      <c r="A49" s="186"/>
      <c r="B49" s="186"/>
      <c r="C49" s="187"/>
      <c r="D49" s="187"/>
      <c r="E49" s="187"/>
      <c r="F49" s="186"/>
    </row>
    <row r="50" spans="1:6" ht="15">
      <c r="A50" s="186"/>
      <c r="B50" s="186"/>
      <c r="C50" s="187"/>
      <c r="D50" s="187"/>
      <c r="E50" s="187"/>
      <c r="F50" s="186"/>
    </row>
    <row r="51" spans="1:6" ht="15">
      <c r="A51" s="186"/>
      <c r="B51" s="186"/>
      <c r="C51" s="187"/>
      <c r="D51" s="187"/>
      <c r="E51" s="187"/>
      <c r="F51" s="186"/>
    </row>
    <row r="52" spans="1:6" ht="15">
      <c r="A52" s="186"/>
      <c r="B52" s="186"/>
      <c r="C52" s="187"/>
      <c r="D52" s="187"/>
      <c r="E52" s="187"/>
      <c r="F52" s="186"/>
    </row>
    <row r="53" spans="1:6" ht="15">
      <c r="A53" s="186"/>
      <c r="B53" s="186"/>
      <c r="C53" s="187"/>
      <c r="D53" s="187"/>
      <c r="E53" s="187"/>
      <c r="F53" s="186"/>
    </row>
    <row r="54" spans="1:6" ht="15.75">
      <c r="A54" s="26"/>
      <c r="B54" s="186"/>
      <c r="C54" s="187"/>
      <c r="D54" s="187"/>
      <c r="E54" s="187"/>
      <c r="F54" s="186"/>
    </row>
    <row r="55" spans="1:6" ht="15">
      <c r="A55" s="186"/>
      <c r="B55" s="186"/>
      <c r="C55" s="187"/>
      <c r="D55" s="187"/>
      <c r="E55" s="187"/>
      <c r="F55" s="186"/>
    </row>
    <row r="56" spans="1:6" ht="15">
      <c r="A56" s="186"/>
      <c r="B56" s="186"/>
      <c r="C56" s="187"/>
      <c r="D56" s="187"/>
      <c r="E56" s="187"/>
      <c r="F56" s="186"/>
    </row>
    <row r="57" spans="1:6" ht="15">
      <c r="A57" s="186"/>
      <c r="B57" s="186"/>
      <c r="C57" s="187"/>
      <c r="D57" s="187"/>
      <c r="E57" s="187"/>
      <c r="F57" s="186"/>
    </row>
    <row r="58" spans="1:6" ht="15">
      <c r="A58" s="186"/>
      <c r="B58" s="186"/>
      <c r="C58" s="187"/>
      <c r="D58" s="187"/>
      <c r="E58" s="187"/>
      <c r="F58" s="186"/>
    </row>
    <row r="59" spans="1:6" ht="15">
      <c r="A59" s="186"/>
      <c r="B59" s="186"/>
      <c r="C59" s="187"/>
      <c r="D59" s="187"/>
      <c r="E59" s="187"/>
      <c r="F59" s="186"/>
    </row>
    <row r="60" spans="1:6" ht="15">
      <c r="A60" s="186"/>
      <c r="B60" s="186"/>
      <c r="C60" s="187"/>
      <c r="D60" s="187"/>
      <c r="E60" s="187"/>
      <c r="F60" s="186"/>
    </row>
    <row r="61" spans="1:6" ht="15">
      <c r="A61" s="186"/>
      <c r="B61" s="186"/>
      <c r="C61" s="187"/>
      <c r="D61" s="187"/>
      <c r="E61" s="187"/>
      <c r="F61" s="186"/>
    </row>
    <row r="62" spans="1:6" ht="15">
      <c r="A62" s="186"/>
      <c r="B62" s="186"/>
      <c r="C62" s="187"/>
      <c r="D62" s="187"/>
      <c r="E62" s="187"/>
      <c r="F62" s="186"/>
    </row>
    <row r="63" spans="1:6" ht="15">
      <c r="A63" s="186"/>
      <c r="B63" s="186"/>
      <c r="C63" s="187"/>
      <c r="D63" s="187"/>
      <c r="E63" s="187"/>
      <c r="F63" s="186"/>
    </row>
    <row r="64" spans="1:6" ht="15">
      <c r="A64" s="186"/>
      <c r="B64" s="186"/>
      <c r="C64" s="187"/>
      <c r="D64" s="187"/>
      <c r="E64" s="187"/>
      <c r="F64" s="186"/>
    </row>
    <row r="65" spans="1:6" ht="15">
      <c r="A65" s="186"/>
      <c r="B65" s="186"/>
      <c r="C65" s="187"/>
      <c r="D65" s="187"/>
      <c r="E65" s="187"/>
      <c r="F65" s="186"/>
    </row>
    <row r="66" spans="1:6" ht="15">
      <c r="A66" s="186"/>
      <c r="B66" s="186"/>
      <c r="C66" s="187"/>
      <c r="D66" s="187"/>
      <c r="E66" s="187"/>
      <c r="F66" s="186"/>
    </row>
    <row r="67" spans="1:6" ht="15">
      <c r="A67" s="186"/>
      <c r="B67" s="186"/>
      <c r="C67" s="187"/>
      <c r="D67" s="187"/>
      <c r="E67" s="187"/>
      <c r="F67" s="186"/>
    </row>
    <row r="68" spans="1:6" ht="15">
      <c r="A68" s="186"/>
      <c r="B68" s="186"/>
      <c r="C68" s="187"/>
      <c r="D68" s="187"/>
      <c r="E68" s="187"/>
      <c r="F68" s="186"/>
    </row>
    <row r="69" spans="1:6" ht="15">
      <c r="A69" s="186"/>
      <c r="B69" s="186"/>
      <c r="C69" s="187"/>
      <c r="D69" s="187"/>
      <c r="E69" s="187"/>
      <c r="F69" s="186"/>
    </row>
    <row r="70" spans="1:6" ht="15">
      <c r="A70" s="186"/>
      <c r="B70" s="186"/>
      <c r="C70" s="187"/>
      <c r="D70" s="187"/>
      <c r="E70" s="187"/>
      <c r="F70" s="186"/>
    </row>
    <row r="71" spans="1:6" ht="15">
      <c r="A71" s="186"/>
      <c r="B71" s="186"/>
      <c r="C71" s="187"/>
      <c r="D71" s="187"/>
      <c r="E71" s="187"/>
      <c r="F71" s="186"/>
    </row>
    <row r="72" spans="1:6" ht="15">
      <c r="A72" s="186"/>
      <c r="B72" s="186"/>
      <c r="C72" s="187"/>
      <c r="D72" s="187"/>
      <c r="E72" s="187"/>
      <c r="F72" s="186"/>
    </row>
    <row r="73" spans="1:6" ht="15">
      <c r="A73" s="186"/>
      <c r="B73" s="186"/>
      <c r="C73" s="187"/>
      <c r="D73" s="187"/>
      <c r="E73" s="187"/>
      <c r="F73" s="186"/>
    </row>
    <row r="74" spans="1:6" ht="15">
      <c r="A74" s="186"/>
      <c r="B74" s="186"/>
      <c r="C74" s="187"/>
      <c r="D74" s="187"/>
      <c r="E74" s="187"/>
      <c r="F74" s="186"/>
    </row>
    <row r="75" spans="1:6" ht="15">
      <c r="A75" s="186"/>
      <c r="B75" s="186"/>
      <c r="C75" s="187"/>
      <c r="D75" s="187"/>
      <c r="E75" s="187"/>
      <c r="F75" s="186"/>
    </row>
    <row r="76" spans="1:6" ht="15">
      <c r="A76" s="186"/>
      <c r="B76" s="186"/>
      <c r="C76" s="187"/>
      <c r="D76" s="187"/>
      <c r="E76" s="187"/>
      <c r="F76" s="186"/>
    </row>
    <row r="77" spans="1:6" ht="15">
      <c r="A77" s="186"/>
      <c r="B77" s="186"/>
      <c r="C77" s="187"/>
      <c r="D77" s="187"/>
      <c r="E77" s="187"/>
      <c r="F77" s="186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197"/>
  <sheetViews>
    <sheetView workbookViewId="0"/>
  </sheetViews>
  <sheetFormatPr defaultColWidth="9" defaultRowHeight="15"/>
  <cols>
    <col min="1" max="1" width="1.42578125" style="445" customWidth="1"/>
    <col min="2" max="2" width="36.5703125" style="445" customWidth="1"/>
    <col min="3" max="3" width="10.140625" style="445" customWidth="1"/>
    <col min="4" max="4" width="7.5703125" style="445" customWidth="1"/>
    <col min="5" max="5" width="10.5703125" style="445" customWidth="1"/>
    <col min="6" max="6" width="13.28515625" style="445" customWidth="1"/>
    <col min="7" max="7" width="14.5703125" style="445" customWidth="1"/>
    <col min="8" max="16384" width="9" style="445"/>
  </cols>
  <sheetData>
    <row r="1" spans="1:7" ht="20.100000000000001" customHeight="1">
      <c r="A1" s="728" t="s">
        <v>533</v>
      </c>
      <c r="B1" s="168"/>
      <c r="C1" s="168"/>
      <c r="D1" s="168"/>
      <c r="E1" s="168"/>
      <c r="F1" s="168"/>
      <c r="G1" s="168"/>
    </row>
    <row r="2" spans="1:7" ht="20.100000000000001" customHeight="1">
      <c r="A2" s="167"/>
      <c r="B2" s="168"/>
      <c r="C2" s="168"/>
      <c r="D2" s="168"/>
      <c r="E2" s="168"/>
      <c r="F2" s="168"/>
      <c r="G2" s="168"/>
    </row>
    <row r="3" spans="1:7" ht="20.100000000000001" customHeight="1">
      <c r="A3" s="171"/>
      <c r="B3" s="172"/>
      <c r="C3" s="172"/>
      <c r="D3" s="172"/>
      <c r="E3" s="172"/>
      <c r="F3" s="172"/>
      <c r="G3" s="173" t="s">
        <v>534</v>
      </c>
    </row>
    <row r="4" spans="1:7" ht="16.350000000000001" customHeight="1">
      <c r="A4" s="31"/>
      <c r="B4" s="31"/>
      <c r="C4" s="642" t="s">
        <v>48</v>
      </c>
      <c r="D4" s="642" t="s">
        <v>68</v>
      </c>
      <c r="E4" s="642" t="s">
        <v>68</v>
      </c>
      <c r="F4" s="642" t="s">
        <v>92</v>
      </c>
      <c r="G4" s="642" t="s">
        <v>535</v>
      </c>
    </row>
    <row r="5" spans="1:7" ht="16.350000000000001" customHeight="1">
      <c r="A5" s="174"/>
      <c r="B5" s="174"/>
      <c r="C5" s="643" t="s">
        <v>133</v>
      </c>
      <c r="D5" s="643" t="s">
        <v>134</v>
      </c>
      <c r="E5" s="643" t="s">
        <v>69</v>
      </c>
      <c r="F5" s="643" t="s">
        <v>94</v>
      </c>
      <c r="G5" s="643" t="s">
        <v>94</v>
      </c>
    </row>
    <row r="6" spans="1:7" ht="16.350000000000001" customHeight="1">
      <c r="A6" s="174"/>
      <c r="B6" s="174"/>
      <c r="C6" s="176">
        <v>2022</v>
      </c>
      <c r="D6" s="176">
        <v>2022</v>
      </c>
      <c r="E6" s="176">
        <v>2022</v>
      </c>
      <c r="F6" s="176" t="s">
        <v>536</v>
      </c>
      <c r="G6" s="176" t="s">
        <v>536</v>
      </c>
    </row>
    <row r="7" spans="1:7" ht="16.350000000000001" customHeight="1">
      <c r="A7" s="174"/>
      <c r="B7" s="174"/>
      <c r="C7" s="151"/>
      <c r="D7" s="151"/>
      <c r="E7" s="151"/>
      <c r="F7" s="151" t="s">
        <v>10</v>
      </c>
      <c r="G7" s="151" t="s">
        <v>10</v>
      </c>
    </row>
    <row r="8" spans="1:7" ht="16.350000000000001" customHeight="1">
      <c r="A8" s="174"/>
      <c r="B8" s="174"/>
      <c r="C8" s="177"/>
      <c r="D8" s="177"/>
      <c r="E8" s="177"/>
      <c r="F8" s="178"/>
      <c r="G8" s="179"/>
    </row>
    <row r="9" spans="1:7" ht="15" customHeight="1">
      <c r="A9" s="180" t="s">
        <v>18</v>
      </c>
      <c r="B9" s="323"/>
      <c r="C9" s="446">
        <v>29517</v>
      </c>
      <c r="D9" s="446">
        <v>41740</v>
      </c>
      <c r="E9" s="446">
        <v>90984</v>
      </c>
      <c r="F9" s="649">
        <v>214.95519620970236</v>
      </c>
      <c r="G9" s="649">
        <v>189.14019624147679</v>
      </c>
    </row>
    <row r="10" spans="1:7" ht="15" customHeight="1">
      <c r="A10" s="182" t="s">
        <v>537</v>
      </c>
      <c r="B10" s="324"/>
      <c r="C10" s="644"/>
      <c r="D10" s="644"/>
      <c r="E10" s="644"/>
      <c r="F10" s="650"/>
      <c r="G10" s="650"/>
    </row>
    <row r="11" spans="1:7" ht="15" customHeight="1">
      <c r="A11" s="171"/>
      <c r="B11" s="184" t="s">
        <v>538</v>
      </c>
      <c r="C11" s="447">
        <v>25875</v>
      </c>
      <c r="D11" s="447">
        <v>39083</v>
      </c>
      <c r="E11" s="447">
        <v>82319</v>
      </c>
      <c r="F11" s="651">
        <v>308.42013888888886</v>
      </c>
      <c r="G11" s="651">
        <v>265.22005283845607</v>
      </c>
    </row>
    <row r="12" spans="1:7" ht="15" customHeight="1">
      <c r="A12" s="171"/>
      <c r="B12" s="184" t="s">
        <v>539</v>
      </c>
      <c r="C12" s="447">
        <v>18</v>
      </c>
      <c r="D12" s="447">
        <v>8</v>
      </c>
      <c r="E12" s="447">
        <v>36</v>
      </c>
      <c r="F12" s="651">
        <v>11.594202898550725</v>
      </c>
      <c r="G12" s="651">
        <v>27.906976744186046</v>
      </c>
    </row>
    <row r="13" spans="1:7" ht="15" customHeight="1">
      <c r="A13" s="171"/>
      <c r="B13" s="184" t="s">
        <v>540</v>
      </c>
      <c r="C13" s="447">
        <v>3624</v>
      </c>
      <c r="D13" s="447">
        <v>2649</v>
      </c>
      <c r="E13" s="447">
        <v>8629</v>
      </c>
      <c r="F13" s="651">
        <v>39.673506065598325</v>
      </c>
      <c r="G13" s="651">
        <v>50.94762945031588</v>
      </c>
    </row>
    <row r="14" spans="1:7" ht="15" customHeight="1">
      <c r="A14" s="183" t="s">
        <v>541</v>
      </c>
      <c r="B14" s="323"/>
      <c r="C14" s="447"/>
      <c r="D14" s="447"/>
      <c r="E14" s="447"/>
      <c r="F14" s="651"/>
      <c r="G14" s="651"/>
    </row>
    <row r="15" spans="1:7" ht="15" customHeight="1">
      <c r="A15" s="171"/>
      <c r="B15" s="325" t="s">
        <v>542</v>
      </c>
      <c r="C15" s="446">
        <v>18876</v>
      </c>
      <c r="D15" s="446">
        <v>25772</v>
      </c>
      <c r="E15" s="446">
        <v>58495</v>
      </c>
      <c r="F15" s="649">
        <v>144.60778812703401</v>
      </c>
      <c r="G15" s="649">
        <v>137.31220657276995</v>
      </c>
    </row>
    <row r="16" spans="1:7" ht="15" customHeight="1">
      <c r="A16" s="171"/>
      <c r="B16" s="184" t="s">
        <v>334</v>
      </c>
      <c r="C16" s="645">
        <v>4031</v>
      </c>
      <c r="D16" s="645">
        <v>7872</v>
      </c>
      <c r="E16" s="645">
        <v>14951</v>
      </c>
      <c r="F16" s="652">
        <v>90.223495702005735</v>
      </c>
      <c r="G16" s="652">
        <v>78.739203707604801</v>
      </c>
    </row>
    <row r="17" spans="1:7" ht="15" customHeight="1">
      <c r="A17" s="171"/>
      <c r="B17" s="184" t="s">
        <v>339</v>
      </c>
      <c r="C17" s="645">
        <v>5079</v>
      </c>
      <c r="D17" s="645">
        <v>5974</v>
      </c>
      <c r="E17" s="645">
        <v>14617</v>
      </c>
      <c r="F17" s="652">
        <v>139.74269005847952</v>
      </c>
      <c r="G17" s="652">
        <v>133.9534457478006</v>
      </c>
    </row>
    <row r="18" spans="1:7" ht="15" customHeight="1">
      <c r="A18" s="171"/>
      <c r="B18" s="184" t="s">
        <v>337</v>
      </c>
      <c r="C18" s="447">
        <v>1587</v>
      </c>
      <c r="D18" s="447">
        <v>1756</v>
      </c>
      <c r="E18" s="447">
        <v>4511</v>
      </c>
      <c r="F18" s="651">
        <v>238.91156462585036</v>
      </c>
      <c r="G18" s="651">
        <v>192.69542930371637</v>
      </c>
    </row>
    <row r="19" spans="1:7" ht="15" customHeight="1">
      <c r="A19" s="171"/>
      <c r="B19" s="184" t="s">
        <v>335</v>
      </c>
      <c r="C19" s="447">
        <v>2899</v>
      </c>
      <c r="D19" s="447">
        <v>4019</v>
      </c>
      <c r="E19" s="447">
        <v>8413</v>
      </c>
      <c r="F19" s="651">
        <v>182.01992753623188</v>
      </c>
      <c r="G19" s="651">
        <v>231.89084895259094</v>
      </c>
    </row>
    <row r="20" spans="1:7" ht="15" customHeight="1">
      <c r="A20" s="171"/>
      <c r="B20" s="184" t="s">
        <v>543</v>
      </c>
      <c r="C20" s="447">
        <v>458</v>
      </c>
      <c r="D20" s="447">
        <v>607</v>
      </c>
      <c r="E20" s="447">
        <v>1242</v>
      </c>
      <c r="F20" s="651">
        <v>421.52777777777777</v>
      </c>
      <c r="G20" s="651">
        <v>364.22287390029322</v>
      </c>
    </row>
    <row r="21" spans="1:7" ht="15" customHeight="1">
      <c r="A21" s="171"/>
      <c r="B21" s="184" t="s">
        <v>343</v>
      </c>
      <c r="C21" s="447">
        <v>477</v>
      </c>
      <c r="D21" s="447">
        <v>661</v>
      </c>
      <c r="E21" s="447">
        <v>1498</v>
      </c>
      <c r="F21" s="651">
        <v>218.87417218543047</v>
      </c>
      <c r="G21" s="651">
        <v>180.69963811821472</v>
      </c>
    </row>
    <row r="22" spans="1:7" ht="15" customHeight="1">
      <c r="A22" s="171"/>
      <c r="B22" s="184" t="s">
        <v>333</v>
      </c>
      <c r="C22" s="447">
        <v>310</v>
      </c>
      <c r="D22" s="447">
        <v>586</v>
      </c>
      <c r="E22" s="447">
        <v>1012</v>
      </c>
      <c r="F22" s="651">
        <v>404.13793103448273</v>
      </c>
      <c r="G22" s="651">
        <v>392.24806201550388</v>
      </c>
    </row>
    <row r="23" spans="1:7" ht="15" customHeight="1">
      <c r="A23" s="171"/>
      <c r="B23" s="184" t="s">
        <v>544</v>
      </c>
      <c r="C23" s="447">
        <v>218</v>
      </c>
      <c r="D23" s="447">
        <v>389</v>
      </c>
      <c r="E23" s="447">
        <v>783</v>
      </c>
      <c r="F23" s="651">
        <v>316.26016260162601</v>
      </c>
      <c r="G23" s="651">
        <v>208.8</v>
      </c>
    </row>
    <row r="24" spans="1:7" ht="15" customHeight="1">
      <c r="A24" s="171"/>
      <c r="B24" s="184" t="s">
        <v>545</v>
      </c>
      <c r="C24" s="447">
        <v>728</v>
      </c>
      <c r="D24" s="447">
        <v>1090</v>
      </c>
      <c r="E24" s="447">
        <v>1961</v>
      </c>
      <c r="F24" s="651">
        <v>4739.130434782609</v>
      </c>
      <c r="G24" s="651">
        <v>2042.7083333333333</v>
      </c>
    </row>
    <row r="25" spans="1:7" ht="15" customHeight="1">
      <c r="A25" s="171"/>
      <c r="B25" s="184" t="s">
        <v>546</v>
      </c>
      <c r="C25" s="447">
        <v>100</v>
      </c>
      <c r="D25" s="447">
        <v>166</v>
      </c>
      <c r="E25" s="447">
        <v>348</v>
      </c>
      <c r="F25" s="651">
        <v>221.33333333333334</v>
      </c>
      <c r="G25" s="651">
        <v>191.20879120879121</v>
      </c>
    </row>
    <row r="26" spans="1:7" ht="15" customHeight="1">
      <c r="A26" s="171"/>
      <c r="B26" s="184" t="s">
        <v>547</v>
      </c>
      <c r="C26" s="447">
        <v>1817</v>
      </c>
      <c r="D26" s="447">
        <v>1237</v>
      </c>
      <c r="E26" s="447">
        <v>4756</v>
      </c>
      <c r="F26" s="651">
        <v>206.16666666666666</v>
      </c>
      <c r="G26" s="651">
        <v>152.2407170294494</v>
      </c>
    </row>
    <row r="27" spans="1:7" ht="15" customHeight="1">
      <c r="A27" s="171"/>
      <c r="B27" s="184" t="s">
        <v>548</v>
      </c>
      <c r="C27" s="447">
        <v>2</v>
      </c>
      <c r="D27" s="447">
        <v>3</v>
      </c>
      <c r="E27" s="447">
        <v>6</v>
      </c>
      <c r="F27" s="651"/>
      <c r="G27" s="651">
        <v>300</v>
      </c>
    </row>
    <row r="28" spans="1:7" ht="15" customHeight="1">
      <c r="A28" s="171"/>
      <c r="B28" s="184" t="s">
        <v>549</v>
      </c>
      <c r="C28" s="447">
        <v>1170</v>
      </c>
      <c r="D28" s="447">
        <v>1412</v>
      </c>
      <c r="E28" s="447">
        <v>4397</v>
      </c>
      <c r="F28" s="651">
        <v>302.35546038543902</v>
      </c>
      <c r="G28" s="651">
        <v>288.51706036745406</v>
      </c>
    </row>
    <row r="29" spans="1:7" ht="15" customHeight="1">
      <c r="A29" s="171"/>
      <c r="B29" s="325" t="s">
        <v>550</v>
      </c>
      <c r="C29" s="448">
        <v>3600</v>
      </c>
      <c r="D29" s="448">
        <v>7468</v>
      </c>
      <c r="E29" s="448">
        <v>12294</v>
      </c>
      <c r="F29" s="653">
        <v>2007.5268817204301</v>
      </c>
      <c r="G29" s="653">
        <v>974.16798732171162</v>
      </c>
    </row>
    <row r="30" spans="1:7" ht="15" customHeight="1">
      <c r="A30" s="171"/>
      <c r="B30" s="184" t="s">
        <v>551</v>
      </c>
      <c r="C30" s="447">
        <v>2966</v>
      </c>
      <c r="D30" s="447">
        <v>6302</v>
      </c>
      <c r="E30" s="447">
        <v>10151</v>
      </c>
      <c r="F30" s="651">
        <v>2461.71875</v>
      </c>
      <c r="G30" s="651">
        <v>1218.6074429771909</v>
      </c>
    </row>
    <row r="31" spans="1:7" ht="15" customHeight="1">
      <c r="A31" s="171"/>
      <c r="B31" s="184" t="s">
        <v>350</v>
      </c>
      <c r="C31" s="447">
        <v>430</v>
      </c>
      <c r="D31" s="447">
        <v>919</v>
      </c>
      <c r="E31" s="447">
        <v>1481</v>
      </c>
      <c r="F31" s="651">
        <v>1641.0714285714284</v>
      </c>
      <c r="G31" s="651">
        <v>827.37430167597768</v>
      </c>
    </row>
    <row r="32" spans="1:7" s="449" customFormat="1" ht="15" customHeight="1">
      <c r="A32" s="171"/>
      <c r="B32" s="184" t="s">
        <v>552</v>
      </c>
      <c r="C32" s="447">
        <v>204</v>
      </c>
      <c r="D32" s="447">
        <v>247</v>
      </c>
      <c r="E32" s="447">
        <v>662</v>
      </c>
      <c r="F32" s="651">
        <v>411.66666666666663</v>
      </c>
      <c r="G32" s="651">
        <v>264.8</v>
      </c>
    </row>
    <row r="33" spans="1:7" ht="15" customHeight="1">
      <c r="A33" s="171"/>
      <c r="B33" s="325" t="s">
        <v>553</v>
      </c>
      <c r="C33" s="446">
        <v>5793</v>
      </c>
      <c r="D33" s="446">
        <v>6505</v>
      </c>
      <c r="E33" s="446">
        <v>16635</v>
      </c>
      <c r="F33" s="649">
        <v>608.51262862488306</v>
      </c>
      <c r="G33" s="649">
        <v>460.29330381848365</v>
      </c>
    </row>
    <row r="34" spans="1:7" ht="15" customHeight="1">
      <c r="A34" s="171"/>
      <c r="B34" s="184" t="s">
        <v>554</v>
      </c>
      <c r="C34" s="447">
        <v>2107</v>
      </c>
      <c r="D34" s="447">
        <v>1673</v>
      </c>
      <c r="E34" s="447">
        <v>5492</v>
      </c>
      <c r="F34" s="651">
        <v>871.35416666666663</v>
      </c>
      <c r="G34" s="651">
        <v>1362.7791563275434</v>
      </c>
    </row>
    <row r="35" spans="1:7" ht="15" customHeight="1">
      <c r="A35" s="171"/>
      <c r="B35" s="184" t="s">
        <v>555</v>
      </c>
      <c r="C35" s="447">
        <v>481</v>
      </c>
      <c r="D35" s="447">
        <v>734</v>
      </c>
      <c r="E35" s="447">
        <v>1606</v>
      </c>
      <c r="F35" s="651">
        <v>764.58333333333326</v>
      </c>
      <c r="G35" s="651">
        <v>392.66503667481663</v>
      </c>
    </row>
    <row r="36" spans="1:7" ht="15" customHeight="1">
      <c r="A36" s="171"/>
      <c r="B36" s="184" t="s">
        <v>341</v>
      </c>
      <c r="C36" s="447">
        <v>629</v>
      </c>
      <c r="D36" s="447">
        <v>688</v>
      </c>
      <c r="E36" s="447">
        <v>1639</v>
      </c>
      <c r="F36" s="651">
        <v>809.41176470588232</v>
      </c>
      <c r="G36" s="651">
        <v>422.42268041237116</v>
      </c>
    </row>
    <row r="37" spans="1:7" ht="15" customHeight="1">
      <c r="A37" s="171"/>
      <c r="B37" s="184" t="s">
        <v>556</v>
      </c>
      <c r="C37" s="447">
        <v>759</v>
      </c>
      <c r="D37" s="447">
        <v>1204</v>
      </c>
      <c r="E37" s="447">
        <v>2236</v>
      </c>
      <c r="F37" s="651">
        <v>1383.9080459770114</v>
      </c>
      <c r="G37" s="651">
        <v>840.6015037593985</v>
      </c>
    </row>
    <row r="38" spans="1:7" ht="15" customHeight="1">
      <c r="A38" s="171"/>
      <c r="B38" s="184" t="s">
        <v>557</v>
      </c>
      <c r="C38" s="447">
        <v>164</v>
      </c>
      <c r="D38" s="447">
        <v>269</v>
      </c>
      <c r="E38" s="447">
        <v>536</v>
      </c>
      <c r="F38" s="651">
        <v>768.57142857142856</v>
      </c>
      <c r="G38" s="651">
        <v>394.11764705882354</v>
      </c>
    </row>
    <row r="39" spans="1:7" ht="15" customHeight="1">
      <c r="A39" s="171"/>
      <c r="B39" s="184" t="s">
        <v>558</v>
      </c>
      <c r="C39" s="447">
        <v>143</v>
      </c>
      <c r="D39" s="447">
        <v>149</v>
      </c>
      <c r="E39" s="447">
        <v>436</v>
      </c>
      <c r="F39" s="651">
        <v>212.85714285714286</v>
      </c>
      <c r="G39" s="651">
        <v>209.61538461538461</v>
      </c>
    </row>
    <row r="40" spans="1:7" ht="15" customHeight="1">
      <c r="A40" s="171"/>
      <c r="B40" s="184" t="s">
        <v>559</v>
      </c>
      <c r="C40" s="447">
        <v>81</v>
      </c>
      <c r="D40" s="447">
        <v>133</v>
      </c>
      <c r="E40" s="447">
        <v>238</v>
      </c>
      <c r="F40" s="651">
        <v>1209.0909090909092</v>
      </c>
      <c r="G40" s="651">
        <v>432.72727272727269</v>
      </c>
    </row>
    <row r="41" spans="1:7" ht="15" customHeight="1">
      <c r="A41" s="171"/>
      <c r="B41" s="184" t="s">
        <v>560</v>
      </c>
      <c r="C41" s="447">
        <v>129</v>
      </c>
      <c r="D41" s="447">
        <v>76</v>
      </c>
      <c r="E41" s="447">
        <v>298</v>
      </c>
      <c r="F41" s="651">
        <v>230.30303030303031</v>
      </c>
      <c r="G41" s="651">
        <v>266.07142857142856</v>
      </c>
    </row>
    <row r="42" spans="1:7" ht="15" customHeight="1">
      <c r="A42" s="171"/>
      <c r="B42" s="184" t="s">
        <v>332</v>
      </c>
      <c r="C42" s="447">
        <v>71</v>
      </c>
      <c r="D42" s="447">
        <v>149</v>
      </c>
      <c r="E42" s="447">
        <v>290</v>
      </c>
      <c r="F42" s="651">
        <v>596</v>
      </c>
      <c r="G42" s="651">
        <v>302.08333333333337</v>
      </c>
    </row>
    <row r="43" spans="1:7" ht="15" customHeight="1">
      <c r="A43" s="171"/>
      <c r="B43" s="184" t="s">
        <v>561</v>
      </c>
      <c r="C43" s="447">
        <v>73</v>
      </c>
      <c r="D43" s="447">
        <v>113</v>
      </c>
      <c r="E43" s="447">
        <v>209</v>
      </c>
      <c r="F43" s="651">
        <v>706.25</v>
      </c>
      <c r="G43" s="651">
        <v>597.14285714285711</v>
      </c>
    </row>
    <row r="44" spans="1:7" ht="15" customHeight="1">
      <c r="A44" s="171"/>
      <c r="B44" s="184" t="s">
        <v>562</v>
      </c>
      <c r="C44" s="447">
        <v>24</v>
      </c>
      <c r="D44" s="447">
        <v>36</v>
      </c>
      <c r="E44" s="447">
        <v>69</v>
      </c>
      <c r="F44" s="651">
        <v>900</v>
      </c>
      <c r="G44" s="651">
        <v>363.15789473684214</v>
      </c>
    </row>
    <row r="45" spans="1:7" ht="15" customHeight="1">
      <c r="A45" s="171"/>
      <c r="B45" s="184" t="s">
        <v>563</v>
      </c>
      <c r="C45" s="447"/>
      <c r="D45" s="447">
        <v>125</v>
      </c>
      <c r="E45" s="447">
        <v>158</v>
      </c>
      <c r="F45" s="651">
        <v>1041.6666666666665</v>
      </c>
      <c r="G45" s="651">
        <v>395</v>
      </c>
    </row>
    <row r="46" spans="1:7" ht="15" customHeight="1">
      <c r="A46" s="171"/>
      <c r="B46" s="184" t="s">
        <v>349</v>
      </c>
      <c r="C46" s="447">
        <v>77</v>
      </c>
      <c r="D46" s="447">
        <v>89</v>
      </c>
      <c r="E46" s="447">
        <v>216</v>
      </c>
      <c r="F46" s="651">
        <v>556.25</v>
      </c>
      <c r="G46" s="651">
        <v>288</v>
      </c>
    </row>
    <row r="47" spans="1:7" ht="15" customHeight="1">
      <c r="A47" s="171"/>
      <c r="B47" s="184" t="s">
        <v>549</v>
      </c>
      <c r="C47" s="447">
        <v>1055</v>
      </c>
      <c r="D47" s="447">
        <v>1067</v>
      </c>
      <c r="E47" s="447">
        <v>3212</v>
      </c>
      <c r="F47" s="651">
        <v>275.71059431524549</v>
      </c>
      <c r="G47" s="651">
        <v>234.11078717201167</v>
      </c>
    </row>
    <row r="48" spans="1:7" ht="15" customHeight="1">
      <c r="A48" s="186"/>
      <c r="B48" s="325" t="s">
        <v>564</v>
      </c>
      <c r="C48" s="448">
        <v>1127</v>
      </c>
      <c r="D48" s="448">
        <v>1747</v>
      </c>
      <c r="E48" s="448">
        <v>3111</v>
      </c>
      <c r="F48" s="653">
        <v>2569.1176470588234</v>
      </c>
      <c r="G48" s="653">
        <v>957.23076923076928</v>
      </c>
    </row>
    <row r="49" spans="1:7" ht="15" customHeight="1">
      <c r="A49" s="186"/>
      <c r="B49" s="184" t="s">
        <v>347</v>
      </c>
      <c r="C49" s="447">
        <v>1080</v>
      </c>
      <c r="D49" s="447">
        <v>1695</v>
      </c>
      <c r="E49" s="447">
        <v>2989</v>
      </c>
      <c r="F49" s="651">
        <v>2872.8813559322034</v>
      </c>
      <c r="G49" s="651">
        <v>1071.326164874552</v>
      </c>
    </row>
    <row r="50" spans="1:7" ht="15" customHeight="1">
      <c r="A50" s="186"/>
      <c r="B50" s="184" t="s">
        <v>565</v>
      </c>
      <c r="C50" s="447">
        <v>40</v>
      </c>
      <c r="D50" s="447">
        <v>49</v>
      </c>
      <c r="E50" s="447">
        <v>110</v>
      </c>
      <c r="F50" s="651">
        <v>544.44444444444446</v>
      </c>
      <c r="G50" s="651">
        <v>244.44444444444446</v>
      </c>
    </row>
    <row r="51" spans="1:7" ht="15" customHeight="1">
      <c r="A51" s="186"/>
      <c r="B51" s="184" t="s">
        <v>566</v>
      </c>
      <c r="C51" s="447">
        <v>7</v>
      </c>
      <c r="D51" s="447">
        <v>3</v>
      </c>
      <c r="E51" s="447">
        <v>12</v>
      </c>
      <c r="F51" s="651"/>
      <c r="G51" s="651">
        <v>1200</v>
      </c>
    </row>
    <row r="52" spans="1:7" ht="15" customHeight="1">
      <c r="A52" s="186"/>
      <c r="B52" s="325" t="s">
        <v>567</v>
      </c>
      <c r="C52" s="448">
        <v>121</v>
      </c>
      <c r="D52" s="448">
        <v>248</v>
      </c>
      <c r="E52" s="448">
        <v>449</v>
      </c>
      <c r="F52" s="653">
        <v>285.05747126436785</v>
      </c>
      <c r="G52" s="653">
        <v>148.1848184818482</v>
      </c>
    </row>
    <row r="53" spans="1:7">
      <c r="A53" s="186"/>
      <c r="B53" s="646"/>
      <c r="C53" s="646"/>
      <c r="D53" s="646"/>
      <c r="E53" s="646"/>
      <c r="F53" s="646"/>
      <c r="G53" s="646"/>
    </row>
    <row r="54" spans="1:7">
      <c r="A54" s="186"/>
      <c r="B54" s="186"/>
      <c r="C54" s="186"/>
      <c r="D54" s="186"/>
      <c r="E54" s="187"/>
      <c r="F54" s="187"/>
      <c r="G54" s="186"/>
    </row>
    <row r="55" spans="1:7">
      <c r="A55" s="186"/>
      <c r="B55" s="646"/>
      <c r="C55" s="646"/>
      <c r="D55" s="646"/>
      <c r="E55" s="646"/>
      <c r="F55" s="646"/>
      <c r="G55" s="646"/>
    </row>
    <row r="56" spans="1:7">
      <c r="A56" s="186"/>
      <c r="B56" s="186"/>
      <c r="C56" s="647"/>
      <c r="D56" s="647"/>
      <c r="E56" s="647"/>
      <c r="F56" s="187"/>
      <c r="G56" s="186"/>
    </row>
    <row r="57" spans="1:7">
      <c r="A57" s="186"/>
      <c r="B57" s="186"/>
      <c r="C57" s="186"/>
      <c r="D57" s="186"/>
      <c r="E57" s="187"/>
      <c r="F57" s="187"/>
      <c r="G57" s="186"/>
    </row>
    <row r="58" spans="1:7">
      <c r="A58" s="186"/>
      <c r="B58" s="186"/>
      <c r="C58" s="186"/>
      <c r="D58" s="187"/>
      <c r="E58" s="187"/>
      <c r="F58" s="186"/>
      <c r="G58" s="648"/>
    </row>
    <row r="59" spans="1:7">
      <c r="A59" s="186"/>
      <c r="B59" s="186"/>
      <c r="C59" s="186"/>
      <c r="D59" s="187"/>
      <c r="E59" s="187"/>
      <c r="F59" s="186"/>
      <c r="G59" s="648"/>
    </row>
    <row r="60" spans="1:7">
      <c r="A60" s="186"/>
      <c r="B60" s="186"/>
      <c r="C60" s="186"/>
      <c r="D60" s="187"/>
      <c r="E60" s="187"/>
      <c r="F60" s="186"/>
      <c r="G60" s="648"/>
    </row>
    <row r="61" spans="1:7">
      <c r="A61" s="186"/>
      <c r="B61" s="186"/>
      <c r="C61" s="186"/>
      <c r="D61" s="187"/>
      <c r="E61" s="187"/>
      <c r="F61" s="186"/>
      <c r="G61" s="648"/>
    </row>
    <row r="62" spans="1:7">
      <c r="A62" s="186"/>
      <c r="B62" s="186"/>
      <c r="C62" s="186"/>
      <c r="D62" s="187"/>
      <c r="E62" s="187"/>
      <c r="F62" s="186"/>
      <c r="G62" s="648"/>
    </row>
    <row r="63" spans="1:7">
      <c r="A63" s="186"/>
      <c r="B63" s="186"/>
      <c r="C63" s="186"/>
      <c r="D63" s="187"/>
      <c r="E63" s="187"/>
      <c r="F63" s="186"/>
      <c r="G63" s="648"/>
    </row>
    <row r="64" spans="1:7">
      <c r="A64" s="186"/>
      <c r="B64" s="186"/>
      <c r="C64" s="186"/>
      <c r="D64" s="187"/>
      <c r="E64" s="187"/>
      <c r="F64" s="186"/>
      <c r="G64" s="648"/>
    </row>
    <row r="65" spans="1:7">
      <c r="A65" s="186"/>
      <c r="B65" s="186"/>
      <c r="C65" s="186"/>
      <c r="D65" s="187"/>
      <c r="E65" s="187"/>
      <c r="F65" s="186"/>
      <c r="G65" s="648"/>
    </row>
    <row r="66" spans="1:7">
      <c r="A66" s="186"/>
      <c r="B66" s="186"/>
      <c r="C66" s="186"/>
      <c r="D66" s="187"/>
      <c r="E66" s="187"/>
      <c r="F66" s="186"/>
      <c r="G66" s="648"/>
    </row>
    <row r="67" spans="1:7">
      <c r="A67" s="186"/>
      <c r="B67" s="186"/>
      <c r="C67" s="186"/>
      <c r="D67" s="187"/>
      <c r="E67" s="187"/>
      <c r="F67" s="186"/>
      <c r="G67" s="648"/>
    </row>
    <row r="68" spans="1:7">
      <c r="A68" s="186"/>
      <c r="B68" s="186"/>
      <c r="C68" s="186"/>
      <c r="D68" s="187"/>
      <c r="E68" s="187"/>
      <c r="F68" s="186"/>
      <c r="G68" s="648"/>
    </row>
    <row r="69" spans="1:7">
      <c r="A69" s="186"/>
      <c r="B69" s="186"/>
      <c r="C69" s="186"/>
      <c r="D69" s="186"/>
      <c r="E69" s="187"/>
      <c r="F69" s="187"/>
      <c r="G69" s="186"/>
    </row>
    <row r="70" spans="1:7">
      <c r="A70" s="186"/>
      <c r="B70" s="186"/>
      <c r="C70" s="186"/>
      <c r="D70" s="186"/>
      <c r="E70" s="187"/>
      <c r="F70" s="187"/>
      <c r="G70" s="186"/>
    </row>
    <row r="71" spans="1:7">
      <c r="A71" s="186"/>
      <c r="B71" s="186"/>
      <c r="C71" s="186"/>
      <c r="D71" s="186"/>
      <c r="E71" s="187"/>
      <c r="F71" s="187"/>
      <c r="G71" s="186"/>
    </row>
    <row r="72" spans="1:7">
      <c r="A72" s="186"/>
      <c r="B72" s="186"/>
      <c r="C72" s="186"/>
      <c r="D72" s="186"/>
      <c r="E72" s="187"/>
      <c r="F72" s="187"/>
      <c r="G72" s="186"/>
    </row>
    <row r="73" spans="1:7">
      <c r="A73" s="186"/>
      <c r="B73" s="186"/>
      <c r="C73" s="186"/>
      <c r="D73" s="186"/>
      <c r="E73" s="187"/>
      <c r="F73" s="187"/>
      <c r="G73" s="186"/>
    </row>
    <row r="74" spans="1:7">
      <c r="A74" s="186"/>
      <c r="B74" s="186"/>
      <c r="C74" s="186"/>
      <c r="D74" s="186"/>
      <c r="E74" s="187"/>
      <c r="F74" s="187"/>
      <c r="G74" s="186"/>
    </row>
    <row r="75" spans="1:7">
      <c r="A75" s="186"/>
      <c r="B75" s="186"/>
      <c r="C75" s="186"/>
      <c r="D75" s="186"/>
      <c r="E75" s="187"/>
      <c r="F75" s="187"/>
      <c r="G75" s="186"/>
    </row>
    <row r="76" spans="1:7">
      <c r="A76" s="186"/>
      <c r="B76" s="186"/>
      <c r="C76" s="186"/>
      <c r="D76" s="186"/>
      <c r="E76" s="187"/>
      <c r="F76" s="187"/>
      <c r="G76" s="186"/>
    </row>
    <row r="77" spans="1:7">
      <c r="A77" s="186"/>
      <c r="B77" s="186"/>
      <c r="C77" s="186"/>
      <c r="D77" s="186"/>
      <c r="E77" s="187"/>
      <c r="F77" s="187"/>
      <c r="G77" s="186"/>
    </row>
    <row r="78" spans="1:7">
      <c r="A78" s="186"/>
      <c r="B78" s="186"/>
      <c r="C78" s="186"/>
      <c r="D78" s="186"/>
      <c r="E78" s="187"/>
      <c r="F78" s="187"/>
      <c r="G78" s="186"/>
    </row>
    <row r="79" spans="1:7">
      <c r="A79" s="186"/>
      <c r="B79" s="186"/>
      <c r="C79" s="186"/>
      <c r="D79" s="186"/>
      <c r="E79" s="187"/>
      <c r="F79" s="187"/>
      <c r="G79" s="186"/>
    </row>
    <row r="80" spans="1:7">
      <c r="A80" s="186"/>
      <c r="B80" s="186"/>
      <c r="C80" s="186"/>
      <c r="D80" s="186"/>
      <c r="E80" s="187"/>
      <c r="F80" s="187"/>
      <c r="G80" s="186"/>
    </row>
    <row r="81" spans="1:7">
      <c r="A81" s="186"/>
      <c r="B81" s="186"/>
      <c r="C81" s="186"/>
      <c r="D81" s="186"/>
      <c r="E81" s="187"/>
      <c r="F81" s="187"/>
      <c r="G81" s="186"/>
    </row>
    <row r="82" spans="1:7">
      <c r="A82" s="186"/>
      <c r="B82" s="186"/>
      <c r="C82" s="186"/>
      <c r="D82" s="186"/>
      <c r="E82" s="187"/>
      <c r="F82" s="187"/>
      <c r="G82" s="186"/>
    </row>
    <row r="83" spans="1:7">
      <c r="A83" s="186"/>
      <c r="B83" s="186"/>
      <c r="C83" s="186"/>
      <c r="D83" s="186"/>
      <c r="E83" s="187"/>
      <c r="F83" s="187"/>
      <c r="G83" s="186"/>
    </row>
    <row r="84" spans="1:7">
      <c r="A84" s="186"/>
      <c r="B84" s="186"/>
      <c r="C84" s="186"/>
      <c r="D84" s="186"/>
      <c r="E84" s="187"/>
      <c r="F84" s="187"/>
      <c r="G84" s="186"/>
    </row>
    <row r="85" spans="1:7">
      <c r="A85" s="186"/>
      <c r="B85" s="186"/>
      <c r="C85" s="186"/>
      <c r="D85" s="186"/>
      <c r="E85" s="187"/>
      <c r="F85" s="187"/>
      <c r="G85" s="186"/>
    </row>
    <row r="86" spans="1:7">
      <c r="A86" s="186"/>
      <c r="B86" s="186"/>
      <c r="C86" s="186"/>
      <c r="D86" s="186"/>
      <c r="E86" s="187"/>
      <c r="F86" s="187"/>
      <c r="G86" s="186"/>
    </row>
    <row r="87" spans="1:7">
      <c r="A87" s="186"/>
      <c r="B87" s="186"/>
      <c r="C87" s="186"/>
      <c r="D87" s="186"/>
      <c r="E87" s="187"/>
      <c r="F87" s="187"/>
      <c r="G87" s="186"/>
    </row>
    <row r="88" spans="1:7">
      <c r="A88" s="186"/>
      <c r="B88" s="186"/>
      <c r="C88" s="186"/>
      <c r="D88" s="186"/>
      <c r="E88" s="187"/>
      <c r="F88" s="187"/>
      <c r="G88" s="186"/>
    </row>
    <row r="89" spans="1:7">
      <c r="A89" s="186"/>
      <c r="B89" s="186"/>
      <c r="C89" s="186"/>
      <c r="D89" s="186"/>
      <c r="E89" s="187"/>
      <c r="F89" s="187"/>
      <c r="G89" s="186"/>
    </row>
    <row r="90" spans="1:7">
      <c r="A90" s="186"/>
      <c r="B90" s="186"/>
      <c r="C90" s="186"/>
      <c r="D90" s="186"/>
      <c r="E90" s="187"/>
      <c r="F90" s="187"/>
      <c r="G90" s="186"/>
    </row>
    <row r="91" spans="1:7">
      <c r="A91" s="30"/>
      <c r="B91" s="30"/>
      <c r="C91" s="30"/>
      <c r="D91" s="30"/>
      <c r="E91" s="29"/>
      <c r="F91" s="29"/>
      <c r="G91" s="30"/>
    </row>
    <row r="92" spans="1:7">
      <c r="A92" s="30"/>
      <c r="B92" s="30"/>
      <c r="C92" s="30"/>
      <c r="D92" s="30"/>
      <c r="E92" s="29"/>
      <c r="F92" s="29"/>
      <c r="G92" s="30"/>
    </row>
    <row r="93" spans="1:7">
      <c r="A93" s="30"/>
      <c r="B93" s="30"/>
      <c r="C93" s="30"/>
      <c r="D93" s="30"/>
      <c r="E93" s="29"/>
      <c r="F93" s="29"/>
      <c r="G93" s="30"/>
    </row>
    <row r="94" spans="1:7">
      <c r="A94" s="30"/>
      <c r="B94" s="30"/>
      <c r="C94" s="30"/>
      <c r="D94" s="30"/>
      <c r="E94" s="29"/>
      <c r="F94" s="29"/>
      <c r="G94" s="30"/>
    </row>
    <row r="95" spans="1:7">
      <c r="A95" s="30"/>
      <c r="B95" s="30"/>
      <c r="C95" s="30"/>
      <c r="D95" s="30"/>
      <c r="E95" s="29"/>
      <c r="F95" s="29"/>
      <c r="G95" s="30"/>
    </row>
    <row r="96" spans="1:7">
      <c r="A96" s="30"/>
      <c r="B96" s="30"/>
      <c r="C96" s="30"/>
      <c r="D96" s="30"/>
      <c r="E96" s="29"/>
      <c r="F96" s="29"/>
      <c r="G96" s="30"/>
    </row>
    <row r="97" spans="1:7">
      <c r="A97" s="30"/>
      <c r="B97" s="30"/>
      <c r="C97" s="30"/>
      <c r="D97" s="30"/>
      <c r="E97" s="29"/>
      <c r="F97" s="29"/>
      <c r="G97" s="30"/>
    </row>
    <row r="98" spans="1:7">
      <c r="A98" s="30"/>
      <c r="B98" s="30"/>
      <c r="C98" s="30"/>
      <c r="D98" s="30"/>
      <c r="E98" s="29"/>
      <c r="F98" s="29"/>
      <c r="G98" s="30"/>
    </row>
    <row r="99" spans="1:7">
      <c r="A99" s="30"/>
      <c r="B99" s="30"/>
      <c r="C99" s="30"/>
      <c r="D99" s="30"/>
      <c r="E99" s="29"/>
      <c r="F99" s="29"/>
      <c r="G99" s="30"/>
    </row>
    <row r="100" spans="1:7">
      <c r="A100" s="30"/>
      <c r="B100" s="30"/>
      <c r="C100" s="30"/>
      <c r="D100" s="30"/>
      <c r="E100" s="29"/>
      <c r="F100" s="29"/>
      <c r="G100" s="30"/>
    </row>
    <row r="101" spans="1:7">
      <c r="A101" s="30"/>
      <c r="B101" s="30"/>
      <c r="C101" s="30"/>
      <c r="D101" s="30"/>
      <c r="E101" s="29"/>
      <c r="F101" s="29"/>
      <c r="G101" s="30"/>
    </row>
    <row r="102" spans="1:7">
      <c r="A102" s="30"/>
      <c r="B102" s="30"/>
      <c r="C102" s="30"/>
      <c r="D102" s="30"/>
      <c r="E102" s="29"/>
      <c r="F102" s="29"/>
      <c r="G102" s="30"/>
    </row>
    <row r="103" spans="1:7">
      <c r="A103" s="30"/>
      <c r="B103" s="30"/>
      <c r="C103" s="30"/>
      <c r="D103" s="30"/>
      <c r="E103" s="29"/>
      <c r="F103" s="29"/>
      <c r="G103" s="30"/>
    </row>
    <row r="104" spans="1:7">
      <c r="A104" s="30"/>
      <c r="B104" s="30"/>
      <c r="C104" s="30"/>
      <c r="D104" s="30"/>
      <c r="E104" s="29"/>
      <c r="F104" s="29"/>
      <c r="G104" s="30"/>
    </row>
    <row r="105" spans="1:7">
      <c r="A105" s="30"/>
      <c r="B105" s="30"/>
      <c r="C105" s="30"/>
      <c r="D105" s="30"/>
      <c r="E105" s="29"/>
      <c r="F105" s="29"/>
      <c r="G105" s="30"/>
    </row>
    <row r="106" spans="1:7">
      <c r="A106" s="30"/>
      <c r="B106" s="30"/>
      <c r="C106" s="30"/>
      <c r="D106" s="30"/>
      <c r="E106" s="29"/>
      <c r="F106" s="29"/>
      <c r="G106" s="30"/>
    </row>
    <row r="107" spans="1:7">
      <c r="A107" s="30"/>
      <c r="B107" s="30"/>
      <c r="C107" s="30"/>
      <c r="D107" s="30"/>
      <c r="E107" s="29"/>
      <c r="F107" s="29"/>
      <c r="G107" s="30"/>
    </row>
    <row r="108" spans="1:7">
      <c r="A108" s="30"/>
      <c r="B108" s="30"/>
      <c r="C108" s="30"/>
      <c r="D108" s="30"/>
      <c r="E108" s="29"/>
      <c r="F108" s="29"/>
      <c r="G108" s="30"/>
    </row>
    <row r="109" spans="1:7">
      <c r="A109" s="30"/>
      <c r="B109" s="30"/>
      <c r="C109" s="30"/>
      <c r="D109" s="30"/>
      <c r="E109" s="29"/>
      <c r="F109" s="29"/>
      <c r="G109" s="30"/>
    </row>
    <row r="110" spans="1:7">
      <c r="A110" s="30"/>
      <c r="B110" s="30"/>
      <c r="C110" s="30"/>
      <c r="D110" s="30"/>
      <c r="E110" s="29"/>
      <c r="F110" s="29"/>
      <c r="G110" s="30"/>
    </row>
    <row r="111" spans="1:7">
      <c r="A111" s="30"/>
      <c r="B111" s="30"/>
      <c r="C111" s="30"/>
      <c r="D111" s="30"/>
      <c r="E111" s="29"/>
      <c r="F111" s="29"/>
      <c r="G111" s="30"/>
    </row>
    <row r="112" spans="1:7">
      <c r="A112" s="30"/>
      <c r="B112" s="30"/>
      <c r="C112" s="30"/>
      <c r="D112" s="30"/>
      <c r="E112" s="29"/>
      <c r="F112" s="29"/>
      <c r="G112" s="30"/>
    </row>
    <row r="113" spans="1:7">
      <c r="A113" s="30"/>
      <c r="B113" s="30"/>
      <c r="C113" s="30"/>
      <c r="D113" s="30"/>
      <c r="E113" s="29"/>
      <c r="F113" s="29"/>
      <c r="G113" s="30"/>
    </row>
    <row r="114" spans="1:7">
      <c r="A114" s="30"/>
      <c r="B114" s="30"/>
      <c r="C114" s="30"/>
      <c r="D114" s="30"/>
      <c r="E114" s="29"/>
      <c r="F114" s="29"/>
      <c r="G114" s="30"/>
    </row>
    <row r="115" spans="1:7">
      <c r="A115" s="30"/>
      <c r="B115" s="30"/>
      <c r="C115" s="30"/>
      <c r="D115" s="30"/>
      <c r="E115" s="29"/>
      <c r="F115" s="29"/>
      <c r="G115" s="30"/>
    </row>
    <row r="116" spans="1:7">
      <c r="A116" s="30"/>
      <c r="B116" s="30"/>
      <c r="C116" s="30"/>
      <c r="D116" s="30"/>
      <c r="E116" s="29"/>
      <c r="F116" s="29"/>
      <c r="G116" s="30"/>
    </row>
    <row r="117" spans="1:7">
      <c r="A117" s="30"/>
      <c r="B117" s="30"/>
      <c r="C117" s="30"/>
      <c r="D117" s="30"/>
      <c r="E117" s="29"/>
      <c r="F117" s="29"/>
      <c r="G117" s="30"/>
    </row>
    <row r="118" spans="1:7">
      <c r="A118" s="30"/>
      <c r="B118" s="30"/>
      <c r="C118" s="30"/>
      <c r="D118" s="30"/>
      <c r="E118" s="29"/>
      <c r="F118" s="29"/>
      <c r="G118" s="30"/>
    </row>
    <row r="119" spans="1:7">
      <c r="A119" s="30"/>
      <c r="B119" s="30"/>
      <c r="C119" s="30"/>
      <c r="D119" s="30"/>
      <c r="E119" s="29"/>
      <c r="F119" s="29"/>
      <c r="G119" s="30"/>
    </row>
    <row r="120" spans="1:7">
      <c r="A120" s="30"/>
      <c r="B120" s="30"/>
      <c r="C120" s="30"/>
      <c r="D120" s="30"/>
      <c r="E120" s="29"/>
      <c r="F120" s="29"/>
      <c r="G120" s="30"/>
    </row>
    <row r="121" spans="1:7">
      <c r="A121" s="30"/>
      <c r="B121" s="30"/>
      <c r="C121" s="30"/>
      <c r="D121" s="30"/>
      <c r="E121" s="29"/>
      <c r="F121" s="29"/>
      <c r="G121" s="30"/>
    </row>
    <row r="122" spans="1:7">
      <c r="A122" s="30"/>
      <c r="B122" s="30"/>
      <c r="C122" s="30"/>
      <c r="D122" s="30"/>
      <c r="E122" s="29"/>
      <c r="F122" s="29"/>
      <c r="G122" s="30"/>
    </row>
    <row r="123" spans="1:7">
      <c r="A123" s="30"/>
      <c r="B123" s="30"/>
      <c r="C123" s="30"/>
      <c r="D123" s="29"/>
      <c r="E123" s="29"/>
      <c r="F123" s="29"/>
      <c r="G123" s="30"/>
    </row>
    <row r="124" spans="1:7">
      <c r="A124" s="30"/>
      <c r="B124" s="30"/>
      <c r="C124" s="30"/>
      <c r="D124" s="29"/>
      <c r="E124" s="29"/>
      <c r="F124" s="29"/>
      <c r="G124" s="30"/>
    </row>
    <row r="125" spans="1:7">
      <c r="A125" s="30"/>
      <c r="B125" s="30"/>
      <c r="C125" s="30"/>
      <c r="D125" s="29"/>
      <c r="E125" s="29"/>
      <c r="F125" s="29"/>
      <c r="G125" s="30"/>
    </row>
    <row r="126" spans="1:7">
      <c r="A126" s="30"/>
      <c r="B126" s="30"/>
      <c r="C126" s="30"/>
      <c r="D126" s="29"/>
      <c r="E126" s="29"/>
      <c r="F126" s="29"/>
      <c r="G126" s="30"/>
    </row>
    <row r="127" spans="1:7">
      <c r="A127" s="30"/>
      <c r="B127" s="30"/>
      <c r="C127" s="30"/>
      <c r="D127" s="29"/>
      <c r="E127" s="29"/>
      <c r="F127" s="29"/>
      <c r="G127" s="30"/>
    </row>
    <row r="128" spans="1:7">
      <c r="A128" s="30"/>
      <c r="B128" s="30"/>
      <c r="C128" s="30"/>
      <c r="D128" s="29"/>
      <c r="E128" s="29"/>
      <c r="F128" s="29"/>
      <c r="G128" s="30"/>
    </row>
    <row r="129" spans="1:7">
      <c r="A129" s="30"/>
      <c r="B129" s="30"/>
      <c r="C129" s="30"/>
      <c r="D129" s="29"/>
      <c r="E129" s="29"/>
      <c r="F129" s="29"/>
      <c r="G129" s="30"/>
    </row>
    <row r="130" spans="1:7">
      <c r="A130" s="30"/>
      <c r="B130" s="30"/>
      <c r="C130" s="30"/>
      <c r="D130" s="29"/>
      <c r="E130" s="29"/>
      <c r="F130" s="29"/>
      <c r="G130" s="30"/>
    </row>
    <row r="131" spans="1:7">
      <c r="A131" s="30"/>
      <c r="B131" s="30"/>
      <c r="C131" s="30"/>
      <c r="D131" s="29"/>
      <c r="E131" s="29"/>
      <c r="F131" s="29"/>
      <c r="G131" s="30"/>
    </row>
    <row r="132" spans="1:7">
      <c r="A132" s="30"/>
      <c r="B132" s="30"/>
      <c r="C132" s="30"/>
      <c r="D132" s="29"/>
      <c r="E132" s="29"/>
      <c r="F132" s="29"/>
      <c r="G132" s="30"/>
    </row>
    <row r="133" spans="1:7">
      <c r="A133" s="30"/>
      <c r="B133" s="30"/>
      <c r="C133" s="30"/>
      <c r="D133" s="29"/>
      <c r="E133" s="29"/>
      <c r="F133" s="29"/>
      <c r="G133" s="30"/>
    </row>
    <row r="134" spans="1:7">
      <c r="A134" s="30"/>
      <c r="B134" s="30"/>
      <c r="C134" s="30"/>
      <c r="D134" s="29"/>
      <c r="E134" s="29"/>
      <c r="F134" s="29"/>
      <c r="G134" s="30"/>
    </row>
    <row r="135" spans="1:7">
      <c r="A135" s="30"/>
      <c r="B135" s="30"/>
      <c r="C135" s="30"/>
      <c r="D135" s="29"/>
      <c r="E135" s="29"/>
      <c r="F135" s="29"/>
      <c r="G135" s="30"/>
    </row>
    <row r="136" spans="1:7">
      <c r="A136" s="30"/>
      <c r="B136" s="30"/>
      <c r="C136" s="30"/>
      <c r="D136" s="29"/>
      <c r="E136" s="29"/>
      <c r="F136" s="29"/>
      <c r="G136" s="30"/>
    </row>
    <row r="137" spans="1:7">
      <c r="A137" s="30"/>
      <c r="B137" s="30"/>
      <c r="C137" s="30"/>
      <c r="D137" s="29"/>
      <c r="E137" s="29"/>
      <c r="F137" s="29"/>
      <c r="G137" s="30"/>
    </row>
    <row r="138" spans="1:7">
      <c r="A138" s="30"/>
      <c r="B138" s="30"/>
      <c r="C138" s="30"/>
      <c r="D138" s="29"/>
      <c r="E138" s="29"/>
      <c r="F138" s="29"/>
      <c r="G138" s="30"/>
    </row>
    <row r="139" spans="1:7">
      <c r="A139" s="30"/>
      <c r="B139" s="30"/>
      <c r="C139" s="30"/>
      <c r="D139" s="29"/>
      <c r="E139" s="29"/>
      <c r="F139" s="29"/>
      <c r="G139" s="30"/>
    </row>
    <row r="140" spans="1:7">
      <c r="A140" s="30"/>
      <c r="B140" s="30"/>
      <c r="C140" s="30"/>
      <c r="D140" s="29"/>
      <c r="E140" s="29"/>
      <c r="F140" s="29"/>
      <c r="G140" s="30"/>
    </row>
    <row r="141" spans="1:7">
      <c r="A141" s="30"/>
      <c r="B141" s="30"/>
      <c r="C141" s="30"/>
      <c r="D141" s="29"/>
      <c r="E141" s="29"/>
      <c r="F141" s="29"/>
      <c r="G141" s="30"/>
    </row>
    <row r="142" spans="1:7">
      <c r="A142" s="30"/>
      <c r="B142" s="30"/>
      <c r="C142" s="30"/>
      <c r="D142" s="29"/>
      <c r="E142" s="29"/>
      <c r="F142" s="29"/>
      <c r="G142" s="30"/>
    </row>
    <row r="143" spans="1:7">
      <c r="A143" s="30"/>
      <c r="B143" s="30"/>
      <c r="C143" s="30"/>
      <c r="D143" s="29"/>
      <c r="E143" s="29"/>
      <c r="F143" s="29"/>
      <c r="G143" s="30"/>
    </row>
    <row r="144" spans="1:7">
      <c r="A144" s="30"/>
      <c r="B144" s="30"/>
      <c r="C144" s="30"/>
      <c r="D144" s="29"/>
      <c r="E144" s="29"/>
      <c r="F144" s="29"/>
      <c r="G144" s="30"/>
    </row>
    <row r="145" spans="1:7">
      <c r="A145" s="30"/>
      <c r="B145" s="30"/>
      <c r="C145" s="30"/>
      <c r="D145" s="29"/>
      <c r="E145" s="29"/>
      <c r="F145" s="29"/>
      <c r="G145" s="30"/>
    </row>
    <row r="146" spans="1:7">
      <c r="A146" s="30"/>
      <c r="B146" s="30"/>
      <c r="C146" s="30"/>
      <c r="D146" s="29"/>
      <c r="E146" s="29"/>
      <c r="F146" s="29"/>
      <c r="G146" s="30"/>
    </row>
    <row r="147" spans="1:7">
      <c r="A147" s="30"/>
      <c r="B147" s="30"/>
      <c r="C147" s="30"/>
      <c r="D147" s="29"/>
      <c r="E147" s="29"/>
      <c r="F147" s="29"/>
      <c r="G147" s="30"/>
    </row>
    <row r="148" spans="1:7">
      <c r="A148" s="30"/>
      <c r="B148" s="30"/>
      <c r="C148" s="30"/>
      <c r="D148" s="29"/>
      <c r="E148" s="29"/>
      <c r="F148" s="29"/>
      <c r="G148" s="30"/>
    </row>
    <row r="149" spans="1:7" ht="18.75">
      <c r="A149" s="30"/>
      <c r="B149" s="30"/>
      <c r="C149" s="30"/>
      <c r="D149" s="29"/>
      <c r="E149" s="29"/>
      <c r="F149" s="27"/>
      <c r="G149" s="28"/>
    </row>
    <row r="150" spans="1:7" ht="18.75">
      <c r="A150" s="28"/>
      <c r="B150" s="28"/>
      <c r="C150" s="28"/>
      <c r="D150" s="27"/>
      <c r="E150" s="27"/>
      <c r="F150" s="27"/>
      <c r="G150" s="28"/>
    </row>
    <row r="151" spans="1:7" ht="18.75">
      <c r="A151" s="28"/>
      <c r="B151" s="28"/>
      <c r="C151" s="28"/>
      <c r="D151" s="27"/>
      <c r="E151" s="27"/>
      <c r="F151" s="27"/>
      <c r="G151" s="28"/>
    </row>
    <row r="152" spans="1:7">
      <c r="D152" s="27"/>
      <c r="E152" s="27"/>
      <c r="F152" s="27"/>
    </row>
    <row r="153" spans="1:7">
      <c r="D153" s="27"/>
      <c r="E153" s="27"/>
      <c r="F153" s="27"/>
    </row>
    <row r="154" spans="1:7">
      <c r="D154" s="27"/>
      <c r="E154" s="27"/>
      <c r="F154" s="27"/>
    </row>
    <row r="155" spans="1:7">
      <c r="D155" s="27"/>
      <c r="E155" s="27"/>
      <c r="F155" s="27"/>
    </row>
    <row r="156" spans="1:7">
      <c r="D156" s="27"/>
      <c r="E156" s="27"/>
      <c r="F156" s="27"/>
    </row>
    <row r="157" spans="1:7">
      <c r="D157" s="27"/>
      <c r="E157" s="27"/>
      <c r="F157" s="27"/>
    </row>
    <row r="158" spans="1:7">
      <c r="D158" s="27"/>
      <c r="E158" s="27"/>
      <c r="F158" s="27"/>
    </row>
    <row r="159" spans="1:7">
      <c r="D159" s="27"/>
      <c r="E159" s="27"/>
      <c r="F159" s="27"/>
    </row>
    <row r="160" spans="1:7">
      <c r="D160" s="27"/>
      <c r="E160" s="27"/>
      <c r="F160" s="27"/>
    </row>
    <row r="161" spans="4:6">
      <c r="D161" s="27"/>
      <c r="E161" s="27"/>
      <c r="F161" s="27"/>
    </row>
    <row r="162" spans="4:6">
      <c r="D162" s="27"/>
      <c r="E162" s="27"/>
      <c r="F162" s="27"/>
    </row>
    <row r="163" spans="4:6">
      <c r="D163" s="27"/>
      <c r="E163" s="27"/>
      <c r="F163" s="27"/>
    </row>
    <row r="164" spans="4:6">
      <c r="D164" s="27"/>
      <c r="E164" s="27"/>
      <c r="F164" s="27"/>
    </row>
    <row r="165" spans="4:6">
      <c r="D165" s="27"/>
      <c r="E165" s="27"/>
      <c r="F165" s="27"/>
    </row>
    <row r="166" spans="4:6">
      <c r="D166" s="27"/>
      <c r="E166" s="27"/>
      <c r="F166" s="27"/>
    </row>
    <row r="167" spans="4:6">
      <c r="D167" s="27"/>
      <c r="E167" s="27"/>
      <c r="F167" s="27"/>
    </row>
    <row r="168" spans="4:6">
      <c r="D168" s="27"/>
      <c r="E168" s="27"/>
      <c r="F168" s="27"/>
    </row>
    <row r="169" spans="4:6">
      <c r="D169" s="27"/>
      <c r="E169" s="27"/>
      <c r="F169" s="27"/>
    </row>
    <row r="170" spans="4:6">
      <c r="D170" s="27"/>
      <c r="E170" s="27"/>
      <c r="F170" s="27"/>
    </row>
    <row r="171" spans="4:6">
      <c r="D171" s="27"/>
      <c r="E171" s="27"/>
      <c r="F171" s="27"/>
    </row>
    <row r="172" spans="4:6">
      <c r="D172" s="27"/>
      <c r="E172" s="27"/>
      <c r="F172" s="27"/>
    </row>
    <row r="173" spans="4:6">
      <c r="D173" s="27"/>
      <c r="E173" s="27"/>
      <c r="F173" s="27"/>
    </row>
    <row r="174" spans="4:6">
      <c r="D174" s="27"/>
      <c r="E174" s="27"/>
      <c r="F174" s="27"/>
    </row>
    <row r="175" spans="4:6">
      <c r="D175" s="27"/>
      <c r="E175" s="27"/>
      <c r="F175" s="27"/>
    </row>
    <row r="176" spans="4:6">
      <c r="D176" s="27"/>
      <c r="E176" s="27"/>
      <c r="F176" s="27"/>
    </row>
    <row r="177" spans="4:6">
      <c r="D177" s="27"/>
      <c r="E177" s="27"/>
      <c r="F177" s="27"/>
    </row>
    <row r="178" spans="4:6">
      <c r="D178" s="27"/>
      <c r="E178" s="27"/>
      <c r="F178" s="27"/>
    </row>
    <row r="179" spans="4:6">
      <c r="D179" s="27"/>
      <c r="E179" s="27"/>
      <c r="F179" s="27"/>
    </row>
    <row r="180" spans="4:6">
      <c r="D180" s="27"/>
      <c r="E180" s="27"/>
      <c r="F180" s="27"/>
    </row>
    <row r="181" spans="4:6">
      <c r="D181" s="27"/>
      <c r="E181" s="27"/>
      <c r="F181" s="27"/>
    </row>
    <row r="182" spans="4:6">
      <c r="D182" s="27"/>
      <c r="E182" s="27"/>
      <c r="F182" s="27"/>
    </row>
    <row r="183" spans="4:6">
      <c r="D183" s="27"/>
      <c r="E183" s="27"/>
      <c r="F183" s="27"/>
    </row>
    <row r="184" spans="4:6">
      <c r="D184" s="27"/>
      <c r="E184" s="27"/>
      <c r="F184" s="27"/>
    </row>
    <row r="185" spans="4:6">
      <c r="D185" s="27"/>
      <c r="E185" s="27"/>
      <c r="F185" s="27"/>
    </row>
    <row r="186" spans="4:6">
      <c r="D186" s="27"/>
      <c r="E186" s="27"/>
      <c r="F186" s="27"/>
    </row>
    <row r="187" spans="4:6">
      <c r="D187" s="27"/>
      <c r="E187" s="27"/>
      <c r="F187" s="27"/>
    </row>
    <row r="188" spans="4:6">
      <c r="D188" s="27"/>
      <c r="E188" s="27"/>
      <c r="F188" s="27"/>
    </row>
    <row r="189" spans="4:6">
      <c r="D189" s="27"/>
      <c r="E189" s="27"/>
      <c r="F189" s="27"/>
    </row>
    <row r="190" spans="4:6">
      <c r="D190" s="27"/>
      <c r="E190" s="27"/>
      <c r="F190" s="27"/>
    </row>
    <row r="191" spans="4:6">
      <c r="D191" s="27"/>
      <c r="E191" s="27"/>
      <c r="F191" s="27"/>
    </row>
    <row r="192" spans="4:6">
      <c r="D192" s="27"/>
      <c r="E192" s="27"/>
      <c r="F192" s="27"/>
    </row>
    <row r="193" spans="4:6">
      <c r="D193" s="27"/>
      <c r="E193" s="27"/>
      <c r="F193" s="27"/>
    </row>
    <row r="194" spans="4:6">
      <c r="D194" s="27"/>
      <c r="E194" s="27"/>
      <c r="F194" s="27"/>
    </row>
    <row r="195" spans="4:6">
      <c r="D195" s="27"/>
      <c r="E195" s="27"/>
      <c r="F195" s="27"/>
    </row>
    <row r="196" spans="4:6">
      <c r="D196" s="27"/>
      <c r="E196" s="27"/>
      <c r="F196" s="27"/>
    </row>
    <row r="197" spans="4:6">
      <c r="D197" s="27"/>
      <c r="E197" s="27"/>
      <c r="F197" s="27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35"/>
  <sheetViews>
    <sheetView workbookViewId="0"/>
  </sheetViews>
  <sheetFormatPr defaultColWidth="9.42578125" defaultRowHeight="12.75"/>
  <cols>
    <col min="1" max="1" width="57.7109375" style="267" customWidth="1"/>
    <col min="2" max="2" width="15.5703125" style="267" customWidth="1"/>
    <col min="3" max="3" width="22.42578125" style="267" customWidth="1"/>
    <col min="4" max="16384" width="9.42578125" style="267"/>
  </cols>
  <sheetData>
    <row r="1" spans="1:8" ht="18" customHeight="1">
      <c r="A1" s="280" t="s">
        <v>669</v>
      </c>
    </row>
    <row r="2" spans="1:8" ht="18" customHeight="1"/>
    <row r="3" spans="1:8" ht="18" customHeight="1"/>
    <row r="4" spans="1:8" ht="27.6" customHeight="1">
      <c r="A4" s="279"/>
      <c r="B4" s="621" t="s">
        <v>469</v>
      </c>
      <c r="C4" s="621" t="s">
        <v>583</v>
      </c>
    </row>
    <row r="5" spans="1:8" ht="18" customHeight="1">
      <c r="B5" s="622">
        <v>2021</v>
      </c>
      <c r="C5" s="622">
        <v>2022</v>
      </c>
    </row>
    <row r="6" spans="1:8" ht="18" customHeight="1"/>
    <row r="7" spans="1:8" ht="18" customHeight="1">
      <c r="B7" s="774" t="s">
        <v>584</v>
      </c>
      <c r="C7" s="774"/>
      <c r="D7" s="270"/>
      <c r="E7" s="272"/>
      <c r="F7" s="271"/>
      <c r="G7" s="270"/>
      <c r="H7" s="269"/>
    </row>
    <row r="8" spans="1:8" ht="18" customHeight="1">
      <c r="B8" s="476"/>
      <c r="C8" s="476"/>
      <c r="D8" s="270"/>
      <c r="E8" s="272"/>
      <c r="F8" s="271"/>
      <c r="G8" s="270"/>
      <c r="H8" s="269"/>
    </row>
    <row r="9" spans="1:8" ht="18" customHeight="1">
      <c r="A9" s="275" t="s">
        <v>585</v>
      </c>
      <c r="B9" s="289">
        <v>50739.5</v>
      </c>
      <c r="C9" s="289">
        <v>51180.6</v>
      </c>
      <c r="D9" s="270"/>
      <c r="E9" s="272"/>
      <c r="F9" s="271"/>
      <c r="G9" s="270"/>
      <c r="H9" s="269"/>
    </row>
    <row r="10" spans="1:8" ht="18" customHeight="1">
      <c r="A10" s="277" t="s">
        <v>586</v>
      </c>
      <c r="B10" s="276"/>
      <c r="C10" s="276"/>
      <c r="D10" s="270"/>
      <c r="E10" s="272"/>
      <c r="F10" s="271"/>
      <c r="G10" s="270"/>
      <c r="H10" s="269"/>
    </row>
    <row r="11" spans="1:8" ht="18" customHeight="1">
      <c r="A11" s="268" t="s">
        <v>587</v>
      </c>
      <c r="B11" s="276">
        <v>26967.9</v>
      </c>
      <c r="C11" s="276">
        <v>27250.1</v>
      </c>
      <c r="E11" s="272"/>
      <c r="F11" s="271"/>
      <c r="G11" s="270"/>
      <c r="H11" s="269"/>
    </row>
    <row r="12" spans="1:8" ht="18" customHeight="1">
      <c r="A12" s="268" t="s">
        <v>588</v>
      </c>
      <c r="B12" s="276">
        <v>23771.599999999999</v>
      </c>
      <c r="C12" s="276">
        <v>23930.5</v>
      </c>
      <c r="E12" s="272"/>
      <c r="F12" s="271"/>
      <c r="G12" s="270"/>
      <c r="H12" s="269"/>
    </row>
    <row r="13" spans="1:8" ht="18" customHeight="1">
      <c r="A13" s="277" t="s">
        <v>589</v>
      </c>
      <c r="B13" s="276"/>
      <c r="C13" s="276"/>
      <c r="D13" s="270"/>
      <c r="E13" s="272"/>
      <c r="F13" s="271"/>
      <c r="G13" s="270"/>
      <c r="H13" s="269"/>
    </row>
    <row r="14" spans="1:8" ht="18" customHeight="1">
      <c r="A14" s="268" t="s">
        <v>590</v>
      </c>
      <c r="B14" s="276">
        <v>18845</v>
      </c>
      <c r="C14" s="276">
        <v>19061.599999999999</v>
      </c>
      <c r="D14" s="270"/>
      <c r="E14" s="272"/>
      <c r="F14" s="271"/>
      <c r="G14" s="270"/>
      <c r="H14" s="269"/>
    </row>
    <row r="15" spans="1:8" ht="18" customHeight="1">
      <c r="A15" s="268" t="s">
        <v>591</v>
      </c>
      <c r="B15" s="276">
        <v>31894.5</v>
      </c>
      <c r="C15" s="276">
        <v>32119</v>
      </c>
      <c r="D15" s="270"/>
      <c r="E15" s="272"/>
      <c r="F15" s="271"/>
      <c r="G15" s="270"/>
      <c r="H15" s="269"/>
    </row>
    <row r="16" spans="1:8" ht="18" customHeight="1">
      <c r="A16" s="273" t="s">
        <v>592</v>
      </c>
      <c r="B16" s="289">
        <v>49073.599999999999</v>
      </c>
      <c r="C16" s="289">
        <v>50036.2</v>
      </c>
      <c r="D16" s="270"/>
      <c r="E16" s="272"/>
      <c r="F16" s="271"/>
      <c r="G16" s="270"/>
      <c r="H16" s="269"/>
    </row>
    <row r="17" spans="1:8" ht="18" customHeight="1">
      <c r="A17" s="268" t="s">
        <v>593</v>
      </c>
      <c r="B17" s="276">
        <v>14331.2</v>
      </c>
      <c r="C17" s="276">
        <v>13904.4</v>
      </c>
      <c r="D17" s="270"/>
      <c r="E17" s="272"/>
      <c r="F17" s="271"/>
      <c r="G17" s="270"/>
      <c r="H17" s="269"/>
    </row>
    <row r="18" spans="1:8" ht="18" customHeight="1">
      <c r="A18" s="268" t="s">
        <v>594</v>
      </c>
      <c r="B18" s="276">
        <v>16844.400000000001</v>
      </c>
      <c r="C18" s="276">
        <v>16761.599999999999</v>
      </c>
      <c r="D18" s="270"/>
      <c r="E18" s="272"/>
      <c r="F18" s="271"/>
      <c r="G18" s="270"/>
      <c r="H18" s="269"/>
    </row>
    <row r="19" spans="1:8" ht="18" customHeight="1">
      <c r="A19" s="268" t="s">
        <v>30</v>
      </c>
      <c r="B19" s="276">
        <v>17898</v>
      </c>
      <c r="C19" s="276">
        <v>19370.2</v>
      </c>
      <c r="D19" s="270"/>
      <c r="E19" s="272"/>
      <c r="F19" s="271"/>
      <c r="G19" s="270"/>
      <c r="H19" s="269"/>
    </row>
    <row r="20" spans="1:8" ht="18" customHeight="1">
      <c r="A20" s="268"/>
      <c r="B20" s="276"/>
      <c r="C20" s="276"/>
      <c r="D20" s="270"/>
      <c r="E20" s="272"/>
      <c r="F20" s="271"/>
      <c r="G20" s="270"/>
      <c r="H20" s="269"/>
    </row>
    <row r="21" spans="1:8" ht="18" customHeight="1">
      <c r="A21" s="268"/>
      <c r="B21" s="774" t="s">
        <v>595</v>
      </c>
      <c r="C21" s="774"/>
      <c r="D21" s="270"/>
      <c r="E21" s="272"/>
      <c r="F21" s="271"/>
      <c r="G21" s="270"/>
      <c r="H21" s="269"/>
    </row>
    <row r="22" spans="1:8" ht="18" customHeight="1">
      <c r="A22" s="268"/>
      <c r="B22" s="276"/>
      <c r="C22" s="276"/>
      <c r="D22" s="270"/>
      <c r="E22" s="272"/>
      <c r="F22" s="271"/>
      <c r="G22" s="270"/>
      <c r="H22" s="269"/>
    </row>
    <row r="23" spans="1:8" ht="18" customHeight="1">
      <c r="A23" s="275" t="s">
        <v>585</v>
      </c>
      <c r="B23" s="289">
        <v>100</v>
      </c>
      <c r="C23" s="289">
        <v>100</v>
      </c>
      <c r="D23" s="270"/>
      <c r="E23" s="272"/>
      <c r="F23" s="271"/>
      <c r="G23" s="270"/>
      <c r="H23" s="269"/>
    </row>
    <row r="24" spans="1:8" ht="18" customHeight="1">
      <c r="A24" s="274" t="s">
        <v>586</v>
      </c>
      <c r="B24" s="276"/>
      <c r="C24" s="276"/>
      <c r="D24" s="270"/>
      <c r="E24" s="272"/>
      <c r="F24" s="271"/>
      <c r="G24" s="270"/>
      <c r="H24" s="269"/>
    </row>
    <row r="25" spans="1:8" ht="18" customHeight="1">
      <c r="A25" s="268" t="s">
        <v>587</v>
      </c>
      <c r="B25" s="276">
        <f>+B11/$B$9*100</f>
        <v>53.149715704727086</v>
      </c>
      <c r="C25" s="276">
        <f>+C11/$C$9*100</f>
        <v>53.243025677698185</v>
      </c>
      <c r="D25" s="270"/>
      <c r="E25" s="272"/>
      <c r="F25" s="271"/>
      <c r="G25" s="270"/>
      <c r="H25" s="269"/>
    </row>
    <row r="26" spans="1:8" ht="18" customHeight="1">
      <c r="A26" s="268" t="s">
        <v>588</v>
      </c>
      <c r="B26" s="276">
        <f>+B12/$B$9*100</f>
        <v>46.850284295272907</v>
      </c>
      <c r="C26" s="276">
        <f>+C12/$C$9*100</f>
        <v>46.756974322301808</v>
      </c>
      <c r="D26" s="270"/>
      <c r="E26" s="272"/>
      <c r="F26" s="271"/>
      <c r="G26" s="270"/>
      <c r="H26" s="269"/>
    </row>
    <row r="27" spans="1:8" ht="18" customHeight="1">
      <c r="A27" s="274" t="s">
        <v>589</v>
      </c>
      <c r="B27" s="276"/>
      <c r="C27" s="276"/>
      <c r="D27" s="270"/>
      <c r="E27" s="272"/>
      <c r="F27" s="271"/>
      <c r="G27" s="270"/>
      <c r="H27" s="269"/>
    </row>
    <row r="28" spans="1:8" ht="18" customHeight="1">
      <c r="A28" s="268" t="s">
        <v>590</v>
      </c>
      <c r="B28" s="276">
        <f>+B14/$B$9*100</f>
        <v>37.140689206633887</v>
      </c>
      <c r="C28" s="276">
        <f>+C14/$C$9*100</f>
        <v>37.243799408369576</v>
      </c>
      <c r="D28" s="270"/>
      <c r="E28" s="272"/>
      <c r="F28" s="271"/>
      <c r="G28" s="270"/>
      <c r="H28" s="269"/>
    </row>
    <row r="29" spans="1:8" ht="18" customHeight="1">
      <c r="A29" s="268" t="s">
        <v>591</v>
      </c>
      <c r="B29" s="276">
        <f>+B15/$B$9*100</f>
        <v>62.85931079336612</v>
      </c>
      <c r="C29" s="276">
        <f>+C15/$C$9*100</f>
        <v>62.756200591630432</v>
      </c>
      <c r="D29" s="270"/>
      <c r="E29" s="272"/>
      <c r="F29" s="271"/>
      <c r="G29" s="270"/>
      <c r="H29" s="269"/>
    </row>
    <row r="30" spans="1:8" ht="18" customHeight="1">
      <c r="A30" s="273" t="s">
        <v>592</v>
      </c>
      <c r="B30" s="289">
        <v>100</v>
      </c>
      <c r="C30" s="289">
        <v>100</v>
      </c>
      <c r="D30" s="270"/>
      <c r="E30" s="272"/>
      <c r="F30" s="271"/>
      <c r="G30" s="270"/>
      <c r="H30" s="269"/>
    </row>
    <row r="31" spans="1:8" ht="18" customHeight="1">
      <c r="A31" s="268" t="s">
        <v>593</v>
      </c>
      <c r="B31" s="276">
        <f>+B17/$B$16*100</f>
        <v>29.20348211665743</v>
      </c>
      <c r="C31" s="276">
        <f>+C17/$C$16*100</f>
        <v>27.788680994959652</v>
      </c>
      <c r="D31" s="270"/>
      <c r="E31" s="272"/>
      <c r="F31" s="271"/>
      <c r="G31" s="270"/>
      <c r="H31" s="269"/>
    </row>
    <row r="32" spans="1:8" ht="18" customHeight="1">
      <c r="A32" s="268" t="s">
        <v>594</v>
      </c>
      <c r="B32" s="276">
        <f>+B18/$B$16*100</f>
        <v>34.324769326073493</v>
      </c>
      <c r="C32" s="276">
        <f>+C18/$C$16*100</f>
        <v>33.498946762543916</v>
      </c>
    </row>
    <row r="33" spans="1:3" ht="16.5" customHeight="1">
      <c r="A33" s="268" t="s">
        <v>30</v>
      </c>
      <c r="B33" s="276">
        <f>+B19/$B$16*100</f>
        <v>36.471748557269088</v>
      </c>
      <c r="C33" s="276">
        <f>+C19/$C$16*100</f>
        <v>38.712372242496436</v>
      </c>
    </row>
    <row r="34" spans="1:3" ht="16.350000000000001" customHeight="1">
      <c r="A34" s="444"/>
    </row>
    <row r="35" spans="1:3" ht="16.350000000000001" customHeight="1">
      <c r="A35" s="278" t="s">
        <v>670</v>
      </c>
    </row>
  </sheetData>
  <mergeCells count="2">
    <mergeCell ref="B7:C7"/>
    <mergeCell ref="B21:C21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1"/>
  <sheetViews>
    <sheetView workbookViewId="0"/>
  </sheetViews>
  <sheetFormatPr defaultColWidth="9.42578125" defaultRowHeight="12.75"/>
  <cols>
    <col min="1" max="1" width="46.42578125" style="281" customWidth="1"/>
    <col min="2" max="2" width="12" style="281" customWidth="1"/>
    <col min="3" max="4" width="14.42578125" style="281" customWidth="1"/>
    <col min="5" max="16384" width="9.42578125" style="281"/>
  </cols>
  <sheetData>
    <row r="1" spans="1:4" ht="20.100000000000001" customHeight="1">
      <c r="A1" s="286" t="s">
        <v>596</v>
      </c>
    </row>
    <row r="2" spans="1:4" ht="20.100000000000001" customHeight="1"/>
    <row r="3" spans="1:4" ht="20.100000000000001" customHeight="1">
      <c r="D3" s="285" t="s">
        <v>4</v>
      </c>
    </row>
    <row r="4" spans="1:4" ht="20.100000000000001" customHeight="1">
      <c r="A4" s="284"/>
      <c r="B4" s="775" t="s">
        <v>14</v>
      </c>
      <c r="C4" s="777" t="s">
        <v>294</v>
      </c>
      <c r="D4" s="777"/>
    </row>
    <row r="5" spans="1:4" ht="20.100000000000001" customHeight="1">
      <c r="A5" s="283"/>
      <c r="B5" s="776"/>
      <c r="C5" s="655" t="s">
        <v>590</v>
      </c>
      <c r="D5" s="655" t="s">
        <v>591</v>
      </c>
    </row>
    <row r="6" spans="1:4" ht="20.100000000000001" customHeight="1">
      <c r="A6" s="283"/>
      <c r="B6" s="283"/>
      <c r="C6" s="283"/>
      <c r="D6" s="283"/>
    </row>
    <row r="7" spans="1:4" ht="20.100000000000001" customHeight="1">
      <c r="A7" s="281" t="s">
        <v>597</v>
      </c>
      <c r="B7" s="282">
        <v>2.4580628192110701</v>
      </c>
      <c r="C7" s="282">
        <v>2.8828463336474899</v>
      </c>
      <c r="D7" s="282">
        <v>2.1924912030975583</v>
      </c>
    </row>
    <row r="8" spans="1:4" ht="20.100000000000001" customHeight="1">
      <c r="A8" s="281" t="s">
        <v>598</v>
      </c>
      <c r="B8" s="282">
        <v>7.9275315263777113</v>
      </c>
      <c r="C8" s="282">
        <v>9.298407930684716</v>
      </c>
      <c r="D8" s="282">
        <v>7.1977104787422768</v>
      </c>
    </row>
    <row r="9" spans="1:4" ht="20.100000000000001" customHeight="1">
      <c r="A9" s="281" t="s">
        <v>599</v>
      </c>
      <c r="B9" s="282">
        <v>3.0109917591237751</v>
      </c>
      <c r="C9" s="282">
        <v>2.3920562250445432</v>
      </c>
      <c r="D9" s="282">
        <v>3.395214590307146</v>
      </c>
    </row>
    <row r="10" spans="1:4" ht="20.100000000000001" customHeight="1"/>
    <row r="11" spans="1:4" ht="20.100000000000001" customHeight="1"/>
  </sheetData>
  <mergeCells count="2">
    <mergeCell ref="B4:B5"/>
    <mergeCell ref="C4:D4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31"/>
  <sheetViews>
    <sheetView workbookViewId="0">
      <selection activeCell="A9" sqref="A9"/>
    </sheetView>
  </sheetViews>
  <sheetFormatPr defaultColWidth="9.42578125" defaultRowHeight="15"/>
  <cols>
    <col min="1" max="1" width="2.42578125" style="287" customWidth="1"/>
    <col min="2" max="2" width="46.28515625" style="287" customWidth="1"/>
    <col min="3" max="3" width="20.140625" style="287" customWidth="1"/>
    <col min="4" max="4" width="15.42578125" style="287" customWidth="1"/>
    <col min="5" max="16384" width="9.42578125" style="287"/>
  </cols>
  <sheetData>
    <row r="1" spans="1:4" s="288" customFormat="1" ht="21.75" customHeight="1">
      <c r="A1" s="410" t="s">
        <v>626</v>
      </c>
      <c r="B1" s="412"/>
      <c r="C1" s="410"/>
      <c r="D1" s="410"/>
    </row>
    <row r="2" spans="1:4" s="288" customFormat="1" ht="21.75" customHeight="1">
      <c r="A2" s="410"/>
      <c r="B2" s="412"/>
      <c r="C2" s="410"/>
      <c r="D2" s="410"/>
    </row>
    <row r="3" spans="1:4" s="288" customFormat="1" ht="21.75" customHeight="1">
      <c r="A3" s="410"/>
      <c r="B3" s="412"/>
      <c r="C3" s="410"/>
      <c r="D3" s="410"/>
    </row>
    <row r="4" spans="1:4">
      <c r="A4" s="419"/>
      <c r="B4" s="413"/>
      <c r="C4" s="420" t="s">
        <v>600</v>
      </c>
      <c r="D4" s="420" t="s">
        <v>182</v>
      </c>
    </row>
    <row r="5" spans="1:4" ht="19.5" customHeight="1">
      <c r="A5" s="421"/>
      <c r="B5" s="414"/>
      <c r="C5" s="422"/>
      <c r="D5" s="422">
        <v>2022</v>
      </c>
    </row>
    <row r="6" spans="1:4" ht="19.5" customHeight="1">
      <c r="A6" s="421"/>
      <c r="B6" s="414"/>
      <c r="C6" s="423"/>
      <c r="D6" s="411"/>
    </row>
    <row r="7" spans="1:4" ht="19.5" customHeight="1">
      <c r="A7" s="415" t="s">
        <v>601</v>
      </c>
      <c r="B7" s="409"/>
      <c r="C7" s="411"/>
      <c r="D7" s="411"/>
    </row>
    <row r="8" spans="1:4" ht="20.100000000000001" customHeight="1">
      <c r="A8" s="409"/>
      <c r="B8" s="418" t="s">
        <v>602</v>
      </c>
      <c r="C8" s="416" t="s">
        <v>603</v>
      </c>
      <c r="D8" s="464">
        <v>2762</v>
      </c>
    </row>
    <row r="9" spans="1:4" ht="20.100000000000001" customHeight="1">
      <c r="A9" s="409"/>
      <c r="B9" s="417" t="s">
        <v>671</v>
      </c>
      <c r="C9" s="416" t="s">
        <v>0</v>
      </c>
      <c r="D9" s="464">
        <v>1966</v>
      </c>
    </row>
    <row r="10" spans="1:4" ht="20.100000000000001" customHeight="1">
      <c r="A10" s="409"/>
      <c r="B10" s="417" t="s">
        <v>672</v>
      </c>
      <c r="C10" s="416" t="s">
        <v>0</v>
      </c>
      <c r="D10" s="464">
        <v>796</v>
      </c>
    </row>
    <row r="11" spans="1:4" ht="20.100000000000001" customHeight="1">
      <c r="A11" s="409"/>
      <c r="B11" s="418" t="s">
        <v>604</v>
      </c>
      <c r="C11" s="416" t="s">
        <v>605</v>
      </c>
      <c r="D11" s="464">
        <v>1676</v>
      </c>
    </row>
    <row r="12" spans="1:4" ht="20.100000000000001" customHeight="1">
      <c r="A12" s="409"/>
      <c r="B12" s="418" t="s">
        <v>606</v>
      </c>
      <c r="C12" s="416" t="s">
        <v>0</v>
      </c>
      <c r="D12" s="464">
        <v>947</v>
      </c>
    </row>
    <row r="13" spans="1:4" ht="20.100000000000001" customHeight="1">
      <c r="A13" s="409"/>
      <c r="B13" s="418" t="s">
        <v>607</v>
      </c>
      <c r="C13" s="416" t="s">
        <v>0</v>
      </c>
      <c r="D13" s="464">
        <v>794</v>
      </c>
    </row>
    <row r="14" spans="1:4" ht="20.100000000000001" customHeight="1">
      <c r="A14" s="415" t="s">
        <v>608</v>
      </c>
      <c r="B14" s="409"/>
      <c r="C14" s="416"/>
      <c r="D14" s="464"/>
    </row>
    <row r="15" spans="1:4" ht="20.100000000000001" customHeight="1">
      <c r="A15" s="409"/>
      <c r="B15" s="418" t="s">
        <v>609</v>
      </c>
      <c r="C15" s="416" t="s">
        <v>610</v>
      </c>
      <c r="D15" s="464">
        <v>3</v>
      </c>
    </row>
    <row r="16" spans="1:4" ht="20.100000000000001" customHeight="1">
      <c r="A16" s="409"/>
      <c r="B16" s="418" t="s">
        <v>611</v>
      </c>
      <c r="C16" s="416" t="s">
        <v>612</v>
      </c>
      <c r="D16" s="464">
        <v>1</v>
      </c>
    </row>
    <row r="17" spans="1:4" ht="20.100000000000001" customHeight="1">
      <c r="A17" s="409"/>
      <c r="B17" s="418" t="s">
        <v>613</v>
      </c>
      <c r="C17" s="416" t="s">
        <v>614</v>
      </c>
      <c r="D17" s="465">
        <v>38583.620000000003</v>
      </c>
    </row>
    <row r="18" spans="1:4" ht="20.100000000000001" customHeight="1">
      <c r="A18" s="409"/>
      <c r="B18" s="418" t="s">
        <v>615</v>
      </c>
      <c r="C18" s="416" t="s">
        <v>612</v>
      </c>
      <c r="D18" s="465">
        <v>4135.37</v>
      </c>
    </row>
    <row r="19" spans="1:4" ht="20.100000000000001" customHeight="1">
      <c r="A19" s="409"/>
      <c r="B19" s="418" t="s">
        <v>616</v>
      </c>
      <c r="C19" s="416" t="s">
        <v>617</v>
      </c>
      <c r="D19" s="464">
        <v>19</v>
      </c>
    </row>
    <row r="20" spans="1:4" ht="20.100000000000001" customHeight="1">
      <c r="A20" s="409"/>
      <c r="B20" s="418" t="s">
        <v>618</v>
      </c>
      <c r="C20" s="416" t="s">
        <v>612</v>
      </c>
      <c r="D20" s="464">
        <v>1441</v>
      </c>
    </row>
    <row r="21" spans="1:4" ht="20.100000000000001" customHeight="1">
      <c r="A21" s="409"/>
      <c r="B21" s="418" t="s">
        <v>619</v>
      </c>
      <c r="C21" s="416" t="s">
        <v>620</v>
      </c>
      <c r="D21" s="465">
        <v>832.54532000000017</v>
      </c>
    </row>
    <row r="22" spans="1:4" ht="20.100000000000001" customHeight="1">
      <c r="A22" s="415" t="s">
        <v>621</v>
      </c>
      <c r="B22" s="409"/>
      <c r="C22" s="416"/>
      <c r="D22" s="464"/>
    </row>
    <row r="23" spans="1:4" ht="30.6" customHeight="1">
      <c r="A23" s="409"/>
      <c r="B23" s="752" t="s">
        <v>673</v>
      </c>
      <c r="C23" s="416" t="s">
        <v>622</v>
      </c>
      <c r="D23" s="464">
        <v>6068</v>
      </c>
    </row>
    <row r="24" spans="1:4" ht="20.100000000000001" customHeight="1">
      <c r="A24" s="409"/>
      <c r="B24" s="418" t="s">
        <v>674</v>
      </c>
      <c r="C24" s="416" t="s">
        <v>612</v>
      </c>
      <c r="D24" s="464">
        <v>5139</v>
      </c>
    </row>
    <row r="25" spans="1:4" ht="20.100000000000001" customHeight="1">
      <c r="A25" s="409"/>
      <c r="B25" s="418" t="s">
        <v>623</v>
      </c>
      <c r="C25" s="416" t="s">
        <v>620</v>
      </c>
      <c r="D25" s="465">
        <v>65.7558425</v>
      </c>
    </row>
    <row r="26" spans="1:4" ht="20.100000000000001" customHeight="1">
      <c r="A26" s="415" t="s">
        <v>624</v>
      </c>
      <c r="B26" s="409"/>
      <c r="C26" s="416"/>
      <c r="D26" s="464"/>
    </row>
    <row r="27" spans="1:4" ht="20.100000000000001" customHeight="1">
      <c r="A27" s="409"/>
      <c r="B27" s="418" t="s">
        <v>625</v>
      </c>
      <c r="C27" s="416" t="s">
        <v>622</v>
      </c>
      <c r="D27" s="464">
        <v>446</v>
      </c>
    </row>
    <row r="28" spans="1:4" ht="20.100000000000001" customHeight="1">
      <c r="A28" s="409"/>
      <c r="B28" s="418" t="s">
        <v>604</v>
      </c>
      <c r="C28" s="416" t="s">
        <v>610</v>
      </c>
      <c r="D28" s="464">
        <v>23</v>
      </c>
    </row>
    <row r="29" spans="1:4" ht="20.100000000000001" customHeight="1">
      <c r="A29" s="409"/>
      <c r="B29" s="418" t="s">
        <v>606</v>
      </c>
      <c r="C29" s="416" t="s">
        <v>612</v>
      </c>
      <c r="D29" s="464">
        <v>30</v>
      </c>
    </row>
    <row r="30" spans="1:4" ht="20.100000000000001" customHeight="1">
      <c r="A30" s="409"/>
      <c r="B30" s="418" t="s">
        <v>675</v>
      </c>
      <c r="C30" s="416" t="s">
        <v>620</v>
      </c>
      <c r="D30" s="465">
        <v>56.739999999999995</v>
      </c>
    </row>
    <row r="31" spans="1:4">
      <c r="D31" s="196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31"/>
  <sheetViews>
    <sheetView workbookViewId="0"/>
  </sheetViews>
  <sheetFormatPr defaultColWidth="11.42578125" defaultRowHeight="12.75"/>
  <cols>
    <col min="1" max="1" width="30.42578125" style="111" customWidth="1"/>
    <col min="2" max="4" width="18.5703125" style="111" customWidth="1"/>
    <col min="5" max="16384" width="11.42578125" style="111"/>
  </cols>
  <sheetData>
    <row r="1" spans="1:4" ht="20.100000000000001" customHeight="1">
      <c r="A1" s="729" t="s">
        <v>635</v>
      </c>
      <c r="B1" s="477"/>
      <c r="C1" s="477"/>
      <c r="D1" s="477"/>
    </row>
    <row r="2" spans="1:4" ht="20.100000000000001" customHeight="1">
      <c r="A2" s="478"/>
      <c r="B2" s="479"/>
      <c r="C2" s="479"/>
      <c r="D2" s="479"/>
    </row>
    <row r="3" spans="1:4" ht="20.100000000000001" customHeight="1">
      <c r="A3" s="480"/>
      <c r="B3" s="481"/>
      <c r="C3" s="481"/>
      <c r="D3" s="731" t="s">
        <v>627</v>
      </c>
    </row>
    <row r="4" spans="1:4" ht="16.350000000000001" customHeight="1">
      <c r="A4" s="482"/>
      <c r="B4" s="670" t="s">
        <v>48</v>
      </c>
      <c r="C4" s="680" t="s">
        <v>68</v>
      </c>
      <c r="D4" s="681" t="s">
        <v>93</v>
      </c>
    </row>
    <row r="5" spans="1:4" ht="16.350000000000001" customHeight="1">
      <c r="A5" s="482"/>
      <c r="B5" s="681" t="s">
        <v>69</v>
      </c>
      <c r="C5" s="681" t="s">
        <v>69</v>
      </c>
      <c r="D5" s="681" t="s">
        <v>82</v>
      </c>
    </row>
    <row r="6" spans="1:4" ht="16.350000000000001" customHeight="1">
      <c r="A6" s="482"/>
      <c r="B6" s="682">
        <v>2021</v>
      </c>
      <c r="C6" s="682">
        <v>2022</v>
      </c>
      <c r="D6" s="682" t="s">
        <v>54</v>
      </c>
    </row>
    <row r="7" spans="1:4" ht="20.100000000000001" customHeight="1">
      <c r="A7" s="483"/>
      <c r="B7" s="484"/>
      <c r="C7" s="484"/>
      <c r="D7" s="484"/>
    </row>
    <row r="8" spans="1:4" ht="20.100000000000001" customHeight="1">
      <c r="A8" s="730" t="s">
        <v>14</v>
      </c>
      <c r="B8" s="485">
        <v>1826.7</v>
      </c>
      <c r="C8" s="485">
        <v>1863.6</v>
      </c>
      <c r="D8" s="485">
        <v>102.02003613072755</v>
      </c>
    </row>
    <row r="9" spans="1:4" ht="20.100000000000001" customHeight="1">
      <c r="A9" s="486" t="s">
        <v>628</v>
      </c>
      <c r="B9" s="487">
        <v>1361.5</v>
      </c>
      <c r="C9" s="487">
        <v>1385.2</v>
      </c>
      <c r="D9" s="487">
        <v>101.74072713918471</v>
      </c>
    </row>
    <row r="10" spans="1:4" ht="20.100000000000001" customHeight="1">
      <c r="A10" s="486" t="s">
        <v>629</v>
      </c>
      <c r="B10" s="487">
        <v>170.8</v>
      </c>
      <c r="C10" s="487">
        <v>180.5</v>
      </c>
      <c r="D10" s="487">
        <v>105.67915690866509</v>
      </c>
    </row>
    <row r="11" spans="1:4" ht="20.100000000000001" customHeight="1">
      <c r="A11" s="486" t="s">
        <v>630</v>
      </c>
      <c r="B11" s="487">
        <v>294.39999999999998</v>
      </c>
      <c r="C11" s="487">
        <v>297.89999999999998</v>
      </c>
      <c r="D11" s="487">
        <v>101.18885869565217</v>
      </c>
    </row>
    <row r="12" spans="1:4" ht="20.100000000000001" customHeight="1">
      <c r="A12" s="488" t="s">
        <v>631</v>
      </c>
      <c r="B12" s="485">
        <v>940.3</v>
      </c>
      <c r="C12" s="485">
        <v>988</v>
      </c>
      <c r="D12" s="485">
        <v>105.07284909071572</v>
      </c>
    </row>
    <row r="13" spans="1:4" ht="20.100000000000001" customHeight="1">
      <c r="A13" s="486" t="s">
        <v>628</v>
      </c>
      <c r="B13" s="487">
        <v>685.3</v>
      </c>
      <c r="C13" s="487">
        <v>716.5</v>
      </c>
      <c r="D13" s="487">
        <v>104.55275062016636</v>
      </c>
    </row>
    <row r="14" spans="1:4" ht="20.100000000000001" customHeight="1">
      <c r="A14" s="486" t="s">
        <v>629</v>
      </c>
      <c r="B14" s="487">
        <v>138.30000000000001</v>
      </c>
      <c r="C14" s="487">
        <v>148.1</v>
      </c>
      <c r="D14" s="487">
        <v>107.08604483007953</v>
      </c>
    </row>
    <row r="15" spans="1:4" ht="20.100000000000001" customHeight="1">
      <c r="A15" s="486" t="s">
        <v>630</v>
      </c>
      <c r="B15" s="487">
        <v>116.7</v>
      </c>
      <c r="C15" s="487">
        <v>123.4</v>
      </c>
      <c r="D15" s="487">
        <v>105.74121679520137</v>
      </c>
    </row>
    <row r="16" spans="1:4" ht="20.100000000000001" customHeight="1">
      <c r="A16" s="488" t="s">
        <v>632</v>
      </c>
      <c r="B16" s="485">
        <v>886.40000000000009</v>
      </c>
      <c r="C16" s="485">
        <v>875.6</v>
      </c>
      <c r="D16" s="485">
        <v>98.781588447653419</v>
      </c>
    </row>
    <row r="17" spans="1:4" ht="20.100000000000001" customHeight="1">
      <c r="A17" s="486" t="s">
        <v>628</v>
      </c>
      <c r="B17" s="487">
        <v>676.2</v>
      </c>
      <c r="C17" s="487">
        <v>668.7</v>
      </c>
      <c r="D17" s="487">
        <v>98.890860692102933</v>
      </c>
    </row>
    <row r="18" spans="1:4" ht="20.100000000000001" customHeight="1">
      <c r="A18" s="486" t="s">
        <v>629</v>
      </c>
      <c r="B18" s="487">
        <v>32.5</v>
      </c>
      <c r="C18" s="487">
        <v>32.4</v>
      </c>
      <c r="D18" s="487">
        <v>99.692307692307693</v>
      </c>
    </row>
    <row r="19" spans="1:4" ht="20.100000000000001" customHeight="1">
      <c r="A19" s="486" t="s">
        <v>630</v>
      </c>
      <c r="B19" s="487">
        <v>177.7</v>
      </c>
      <c r="C19" s="487">
        <v>174.5</v>
      </c>
      <c r="D19" s="487">
        <v>98.199212155317966</v>
      </c>
    </row>
    <row r="20" spans="1:4" ht="20.100000000000001" customHeight="1">
      <c r="A20" s="113"/>
      <c r="B20" s="113"/>
      <c r="C20" s="113"/>
      <c r="D20" s="113"/>
    </row>
    <row r="21" spans="1:4" ht="20.100000000000001" customHeight="1">
      <c r="A21" s="113"/>
      <c r="B21" s="113"/>
      <c r="C21" s="113"/>
      <c r="D21" s="113"/>
    </row>
    <row r="22" spans="1:4" ht="20.100000000000001" customHeight="1">
      <c r="A22" s="112"/>
      <c r="B22" s="112"/>
      <c r="C22" s="112"/>
      <c r="D22" s="112"/>
    </row>
    <row r="23" spans="1:4" ht="20.100000000000001" customHeight="1">
      <c r="A23" s="112"/>
      <c r="B23" s="112"/>
      <c r="C23" s="112"/>
      <c r="D23" s="112"/>
    </row>
    <row r="24" spans="1:4">
      <c r="A24" s="112"/>
      <c r="B24" s="112"/>
      <c r="C24" s="112"/>
      <c r="D24" s="112"/>
    </row>
    <row r="25" spans="1:4">
      <c r="A25" s="112"/>
      <c r="B25" s="112"/>
      <c r="C25" s="112"/>
      <c r="D25" s="112"/>
    </row>
    <row r="26" spans="1:4">
      <c r="A26" s="112"/>
      <c r="B26" s="112"/>
      <c r="C26" s="112"/>
      <c r="D26" s="112"/>
    </row>
    <row r="27" spans="1:4">
      <c r="A27" s="112"/>
      <c r="B27" s="112"/>
      <c r="C27" s="112"/>
      <c r="D27" s="112"/>
    </row>
    <row r="28" spans="1:4">
      <c r="A28" s="112"/>
      <c r="B28" s="112"/>
      <c r="C28" s="112"/>
      <c r="D28" s="112"/>
    </row>
    <row r="29" spans="1:4">
      <c r="A29" s="112"/>
      <c r="B29" s="112"/>
      <c r="C29" s="112"/>
      <c r="D29" s="112"/>
    </row>
    <row r="30" spans="1:4">
      <c r="A30" s="112"/>
      <c r="B30" s="112"/>
      <c r="C30" s="112"/>
      <c r="D30" s="112"/>
    </row>
    <row r="31" spans="1:4">
      <c r="A31" s="112"/>
      <c r="B31" s="112"/>
      <c r="C31" s="112"/>
      <c r="D31" s="112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Y47"/>
  <sheetViews>
    <sheetView topLeftCell="A19" workbookViewId="0">
      <selection activeCell="J28" sqref="J28"/>
    </sheetView>
  </sheetViews>
  <sheetFormatPr defaultColWidth="14.5703125" defaultRowHeight="16.5" customHeight="1"/>
  <cols>
    <col min="1" max="1" width="46.42578125" style="1" customWidth="1"/>
    <col min="2" max="5" width="17.28515625" style="1" customWidth="1"/>
    <col min="6" max="16384" width="14.5703125" style="1"/>
  </cols>
  <sheetData>
    <row r="1" spans="1:103" ht="23.25" customHeight="1">
      <c r="A1" s="685" t="s">
        <v>90</v>
      </c>
      <c r="B1" s="394"/>
      <c r="C1" s="394"/>
      <c r="D1" s="394"/>
      <c r="E1" s="394"/>
    </row>
    <row r="2" spans="1:103" ht="20.100000000000001" customHeight="1">
      <c r="A2" s="394"/>
      <c r="B2" s="394"/>
      <c r="C2" s="394"/>
      <c r="D2" s="394"/>
      <c r="E2" s="394"/>
    </row>
    <row r="3" spans="1:103" ht="20.100000000000001" customHeight="1">
      <c r="A3" s="11"/>
      <c r="C3" s="10"/>
      <c r="D3" s="10"/>
      <c r="E3" s="148" t="s">
        <v>4</v>
      </c>
    </row>
    <row r="4" spans="1:103" ht="15.6" customHeight="1">
      <c r="A4" s="147"/>
      <c r="B4" s="146" t="s">
        <v>91</v>
      </c>
      <c r="C4" s="146" t="s">
        <v>92</v>
      </c>
      <c r="D4" s="146" t="s">
        <v>92</v>
      </c>
      <c r="E4" s="146" t="s">
        <v>93</v>
      </c>
    </row>
    <row r="5" spans="1:103" ht="15.6" customHeight="1">
      <c r="A5" s="145"/>
      <c r="B5" s="9" t="s">
        <v>94</v>
      </c>
      <c r="C5" s="9" t="s">
        <v>94</v>
      </c>
      <c r="D5" s="9" t="s">
        <v>94</v>
      </c>
      <c r="E5" s="9" t="s">
        <v>94</v>
      </c>
    </row>
    <row r="6" spans="1:103" ht="15.6" customHeight="1">
      <c r="A6" s="145"/>
      <c r="B6" s="9" t="s">
        <v>51</v>
      </c>
      <c r="C6" s="9" t="s">
        <v>95</v>
      </c>
      <c r="D6" s="9" t="s">
        <v>51</v>
      </c>
      <c r="E6" s="9" t="s">
        <v>51</v>
      </c>
    </row>
    <row r="7" spans="1:103" ht="15.6" customHeight="1">
      <c r="A7" s="145"/>
      <c r="B7" s="9" t="s">
        <v>53</v>
      </c>
      <c r="C7" s="9" t="s">
        <v>96</v>
      </c>
      <c r="D7" s="9" t="s">
        <v>53</v>
      </c>
      <c r="E7" s="9" t="s">
        <v>53</v>
      </c>
    </row>
    <row r="8" spans="1:103" ht="15.6" customHeight="1">
      <c r="A8" s="145"/>
      <c r="B8" s="144"/>
      <c r="C8" s="144"/>
      <c r="D8" s="144"/>
      <c r="E8" s="144"/>
    </row>
    <row r="9" spans="1:103" s="7" customFormat="1" ht="16.350000000000001" customHeight="1">
      <c r="A9" s="145"/>
      <c r="B9" s="9"/>
      <c r="C9" s="9"/>
      <c r="D9" s="9"/>
      <c r="E9" s="9"/>
    </row>
    <row r="10" spans="1:103" s="5" customFormat="1" ht="16.350000000000001" customHeight="1">
      <c r="A10" s="142" t="s">
        <v>97</v>
      </c>
      <c r="B10" s="290">
        <v>109.19</v>
      </c>
      <c r="C10" s="290">
        <v>122.92</v>
      </c>
      <c r="D10" s="290">
        <v>108.54</v>
      </c>
      <c r="E10" s="290">
        <v>106.442600453324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</row>
    <row r="11" spans="1:103" ht="15" customHeight="1">
      <c r="A11" s="142" t="s">
        <v>98</v>
      </c>
      <c r="B11" s="290">
        <v>102.17</v>
      </c>
      <c r="C11" s="290">
        <v>126.62</v>
      </c>
      <c r="D11" s="290">
        <v>102.65</v>
      </c>
      <c r="E11" s="290">
        <v>101</v>
      </c>
    </row>
    <row r="12" spans="1:103" ht="15" customHeight="1">
      <c r="A12" s="732" t="s">
        <v>99</v>
      </c>
      <c r="B12" s="291">
        <v>105.39</v>
      </c>
      <c r="C12" s="291">
        <v>147.49</v>
      </c>
      <c r="D12" s="291">
        <v>104.03</v>
      </c>
      <c r="E12" s="291">
        <v>103.19</v>
      </c>
    </row>
    <row r="13" spans="1:103" ht="15" customHeight="1">
      <c r="A13" s="732" t="s">
        <v>100</v>
      </c>
      <c r="B13" s="291">
        <v>98.31</v>
      </c>
      <c r="C13" s="291">
        <v>122.68</v>
      </c>
      <c r="D13" s="291">
        <v>99.97</v>
      </c>
      <c r="E13" s="291">
        <v>97.8</v>
      </c>
    </row>
    <row r="14" spans="1:103" s="2" customFormat="1" ht="15" customHeight="1">
      <c r="A14" s="733" t="s">
        <v>101</v>
      </c>
      <c r="B14" s="291">
        <v>98.36</v>
      </c>
      <c r="C14" s="291">
        <v>98.48</v>
      </c>
      <c r="D14" s="291">
        <v>117.82</v>
      </c>
      <c r="E14" s="291">
        <v>104.97</v>
      </c>
    </row>
    <row r="15" spans="1:103" s="2" customFormat="1" ht="15" customHeight="1">
      <c r="A15" s="732" t="s">
        <v>102</v>
      </c>
      <c r="B15" s="291">
        <v>100.7</v>
      </c>
      <c r="C15" s="291">
        <v>118.52</v>
      </c>
      <c r="D15" s="291">
        <v>98.2</v>
      </c>
      <c r="E15" s="291">
        <v>96.72</v>
      </c>
    </row>
    <row r="16" spans="1:103" ht="15" customHeight="1">
      <c r="A16" s="732" t="s">
        <v>103</v>
      </c>
      <c r="B16" s="291">
        <v>149.01</v>
      </c>
      <c r="C16" s="291">
        <v>109.59</v>
      </c>
      <c r="D16" s="291">
        <v>141.61000000000001</v>
      </c>
      <c r="E16" s="291">
        <v>147.69</v>
      </c>
    </row>
    <row r="17" spans="1:103" ht="15" customHeight="1">
      <c r="A17" s="686" t="s">
        <v>26</v>
      </c>
      <c r="B17" s="290">
        <v>109.68</v>
      </c>
      <c r="C17" s="290">
        <v>123.47</v>
      </c>
      <c r="D17" s="290">
        <v>109.59</v>
      </c>
      <c r="E17" s="290">
        <v>107.043996693572</v>
      </c>
    </row>
    <row r="18" spans="1:103" ht="15" customHeight="1">
      <c r="A18" s="732" t="s">
        <v>104</v>
      </c>
      <c r="B18" s="291">
        <v>103.8</v>
      </c>
      <c r="C18" s="291">
        <v>144.07</v>
      </c>
      <c r="D18" s="291">
        <v>108.9</v>
      </c>
      <c r="E18" s="291">
        <v>106.2784246448209</v>
      </c>
    </row>
    <row r="19" spans="1:103" ht="15" customHeight="1">
      <c r="A19" s="732" t="s">
        <v>105</v>
      </c>
      <c r="B19" s="291">
        <v>113.41</v>
      </c>
      <c r="C19" s="291">
        <v>115.31</v>
      </c>
      <c r="D19" s="291">
        <v>120.27</v>
      </c>
      <c r="E19" s="291">
        <v>107.49</v>
      </c>
    </row>
    <row r="20" spans="1:103" ht="15" customHeight="1">
      <c r="A20" s="732" t="s">
        <v>106</v>
      </c>
      <c r="B20" s="291">
        <v>110</v>
      </c>
      <c r="C20" s="291">
        <v>119.27</v>
      </c>
      <c r="D20" s="291">
        <v>101.48</v>
      </c>
      <c r="E20" s="291">
        <v>104.24</v>
      </c>
    </row>
    <row r="21" spans="1:103" ht="15" customHeight="1">
      <c r="A21" s="732" t="s">
        <v>107</v>
      </c>
      <c r="B21" s="291">
        <v>108.63</v>
      </c>
      <c r="C21" s="291">
        <v>112.59</v>
      </c>
      <c r="D21" s="291">
        <v>106.78</v>
      </c>
      <c r="E21" s="291">
        <v>105.78</v>
      </c>
    </row>
    <row r="22" spans="1:103" ht="15" customHeight="1">
      <c r="A22" s="732" t="s">
        <v>108</v>
      </c>
      <c r="B22" s="291">
        <v>137.72</v>
      </c>
      <c r="C22" s="291">
        <v>125.8</v>
      </c>
      <c r="D22" s="291">
        <v>121.46</v>
      </c>
      <c r="E22" s="291">
        <v>124.07</v>
      </c>
    </row>
    <row r="23" spans="1:103" ht="15" customHeight="1">
      <c r="A23" s="732" t="s">
        <v>109</v>
      </c>
      <c r="B23" s="291">
        <v>118.13</v>
      </c>
      <c r="C23" s="291">
        <v>122.95</v>
      </c>
      <c r="D23" s="291">
        <v>111.72</v>
      </c>
      <c r="E23" s="291">
        <v>110.37</v>
      </c>
    </row>
    <row r="24" spans="1:103" ht="16.899999999999999" customHeight="1">
      <c r="A24" s="732" t="s">
        <v>110</v>
      </c>
      <c r="B24" s="395">
        <v>101.24</v>
      </c>
      <c r="C24" s="395">
        <v>130.83000000000001</v>
      </c>
      <c r="D24" s="395">
        <v>96.22</v>
      </c>
      <c r="E24" s="395">
        <v>97.83</v>
      </c>
    </row>
    <row r="25" spans="1:103" ht="16.350000000000001" customHeight="1">
      <c r="A25" s="732" t="s">
        <v>111</v>
      </c>
      <c r="B25" s="291">
        <v>103.32</v>
      </c>
      <c r="C25" s="291">
        <v>109.12</v>
      </c>
      <c r="D25" s="291">
        <v>106.13</v>
      </c>
      <c r="E25" s="291">
        <v>103.92</v>
      </c>
    </row>
    <row r="26" spans="1:103" ht="16.350000000000001" customHeight="1">
      <c r="A26" s="732" t="s">
        <v>112</v>
      </c>
      <c r="B26" s="291">
        <v>124.62</v>
      </c>
      <c r="C26" s="291">
        <v>119.37</v>
      </c>
      <c r="D26" s="291">
        <v>107.79</v>
      </c>
      <c r="E26" s="291">
        <v>105.69</v>
      </c>
    </row>
    <row r="27" spans="1:103" s="4" customFormat="1" ht="16.350000000000001" customHeight="1">
      <c r="A27" s="732" t="s">
        <v>113</v>
      </c>
      <c r="B27" s="291">
        <v>84.08</v>
      </c>
      <c r="C27" s="291">
        <v>129.30000000000001</v>
      </c>
      <c r="D27" s="291">
        <v>90.08</v>
      </c>
      <c r="E27" s="291">
        <v>88.29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</row>
    <row r="28" spans="1:103" ht="16.350000000000001" customHeight="1">
      <c r="A28" s="732" t="s">
        <v>114</v>
      </c>
      <c r="B28" s="291">
        <v>95.87</v>
      </c>
      <c r="C28" s="291">
        <v>125.2</v>
      </c>
      <c r="D28" s="291">
        <v>107.57</v>
      </c>
      <c r="E28" s="291">
        <v>102.23</v>
      </c>
    </row>
    <row r="29" spans="1:103" ht="24" customHeight="1">
      <c r="A29" s="732" t="s">
        <v>115</v>
      </c>
      <c r="B29" s="291">
        <v>100.88</v>
      </c>
      <c r="C29" s="291">
        <v>105.05</v>
      </c>
      <c r="D29" s="291">
        <v>96.22</v>
      </c>
      <c r="E29" s="291">
        <v>102.03</v>
      </c>
    </row>
    <row r="30" spans="1:103" ht="16.350000000000001" customHeight="1">
      <c r="A30" s="732" t="s">
        <v>116</v>
      </c>
      <c r="B30" s="291">
        <v>88.74</v>
      </c>
      <c r="C30" s="291">
        <v>110.17</v>
      </c>
      <c r="D30" s="291">
        <v>86.59</v>
      </c>
      <c r="E30" s="291">
        <v>84.5</v>
      </c>
    </row>
    <row r="31" spans="1:103" ht="16.350000000000001" customHeight="1">
      <c r="A31" s="732" t="s">
        <v>117</v>
      </c>
      <c r="B31" s="291">
        <v>116.61</v>
      </c>
      <c r="C31" s="291">
        <v>130.81</v>
      </c>
      <c r="D31" s="291">
        <v>107.48</v>
      </c>
      <c r="E31" s="291">
        <v>108.04</v>
      </c>
    </row>
    <row r="32" spans="1:103" ht="16.350000000000001" customHeight="1">
      <c r="A32" s="732" t="s">
        <v>118</v>
      </c>
      <c r="B32" s="291">
        <v>106.58</v>
      </c>
      <c r="C32" s="291">
        <v>120.31</v>
      </c>
      <c r="D32" s="291">
        <v>103.73</v>
      </c>
      <c r="E32" s="291">
        <v>103.18</v>
      </c>
    </row>
    <row r="33" spans="1:5" ht="27" customHeight="1">
      <c r="A33" s="732" t="s">
        <v>119</v>
      </c>
      <c r="B33" s="395">
        <v>118.33</v>
      </c>
      <c r="C33" s="395">
        <v>117.87</v>
      </c>
      <c r="D33" s="395">
        <v>109.22</v>
      </c>
      <c r="E33" s="395">
        <v>110.06</v>
      </c>
    </row>
    <row r="34" spans="1:5" ht="27" customHeight="1">
      <c r="A34" s="732" t="s">
        <v>120</v>
      </c>
      <c r="B34" s="395">
        <v>108.71</v>
      </c>
      <c r="C34" s="395">
        <v>118.08</v>
      </c>
      <c r="D34" s="395">
        <v>117.74</v>
      </c>
      <c r="E34" s="395">
        <v>109.41471647652961</v>
      </c>
    </row>
    <row r="35" spans="1:5" ht="15" customHeight="1">
      <c r="A35" s="732" t="s">
        <v>121</v>
      </c>
      <c r="B35" s="291">
        <v>119.95</v>
      </c>
      <c r="C35" s="291">
        <v>109.56</v>
      </c>
      <c r="D35" s="291">
        <v>108.19</v>
      </c>
      <c r="E35" s="291">
        <v>112.19</v>
      </c>
    </row>
    <row r="36" spans="1:5" ht="15" customHeight="1">
      <c r="A36" s="732" t="s">
        <v>122</v>
      </c>
      <c r="B36" s="291">
        <v>121.64</v>
      </c>
      <c r="C36" s="291">
        <v>159.38999999999999</v>
      </c>
      <c r="D36" s="291">
        <v>124.69</v>
      </c>
      <c r="E36" s="291">
        <v>116.18</v>
      </c>
    </row>
    <row r="37" spans="1:5" s="2" customFormat="1" ht="15" customHeight="1">
      <c r="A37" s="732" t="s">
        <v>123</v>
      </c>
      <c r="B37" s="291">
        <v>112.29</v>
      </c>
      <c r="C37" s="291">
        <v>134.22</v>
      </c>
      <c r="D37" s="291">
        <v>98.66</v>
      </c>
      <c r="E37" s="291">
        <v>103.79</v>
      </c>
    </row>
    <row r="38" spans="1:5" s="2" customFormat="1" ht="15" customHeight="1">
      <c r="A38" s="732" t="s">
        <v>124</v>
      </c>
      <c r="B38" s="291">
        <v>108.45</v>
      </c>
      <c r="C38" s="291">
        <v>135.16999999999999</v>
      </c>
      <c r="D38" s="291">
        <v>101.09</v>
      </c>
      <c r="E38" s="291">
        <v>105.62</v>
      </c>
    </row>
    <row r="39" spans="1:5" s="2" customFormat="1" ht="15" customHeight="1">
      <c r="A39" s="732" t="s">
        <v>125</v>
      </c>
      <c r="B39" s="291">
        <v>100.17</v>
      </c>
      <c r="C39" s="291">
        <v>117.27</v>
      </c>
      <c r="D39" s="291">
        <v>109.07</v>
      </c>
      <c r="E39" s="291">
        <v>104.01</v>
      </c>
    </row>
    <row r="40" spans="1:5" s="2" customFormat="1" ht="15" customHeight="1">
      <c r="A40" s="732" t="s">
        <v>126</v>
      </c>
      <c r="B40" s="291">
        <v>120.92</v>
      </c>
      <c r="C40" s="291">
        <v>118.2</v>
      </c>
      <c r="D40" s="291">
        <v>109.54</v>
      </c>
      <c r="E40" s="291">
        <v>115.74</v>
      </c>
    </row>
    <row r="41" spans="1:5" ht="15" customHeight="1">
      <c r="A41" s="732" t="s">
        <v>127</v>
      </c>
      <c r="B41" s="292">
        <v>75.41</v>
      </c>
      <c r="C41" s="292">
        <v>136.65</v>
      </c>
      <c r="D41" s="292">
        <v>100.78</v>
      </c>
      <c r="E41" s="292">
        <v>88.08</v>
      </c>
    </row>
    <row r="42" spans="1:5" ht="15" customHeight="1">
      <c r="A42" s="3" t="s">
        <v>27</v>
      </c>
      <c r="B42" s="293">
        <v>111.85</v>
      </c>
      <c r="C42" s="293">
        <v>118.12</v>
      </c>
      <c r="D42" s="293">
        <v>104.75</v>
      </c>
      <c r="E42" s="293">
        <v>107.1</v>
      </c>
    </row>
    <row r="43" spans="1:5" ht="27" customHeight="1">
      <c r="A43" s="3" t="s">
        <v>28</v>
      </c>
      <c r="B43" s="396">
        <v>104.29</v>
      </c>
      <c r="C43" s="396">
        <v>105.99</v>
      </c>
      <c r="D43" s="396">
        <v>108.47</v>
      </c>
      <c r="E43" s="396">
        <v>105.25</v>
      </c>
    </row>
    <row r="44" spans="1:5" ht="16.350000000000001" customHeight="1">
      <c r="A44" s="141" t="s">
        <v>128</v>
      </c>
      <c r="B44" s="294">
        <v>108.31</v>
      </c>
      <c r="C44" s="294">
        <v>103.41</v>
      </c>
      <c r="D44" s="294">
        <v>109.58</v>
      </c>
      <c r="E44" s="294">
        <v>105.71</v>
      </c>
    </row>
    <row r="45" spans="1:5" ht="16.350000000000001" customHeight="1">
      <c r="A45" s="141" t="s">
        <v>129</v>
      </c>
      <c r="B45" s="294">
        <v>103.75</v>
      </c>
      <c r="C45" s="294">
        <v>106.74</v>
      </c>
      <c r="D45" s="294">
        <v>104.34</v>
      </c>
      <c r="E45" s="294">
        <v>99.24</v>
      </c>
    </row>
    <row r="46" spans="1:5" ht="27" customHeight="1">
      <c r="A46" s="141" t="s">
        <v>130</v>
      </c>
      <c r="B46" s="397">
        <v>99.02</v>
      </c>
      <c r="C46" s="397">
        <v>109.61</v>
      </c>
      <c r="D46" s="397">
        <v>107.7</v>
      </c>
      <c r="E46" s="397">
        <v>105.74</v>
      </c>
    </row>
    <row r="47" spans="1:5" ht="16.350000000000001" customHeight="1">
      <c r="A47" s="140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64"/>
  <sheetViews>
    <sheetView topLeftCell="A4" workbookViewId="0">
      <selection activeCell="K40" sqref="K40"/>
    </sheetView>
  </sheetViews>
  <sheetFormatPr defaultRowHeight="18" customHeight="1"/>
  <cols>
    <col min="1" max="1" width="26.28515625" style="73" customWidth="1"/>
    <col min="2" max="2" width="13.42578125" style="73" customWidth="1"/>
    <col min="3" max="5" width="10.7109375" style="73" customWidth="1"/>
    <col min="6" max="6" width="15.28515625" style="73" customWidth="1"/>
    <col min="7" max="7" width="16.140625" style="73" customWidth="1"/>
    <col min="8" max="16" width="8.85546875" style="688"/>
    <col min="17" max="238" width="9.28515625" style="73"/>
    <col min="239" max="239" width="33.5703125" style="73" customWidth="1"/>
    <col min="240" max="240" width="10.42578125" style="73" bestFit="1" customWidth="1"/>
    <col min="241" max="241" width="7.5703125" style="73" bestFit="1" customWidth="1"/>
    <col min="242" max="242" width="7" style="73" bestFit="1" customWidth="1"/>
    <col min="243" max="243" width="7.5703125" style="73" bestFit="1" customWidth="1"/>
    <col min="244" max="245" width="10.5703125" style="73" customWidth="1"/>
    <col min="246" max="494" width="9.28515625" style="73"/>
    <col min="495" max="495" width="33.5703125" style="73" customWidth="1"/>
    <col min="496" max="496" width="10.42578125" style="73" bestFit="1" customWidth="1"/>
    <col min="497" max="497" width="7.5703125" style="73" bestFit="1" customWidth="1"/>
    <col min="498" max="498" width="7" style="73" bestFit="1" customWidth="1"/>
    <col min="499" max="499" width="7.5703125" style="73" bestFit="1" customWidth="1"/>
    <col min="500" max="501" width="10.5703125" style="73" customWidth="1"/>
    <col min="502" max="750" width="9.28515625" style="73"/>
    <col min="751" max="751" width="33.5703125" style="73" customWidth="1"/>
    <col min="752" max="752" width="10.42578125" style="73" bestFit="1" customWidth="1"/>
    <col min="753" max="753" width="7.5703125" style="73" bestFit="1" customWidth="1"/>
    <col min="754" max="754" width="7" style="73" bestFit="1" customWidth="1"/>
    <col min="755" max="755" width="7.5703125" style="73" bestFit="1" customWidth="1"/>
    <col min="756" max="757" width="10.5703125" style="73" customWidth="1"/>
    <col min="758" max="1006" width="9.28515625" style="73"/>
    <col min="1007" max="1007" width="33.5703125" style="73" customWidth="1"/>
    <col min="1008" max="1008" width="10.42578125" style="73" bestFit="1" customWidth="1"/>
    <col min="1009" max="1009" width="7.5703125" style="73" bestFit="1" customWidth="1"/>
    <col min="1010" max="1010" width="7" style="73" bestFit="1" customWidth="1"/>
    <col min="1011" max="1011" width="7.5703125" style="73" bestFit="1" customWidth="1"/>
    <col min="1012" max="1013" width="10.5703125" style="73" customWidth="1"/>
    <col min="1014" max="1262" width="9.28515625" style="73"/>
    <col min="1263" max="1263" width="33.5703125" style="73" customWidth="1"/>
    <col min="1264" max="1264" width="10.42578125" style="73" bestFit="1" customWidth="1"/>
    <col min="1265" max="1265" width="7.5703125" style="73" bestFit="1" customWidth="1"/>
    <col min="1266" max="1266" width="7" style="73" bestFit="1" customWidth="1"/>
    <col min="1267" max="1267" width="7.5703125" style="73" bestFit="1" customWidth="1"/>
    <col min="1268" max="1269" width="10.5703125" style="73" customWidth="1"/>
    <col min="1270" max="1518" width="9.28515625" style="73"/>
    <col min="1519" max="1519" width="33.5703125" style="73" customWidth="1"/>
    <col min="1520" max="1520" width="10.42578125" style="73" bestFit="1" customWidth="1"/>
    <col min="1521" max="1521" width="7.5703125" style="73" bestFit="1" customWidth="1"/>
    <col min="1522" max="1522" width="7" style="73" bestFit="1" customWidth="1"/>
    <col min="1523" max="1523" width="7.5703125" style="73" bestFit="1" customWidth="1"/>
    <col min="1524" max="1525" width="10.5703125" style="73" customWidth="1"/>
    <col min="1526" max="1774" width="9.28515625" style="73"/>
    <col min="1775" max="1775" width="33.5703125" style="73" customWidth="1"/>
    <col min="1776" max="1776" width="10.42578125" style="73" bestFit="1" customWidth="1"/>
    <col min="1777" max="1777" width="7.5703125" style="73" bestFit="1" customWidth="1"/>
    <col min="1778" max="1778" width="7" style="73" bestFit="1" customWidth="1"/>
    <col min="1779" max="1779" width="7.5703125" style="73" bestFit="1" customWidth="1"/>
    <col min="1780" max="1781" width="10.5703125" style="73" customWidth="1"/>
    <col min="1782" max="2030" width="9.28515625" style="73"/>
    <col min="2031" max="2031" width="33.5703125" style="73" customWidth="1"/>
    <col min="2032" max="2032" width="10.42578125" style="73" bestFit="1" customWidth="1"/>
    <col min="2033" max="2033" width="7.5703125" style="73" bestFit="1" customWidth="1"/>
    <col min="2034" max="2034" width="7" style="73" bestFit="1" customWidth="1"/>
    <col min="2035" max="2035" width="7.5703125" style="73" bestFit="1" customWidth="1"/>
    <col min="2036" max="2037" width="10.5703125" style="73" customWidth="1"/>
    <col min="2038" max="2286" width="9.28515625" style="73"/>
    <col min="2287" max="2287" width="33.5703125" style="73" customWidth="1"/>
    <col min="2288" max="2288" width="10.42578125" style="73" bestFit="1" customWidth="1"/>
    <col min="2289" max="2289" width="7.5703125" style="73" bestFit="1" customWidth="1"/>
    <col min="2290" max="2290" width="7" style="73" bestFit="1" customWidth="1"/>
    <col min="2291" max="2291" width="7.5703125" style="73" bestFit="1" customWidth="1"/>
    <col min="2292" max="2293" width="10.5703125" style="73" customWidth="1"/>
    <col min="2294" max="2542" width="9.28515625" style="73"/>
    <col min="2543" max="2543" width="33.5703125" style="73" customWidth="1"/>
    <col min="2544" max="2544" width="10.42578125" style="73" bestFit="1" customWidth="1"/>
    <col min="2545" max="2545" width="7.5703125" style="73" bestFit="1" customWidth="1"/>
    <col min="2546" max="2546" width="7" style="73" bestFit="1" customWidth="1"/>
    <col min="2547" max="2547" width="7.5703125" style="73" bestFit="1" customWidth="1"/>
    <col min="2548" max="2549" width="10.5703125" style="73" customWidth="1"/>
    <col min="2550" max="2798" width="9.28515625" style="73"/>
    <col min="2799" max="2799" width="33.5703125" style="73" customWidth="1"/>
    <col min="2800" max="2800" width="10.42578125" style="73" bestFit="1" customWidth="1"/>
    <col min="2801" max="2801" width="7.5703125" style="73" bestFit="1" customWidth="1"/>
    <col min="2802" max="2802" width="7" style="73" bestFit="1" customWidth="1"/>
    <col min="2803" max="2803" width="7.5703125" style="73" bestFit="1" customWidth="1"/>
    <col min="2804" max="2805" width="10.5703125" style="73" customWidth="1"/>
    <col min="2806" max="3054" width="9.28515625" style="73"/>
    <col min="3055" max="3055" width="33.5703125" style="73" customWidth="1"/>
    <col min="3056" max="3056" width="10.42578125" style="73" bestFit="1" customWidth="1"/>
    <col min="3057" max="3057" width="7.5703125" style="73" bestFit="1" customWidth="1"/>
    <col min="3058" max="3058" width="7" style="73" bestFit="1" customWidth="1"/>
    <col min="3059" max="3059" width="7.5703125" style="73" bestFit="1" customWidth="1"/>
    <col min="3060" max="3061" width="10.5703125" style="73" customWidth="1"/>
    <col min="3062" max="3310" width="9.28515625" style="73"/>
    <col min="3311" max="3311" width="33.5703125" style="73" customWidth="1"/>
    <col min="3312" max="3312" width="10.42578125" style="73" bestFit="1" customWidth="1"/>
    <col min="3313" max="3313" width="7.5703125" style="73" bestFit="1" customWidth="1"/>
    <col min="3314" max="3314" width="7" style="73" bestFit="1" customWidth="1"/>
    <col min="3315" max="3315" width="7.5703125" style="73" bestFit="1" customWidth="1"/>
    <col min="3316" max="3317" width="10.5703125" style="73" customWidth="1"/>
    <col min="3318" max="3566" width="9.28515625" style="73"/>
    <col min="3567" max="3567" width="33.5703125" style="73" customWidth="1"/>
    <col min="3568" max="3568" width="10.42578125" style="73" bestFit="1" customWidth="1"/>
    <col min="3569" max="3569" width="7.5703125" style="73" bestFit="1" customWidth="1"/>
    <col min="3570" max="3570" width="7" style="73" bestFit="1" customWidth="1"/>
    <col min="3571" max="3571" width="7.5703125" style="73" bestFit="1" customWidth="1"/>
    <col min="3572" max="3573" width="10.5703125" style="73" customWidth="1"/>
    <col min="3574" max="3822" width="9.28515625" style="73"/>
    <col min="3823" max="3823" width="33.5703125" style="73" customWidth="1"/>
    <col min="3824" max="3824" width="10.42578125" style="73" bestFit="1" customWidth="1"/>
    <col min="3825" max="3825" width="7.5703125" style="73" bestFit="1" customWidth="1"/>
    <col min="3826" max="3826" width="7" style="73" bestFit="1" customWidth="1"/>
    <col min="3827" max="3827" width="7.5703125" style="73" bestFit="1" customWidth="1"/>
    <col min="3828" max="3829" width="10.5703125" style="73" customWidth="1"/>
    <col min="3830" max="4078" width="9.28515625" style="73"/>
    <col min="4079" max="4079" width="33.5703125" style="73" customWidth="1"/>
    <col min="4080" max="4080" width="10.42578125" style="73" bestFit="1" customWidth="1"/>
    <col min="4081" max="4081" width="7.5703125" style="73" bestFit="1" customWidth="1"/>
    <col min="4082" max="4082" width="7" style="73" bestFit="1" customWidth="1"/>
    <col min="4083" max="4083" width="7.5703125" style="73" bestFit="1" customWidth="1"/>
    <col min="4084" max="4085" width="10.5703125" style="73" customWidth="1"/>
    <col min="4086" max="4334" width="9.28515625" style="73"/>
    <col min="4335" max="4335" width="33.5703125" style="73" customWidth="1"/>
    <col min="4336" max="4336" width="10.42578125" style="73" bestFit="1" customWidth="1"/>
    <col min="4337" max="4337" width="7.5703125" style="73" bestFit="1" customWidth="1"/>
    <col min="4338" max="4338" width="7" style="73" bestFit="1" customWidth="1"/>
    <col min="4339" max="4339" width="7.5703125" style="73" bestFit="1" customWidth="1"/>
    <col min="4340" max="4341" width="10.5703125" style="73" customWidth="1"/>
    <col min="4342" max="4590" width="9.28515625" style="73"/>
    <col min="4591" max="4591" width="33.5703125" style="73" customWidth="1"/>
    <col min="4592" max="4592" width="10.42578125" style="73" bestFit="1" customWidth="1"/>
    <col min="4593" max="4593" width="7.5703125" style="73" bestFit="1" customWidth="1"/>
    <col min="4594" max="4594" width="7" style="73" bestFit="1" customWidth="1"/>
    <col min="4595" max="4595" width="7.5703125" style="73" bestFit="1" customWidth="1"/>
    <col min="4596" max="4597" width="10.5703125" style="73" customWidth="1"/>
    <col min="4598" max="4846" width="9.28515625" style="73"/>
    <col min="4847" max="4847" width="33.5703125" style="73" customWidth="1"/>
    <col min="4848" max="4848" width="10.42578125" style="73" bestFit="1" customWidth="1"/>
    <col min="4849" max="4849" width="7.5703125" style="73" bestFit="1" customWidth="1"/>
    <col min="4850" max="4850" width="7" style="73" bestFit="1" customWidth="1"/>
    <col min="4851" max="4851" width="7.5703125" style="73" bestFit="1" customWidth="1"/>
    <col min="4852" max="4853" width="10.5703125" style="73" customWidth="1"/>
    <col min="4854" max="5102" width="9.28515625" style="73"/>
    <col min="5103" max="5103" width="33.5703125" style="73" customWidth="1"/>
    <col min="5104" max="5104" width="10.42578125" style="73" bestFit="1" customWidth="1"/>
    <col min="5105" max="5105" width="7.5703125" style="73" bestFit="1" customWidth="1"/>
    <col min="5106" max="5106" width="7" style="73" bestFit="1" customWidth="1"/>
    <col min="5107" max="5107" width="7.5703125" style="73" bestFit="1" customWidth="1"/>
    <col min="5108" max="5109" width="10.5703125" style="73" customWidth="1"/>
    <col min="5110" max="5358" width="9.28515625" style="73"/>
    <col min="5359" max="5359" width="33.5703125" style="73" customWidth="1"/>
    <col min="5360" max="5360" width="10.42578125" style="73" bestFit="1" customWidth="1"/>
    <col min="5361" max="5361" width="7.5703125" style="73" bestFit="1" customWidth="1"/>
    <col min="5362" max="5362" width="7" style="73" bestFit="1" customWidth="1"/>
    <col min="5363" max="5363" width="7.5703125" style="73" bestFit="1" customWidth="1"/>
    <col min="5364" max="5365" width="10.5703125" style="73" customWidth="1"/>
    <col min="5366" max="5614" width="9.28515625" style="73"/>
    <col min="5615" max="5615" width="33.5703125" style="73" customWidth="1"/>
    <col min="5616" max="5616" width="10.42578125" style="73" bestFit="1" customWidth="1"/>
    <col min="5617" max="5617" width="7.5703125" style="73" bestFit="1" customWidth="1"/>
    <col min="5618" max="5618" width="7" style="73" bestFit="1" customWidth="1"/>
    <col min="5619" max="5619" width="7.5703125" style="73" bestFit="1" customWidth="1"/>
    <col min="5620" max="5621" width="10.5703125" style="73" customWidth="1"/>
    <col min="5622" max="5870" width="9.28515625" style="73"/>
    <col min="5871" max="5871" width="33.5703125" style="73" customWidth="1"/>
    <col min="5872" max="5872" width="10.42578125" style="73" bestFit="1" customWidth="1"/>
    <col min="5873" max="5873" width="7.5703125" style="73" bestFit="1" customWidth="1"/>
    <col min="5874" max="5874" width="7" style="73" bestFit="1" customWidth="1"/>
    <col min="5875" max="5875" width="7.5703125" style="73" bestFit="1" customWidth="1"/>
    <col min="5876" max="5877" width="10.5703125" style="73" customWidth="1"/>
    <col min="5878" max="6126" width="9.28515625" style="73"/>
    <col min="6127" max="6127" width="33.5703125" style="73" customWidth="1"/>
    <col min="6128" max="6128" width="10.42578125" style="73" bestFit="1" customWidth="1"/>
    <col min="6129" max="6129" width="7.5703125" style="73" bestFit="1" customWidth="1"/>
    <col min="6130" max="6130" width="7" style="73" bestFit="1" customWidth="1"/>
    <col min="6131" max="6131" width="7.5703125" style="73" bestFit="1" customWidth="1"/>
    <col min="6132" max="6133" width="10.5703125" style="73" customWidth="1"/>
    <col min="6134" max="6382" width="9.28515625" style="73"/>
    <col min="6383" max="6383" width="33.5703125" style="73" customWidth="1"/>
    <col min="6384" max="6384" width="10.42578125" style="73" bestFit="1" customWidth="1"/>
    <col min="6385" max="6385" width="7.5703125" style="73" bestFit="1" customWidth="1"/>
    <col min="6386" max="6386" width="7" style="73" bestFit="1" customWidth="1"/>
    <col min="6387" max="6387" width="7.5703125" style="73" bestFit="1" customWidth="1"/>
    <col min="6388" max="6389" width="10.5703125" style="73" customWidth="1"/>
    <col min="6390" max="6638" width="9.28515625" style="73"/>
    <col min="6639" max="6639" width="33.5703125" style="73" customWidth="1"/>
    <col min="6640" max="6640" width="10.42578125" style="73" bestFit="1" customWidth="1"/>
    <col min="6641" max="6641" width="7.5703125" style="73" bestFit="1" customWidth="1"/>
    <col min="6642" max="6642" width="7" style="73" bestFit="1" customWidth="1"/>
    <col min="6643" max="6643" width="7.5703125" style="73" bestFit="1" customWidth="1"/>
    <col min="6644" max="6645" width="10.5703125" style="73" customWidth="1"/>
    <col min="6646" max="6894" width="9.28515625" style="73"/>
    <col min="6895" max="6895" width="33.5703125" style="73" customWidth="1"/>
    <col min="6896" max="6896" width="10.42578125" style="73" bestFit="1" customWidth="1"/>
    <col min="6897" max="6897" width="7.5703125" style="73" bestFit="1" customWidth="1"/>
    <col min="6898" max="6898" width="7" style="73" bestFit="1" customWidth="1"/>
    <col min="6899" max="6899" width="7.5703125" style="73" bestFit="1" customWidth="1"/>
    <col min="6900" max="6901" width="10.5703125" style="73" customWidth="1"/>
    <col min="6902" max="7150" width="9.28515625" style="73"/>
    <col min="7151" max="7151" width="33.5703125" style="73" customWidth="1"/>
    <col min="7152" max="7152" width="10.42578125" style="73" bestFit="1" customWidth="1"/>
    <col min="7153" max="7153" width="7.5703125" style="73" bestFit="1" customWidth="1"/>
    <col min="7154" max="7154" width="7" style="73" bestFit="1" customWidth="1"/>
    <col min="7155" max="7155" width="7.5703125" style="73" bestFit="1" customWidth="1"/>
    <col min="7156" max="7157" width="10.5703125" style="73" customWidth="1"/>
    <col min="7158" max="7406" width="9.28515625" style="73"/>
    <col min="7407" max="7407" width="33.5703125" style="73" customWidth="1"/>
    <col min="7408" max="7408" width="10.42578125" style="73" bestFit="1" customWidth="1"/>
    <col min="7409" max="7409" width="7.5703125" style="73" bestFit="1" customWidth="1"/>
    <col min="7410" max="7410" width="7" style="73" bestFit="1" customWidth="1"/>
    <col min="7411" max="7411" width="7.5703125" style="73" bestFit="1" customWidth="1"/>
    <col min="7412" max="7413" width="10.5703125" style="73" customWidth="1"/>
    <col min="7414" max="7662" width="9.28515625" style="73"/>
    <col min="7663" max="7663" width="33.5703125" style="73" customWidth="1"/>
    <col min="7664" max="7664" width="10.42578125" style="73" bestFit="1" customWidth="1"/>
    <col min="7665" max="7665" width="7.5703125" style="73" bestFit="1" customWidth="1"/>
    <col min="7666" max="7666" width="7" style="73" bestFit="1" customWidth="1"/>
    <col min="7667" max="7667" width="7.5703125" style="73" bestFit="1" customWidth="1"/>
    <col min="7668" max="7669" width="10.5703125" style="73" customWidth="1"/>
    <col min="7670" max="7918" width="9.28515625" style="73"/>
    <col min="7919" max="7919" width="33.5703125" style="73" customWidth="1"/>
    <col min="7920" max="7920" width="10.42578125" style="73" bestFit="1" customWidth="1"/>
    <col min="7921" max="7921" width="7.5703125" style="73" bestFit="1" customWidth="1"/>
    <col min="7922" max="7922" width="7" style="73" bestFit="1" customWidth="1"/>
    <col min="7923" max="7923" width="7.5703125" style="73" bestFit="1" customWidth="1"/>
    <col min="7924" max="7925" width="10.5703125" style="73" customWidth="1"/>
    <col min="7926" max="8174" width="9.28515625" style="73"/>
    <col min="8175" max="8175" width="33.5703125" style="73" customWidth="1"/>
    <col min="8176" max="8176" width="10.42578125" style="73" bestFit="1" customWidth="1"/>
    <col min="8177" max="8177" width="7.5703125" style="73" bestFit="1" customWidth="1"/>
    <col min="8178" max="8178" width="7" style="73" bestFit="1" customWidth="1"/>
    <col min="8179" max="8179" width="7.5703125" style="73" bestFit="1" customWidth="1"/>
    <col min="8180" max="8181" width="10.5703125" style="73" customWidth="1"/>
    <col min="8182" max="8430" width="9.28515625" style="73"/>
    <col min="8431" max="8431" width="33.5703125" style="73" customWidth="1"/>
    <col min="8432" max="8432" width="10.42578125" style="73" bestFit="1" customWidth="1"/>
    <col min="8433" max="8433" width="7.5703125" style="73" bestFit="1" customWidth="1"/>
    <col min="8434" max="8434" width="7" style="73" bestFit="1" customWidth="1"/>
    <col min="8435" max="8435" width="7.5703125" style="73" bestFit="1" customWidth="1"/>
    <col min="8436" max="8437" width="10.5703125" style="73" customWidth="1"/>
    <col min="8438" max="8686" width="9.28515625" style="73"/>
    <col min="8687" max="8687" width="33.5703125" style="73" customWidth="1"/>
    <col min="8688" max="8688" width="10.42578125" style="73" bestFit="1" customWidth="1"/>
    <col min="8689" max="8689" width="7.5703125" style="73" bestFit="1" customWidth="1"/>
    <col min="8690" max="8690" width="7" style="73" bestFit="1" customWidth="1"/>
    <col min="8691" max="8691" width="7.5703125" style="73" bestFit="1" customWidth="1"/>
    <col min="8692" max="8693" width="10.5703125" style="73" customWidth="1"/>
    <col min="8694" max="8942" width="9.28515625" style="73"/>
    <col min="8943" max="8943" width="33.5703125" style="73" customWidth="1"/>
    <col min="8944" max="8944" width="10.42578125" style="73" bestFit="1" customWidth="1"/>
    <col min="8945" max="8945" width="7.5703125" style="73" bestFit="1" customWidth="1"/>
    <col min="8946" max="8946" width="7" style="73" bestFit="1" customWidth="1"/>
    <col min="8947" max="8947" width="7.5703125" style="73" bestFit="1" customWidth="1"/>
    <col min="8948" max="8949" width="10.5703125" style="73" customWidth="1"/>
    <col min="8950" max="9198" width="9.28515625" style="73"/>
    <col min="9199" max="9199" width="33.5703125" style="73" customWidth="1"/>
    <col min="9200" max="9200" width="10.42578125" style="73" bestFit="1" customWidth="1"/>
    <col min="9201" max="9201" width="7.5703125" style="73" bestFit="1" customWidth="1"/>
    <col min="9202" max="9202" width="7" style="73" bestFit="1" customWidth="1"/>
    <col min="9203" max="9203" width="7.5703125" style="73" bestFit="1" customWidth="1"/>
    <col min="9204" max="9205" width="10.5703125" style="73" customWidth="1"/>
    <col min="9206" max="9454" width="9.28515625" style="73"/>
    <col min="9455" max="9455" width="33.5703125" style="73" customWidth="1"/>
    <col min="9456" max="9456" width="10.42578125" style="73" bestFit="1" customWidth="1"/>
    <col min="9457" max="9457" width="7.5703125" style="73" bestFit="1" customWidth="1"/>
    <col min="9458" max="9458" width="7" style="73" bestFit="1" customWidth="1"/>
    <col min="9459" max="9459" width="7.5703125" style="73" bestFit="1" customWidth="1"/>
    <col min="9460" max="9461" width="10.5703125" style="73" customWidth="1"/>
    <col min="9462" max="9710" width="9.28515625" style="73"/>
    <col min="9711" max="9711" width="33.5703125" style="73" customWidth="1"/>
    <col min="9712" max="9712" width="10.42578125" style="73" bestFit="1" customWidth="1"/>
    <col min="9713" max="9713" width="7.5703125" style="73" bestFit="1" customWidth="1"/>
    <col min="9714" max="9714" width="7" style="73" bestFit="1" customWidth="1"/>
    <col min="9715" max="9715" width="7.5703125" style="73" bestFit="1" customWidth="1"/>
    <col min="9716" max="9717" width="10.5703125" style="73" customWidth="1"/>
    <col min="9718" max="9966" width="9.28515625" style="73"/>
    <col min="9967" max="9967" width="33.5703125" style="73" customWidth="1"/>
    <col min="9968" max="9968" width="10.42578125" style="73" bestFit="1" customWidth="1"/>
    <col min="9969" max="9969" width="7.5703125" style="73" bestFit="1" customWidth="1"/>
    <col min="9970" max="9970" width="7" style="73" bestFit="1" customWidth="1"/>
    <col min="9971" max="9971" width="7.5703125" style="73" bestFit="1" customWidth="1"/>
    <col min="9972" max="9973" width="10.5703125" style="73" customWidth="1"/>
    <col min="9974" max="10222" width="9.28515625" style="73"/>
    <col min="10223" max="10223" width="33.5703125" style="73" customWidth="1"/>
    <col min="10224" max="10224" width="10.42578125" style="73" bestFit="1" customWidth="1"/>
    <col min="10225" max="10225" width="7.5703125" style="73" bestFit="1" customWidth="1"/>
    <col min="10226" max="10226" width="7" style="73" bestFit="1" customWidth="1"/>
    <col min="10227" max="10227" width="7.5703125" style="73" bestFit="1" customWidth="1"/>
    <col min="10228" max="10229" width="10.5703125" style="73" customWidth="1"/>
    <col min="10230" max="10478" width="9.28515625" style="73"/>
    <col min="10479" max="10479" width="33.5703125" style="73" customWidth="1"/>
    <col min="10480" max="10480" width="10.42578125" style="73" bestFit="1" customWidth="1"/>
    <col min="10481" max="10481" width="7.5703125" style="73" bestFit="1" customWidth="1"/>
    <col min="10482" max="10482" width="7" style="73" bestFit="1" customWidth="1"/>
    <col min="10483" max="10483" width="7.5703125" style="73" bestFit="1" customWidth="1"/>
    <col min="10484" max="10485" width="10.5703125" style="73" customWidth="1"/>
    <col min="10486" max="10734" width="9.28515625" style="73"/>
    <col min="10735" max="10735" width="33.5703125" style="73" customWidth="1"/>
    <col min="10736" max="10736" width="10.42578125" style="73" bestFit="1" customWidth="1"/>
    <col min="10737" max="10737" width="7.5703125" style="73" bestFit="1" customWidth="1"/>
    <col min="10738" max="10738" width="7" style="73" bestFit="1" customWidth="1"/>
    <col min="10739" max="10739" width="7.5703125" style="73" bestFit="1" customWidth="1"/>
    <col min="10740" max="10741" width="10.5703125" style="73" customWidth="1"/>
    <col min="10742" max="10990" width="9.28515625" style="73"/>
    <col min="10991" max="10991" width="33.5703125" style="73" customWidth="1"/>
    <col min="10992" max="10992" width="10.42578125" style="73" bestFit="1" customWidth="1"/>
    <col min="10993" max="10993" width="7.5703125" style="73" bestFit="1" customWidth="1"/>
    <col min="10994" max="10994" width="7" style="73" bestFit="1" customWidth="1"/>
    <col min="10995" max="10995" width="7.5703125" style="73" bestFit="1" customWidth="1"/>
    <col min="10996" max="10997" width="10.5703125" style="73" customWidth="1"/>
    <col min="10998" max="11246" width="9.28515625" style="73"/>
    <col min="11247" max="11247" width="33.5703125" style="73" customWidth="1"/>
    <col min="11248" max="11248" width="10.42578125" style="73" bestFit="1" customWidth="1"/>
    <col min="11249" max="11249" width="7.5703125" style="73" bestFit="1" customWidth="1"/>
    <col min="11250" max="11250" width="7" style="73" bestFit="1" customWidth="1"/>
    <col min="11251" max="11251" width="7.5703125" style="73" bestFit="1" customWidth="1"/>
    <col min="11252" max="11253" width="10.5703125" style="73" customWidth="1"/>
    <col min="11254" max="11502" width="9.28515625" style="73"/>
    <col min="11503" max="11503" width="33.5703125" style="73" customWidth="1"/>
    <col min="11504" max="11504" width="10.42578125" style="73" bestFit="1" customWidth="1"/>
    <col min="11505" max="11505" width="7.5703125" style="73" bestFit="1" customWidth="1"/>
    <col min="11506" max="11506" width="7" style="73" bestFit="1" customWidth="1"/>
    <col min="11507" max="11507" width="7.5703125" style="73" bestFit="1" customWidth="1"/>
    <col min="11508" max="11509" width="10.5703125" style="73" customWidth="1"/>
    <col min="11510" max="11758" width="9.28515625" style="73"/>
    <col min="11759" max="11759" width="33.5703125" style="73" customWidth="1"/>
    <col min="11760" max="11760" width="10.42578125" style="73" bestFit="1" customWidth="1"/>
    <col min="11761" max="11761" width="7.5703125" style="73" bestFit="1" customWidth="1"/>
    <col min="11762" max="11762" width="7" style="73" bestFit="1" customWidth="1"/>
    <col min="11763" max="11763" width="7.5703125" style="73" bestFit="1" customWidth="1"/>
    <col min="11764" max="11765" width="10.5703125" style="73" customWidth="1"/>
    <col min="11766" max="12014" width="9.28515625" style="73"/>
    <col min="12015" max="12015" width="33.5703125" style="73" customWidth="1"/>
    <col min="12016" max="12016" width="10.42578125" style="73" bestFit="1" customWidth="1"/>
    <col min="12017" max="12017" width="7.5703125" style="73" bestFit="1" customWidth="1"/>
    <col min="12018" max="12018" width="7" style="73" bestFit="1" customWidth="1"/>
    <col min="12019" max="12019" width="7.5703125" style="73" bestFit="1" customWidth="1"/>
    <col min="12020" max="12021" width="10.5703125" style="73" customWidth="1"/>
    <col min="12022" max="12270" width="9.28515625" style="73"/>
    <col min="12271" max="12271" width="33.5703125" style="73" customWidth="1"/>
    <col min="12272" max="12272" width="10.42578125" style="73" bestFit="1" customWidth="1"/>
    <col min="12273" max="12273" width="7.5703125" style="73" bestFit="1" customWidth="1"/>
    <col min="12274" max="12274" width="7" style="73" bestFit="1" customWidth="1"/>
    <col min="12275" max="12275" width="7.5703125" style="73" bestFit="1" customWidth="1"/>
    <col min="12276" max="12277" width="10.5703125" style="73" customWidth="1"/>
    <col min="12278" max="12526" width="9.28515625" style="73"/>
    <col min="12527" max="12527" width="33.5703125" style="73" customWidth="1"/>
    <col min="12528" max="12528" width="10.42578125" style="73" bestFit="1" customWidth="1"/>
    <col min="12529" max="12529" width="7.5703125" style="73" bestFit="1" customWidth="1"/>
    <col min="12530" max="12530" width="7" style="73" bestFit="1" customWidth="1"/>
    <col min="12531" max="12531" width="7.5703125" style="73" bestFit="1" customWidth="1"/>
    <col min="12532" max="12533" width="10.5703125" style="73" customWidth="1"/>
    <col min="12534" max="12782" width="9.28515625" style="73"/>
    <col min="12783" max="12783" width="33.5703125" style="73" customWidth="1"/>
    <col min="12784" max="12784" width="10.42578125" style="73" bestFit="1" customWidth="1"/>
    <col min="12785" max="12785" width="7.5703125" style="73" bestFit="1" customWidth="1"/>
    <col min="12786" max="12786" width="7" style="73" bestFit="1" customWidth="1"/>
    <col min="12787" max="12787" width="7.5703125" style="73" bestFit="1" customWidth="1"/>
    <col min="12788" max="12789" width="10.5703125" style="73" customWidth="1"/>
    <col min="12790" max="13038" width="9.28515625" style="73"/>
    <col min="13039" max="13039" width="33.5703125" style="73" customWidth="1"/>
    <col min="13040" max="13040" width="10.42578125" style="73" bestFit="1" customWidth="1"/>
    <col min="13041" max="13041" width="7.5703125" style="73" bestFit="1" customWidth="1"/>
    <col min="13042" max="13042" width="7" style="73" bestFit="1" customWidth="1"/>
    <col min="13043" max="13043" width="7.5703125" style="73" bestFit="1" customWidth="1"/>
    <col min="13044" max="13045" width="10.5703125" style="73" customWidth="1"/>
    <col min="13046" max="13294" width="9.28515625" style="73"/>
    <col min="13295" max="13295" width="33.5703125" style="73" customWidth="1"/>
    <col min="13296" max="13296" width="10.42578125" style="73" bestFit="1" customWidth="1"/>
    <col min="13297" max="13297" width="7.5703125" style="73" bestFit="1" customWidth="1"/>
    <col min="13298" max="13298" width="7" style="73" bestFit="1" customWidth="1"/>
    <col min="13299" max="13299" width="7.5703125" style="73" bestFit="1" customWidth="1"/>
    <col min="13300" max="13301" width="10.5703125" style="73" customWidth="1"/>
    <col min="13302" max="13550" width="9.28515625" style="73"/>
    <col min="13551" max="13551" width="33.5703125" style="73" customWidth="1"/>
    <col min="13552" max="13552" width="10.42578125" style="73" bestFit="1" customWidth="1"/>
    <col min="13553" max="13553" width="7.5703125" style="73" bestFit="1" customWidth="1"/>
    <col min="13554" max="13554" width="7" style="73" bestFit="1" customWidth="1"/>
    <col min="13555" max="13555" width="7.5703125" style="73" bestFit="1" customWidth="1"/>
    <col min="13556" max="13557" width="10.5703125" style="73" customWidth="1"/>
    <col min="13558" max="13806" width="9.28515625" style="73"/>
    <col min="13807" max="13807" width="33.5703125" style="73" customWidth="1"/>
    <col min="13808" max="13808" width="10.42578125" style="73" bestFit="1" customWidth="1"/>
    <col min="13809" max="13809" width="7.5703125" style="73" bestFit="1" customWidth="1"/>
    <col min="13810" max="13810" width="7" style="73" bestFit="1" customWidth="1"/>
    <col min="13811" max="13811" width="7.5703125" style="73" bestFit="1" customWidth="1"/>
    <col min="13812" max="13813" width="10.5703125" style="73" customWidth="1"/>
    <col min="13814" max="14062" width="9.28515625" style="73"/>
    <col min="14063" max="14063" width="33.5703125" style="73" customWidth="1"/>
    <col min="14064" max="14064" width="10.42578125" style="73" bestFit="1" customWidth="1"/>
    <col min="14065" max="14065" width="7.5703125" style="73" bestFit="1" customWidth="1"/>
    <col min="14066" max="14066" width="7" style="73" bestFit="1" customWidth="1"/>
    <col min="14067" max="14067" width="7.5703125" style="73" bestFit="1" customWidth="1"/>
    <col min="14068" max="14069" width="10.5703125" style="73" customWidth="1"/>
    <col min="14070" max="14318" width="9.28515625" style="73"/>
    <col min="14319" max="14319" width="33.5703125" style="73" customWidth="1"/>
    <col min="14320" max="14320" width="10.42578125" style="73" bestFit="1" customWidth="1"/>
    <col min="14321" max="14321" width="7.5703125" style="73" bestFit="1" customWidth="1"/>
    <col min="14322" max="14322" width="7" style="73" bestFit="1" customWidth="1"/>
    <col min="14323" max="14323" width="7.5703125" style="73" bestFit="1" customWidth="1"/>
    <col min="14324" max="14325" width="10.5703125" style="73" customWidth="1"/>
    <col min="14326" max="14574" width="9.28515625" style="73"/>
    <col min="14575" max="14575" width="33.5703125" style="73" customWidth="1"/>
    <col min="14576" max="14576" width="10.42578125" style="73" bestFit="1" customWidth="1"/>
    <col min="14577" max="14577" width="7.5703125" style="73" bestFit="1" customWidth="1"/>
    <col min="14578" max="14578" width="7" style="73" bestFit="1" customWidth="1"/>
    <col min="14579" max="14579" width="7.5703125" style="73" bestFit="1" customWidth="1"/>
    <col min="14580" max="14581" width="10.5703125" style="73" customWidth="1"/>
    <col min="14582" max="14830" width="9.28515625" style="73"/>
    <col min="14831" max="14831" width="33.5703125" style="73" customWidth="1"/>
    <col min="14832" max="14832" width="10.42578125" style="73" bestFit="1" customWidth="1"/>
    <col min="14833" max="14833" width="7.5703125" style="73" bestFit="1" customWidth="1"/>
    <col min="14834" max="14834" width="7" style="73" bestFit="1" customWidth="1"/>
    <col min="14835" max="14835" width="7.5703125" style="73" bestFit="1" customWidth="1"/>
    <col min="14836" max="14837" width="10.5703125" style="73" customWidth="1"/>
    <col min="14838" max="15086" width="9.28515625" style="73"/>
    <col min="15087" max="15087" width="33.5703125" style="73" customWidth="1"/>
    <col min="15088" max="15088" width="10.42578125" style="73" bestFit="1" customWidth="1"/>
    <col min="15089" max="15089" width="7.5703125" style="73" bestFit="1" customWidth="1"/>
    <col min="15090" max="15090" width="7" style="73" bestFit="1" customWidth="1"/>
    <col min="15091" max="15091" width="7.5703125" style="73" bestFit="1" customWidth="1"/>
    <col min="15092" max="15093" width="10.5703125" style="73" customWidth="1"/>
    <col min="15094" max="15342" width="9.28515625" style="73"/>
    <col min="15343" max="15343" width="33.5703125" style="73" customWidth="1"/>
    <col min="15344" max="15344" width="10.42578125" style="73" bestFit="1" customWidth="1"/>
    <col min="15345" max="15345" width="7.5703125" style="73" bestFit="1" customWidth="1"/>
    <col min="15346" max="15346" width="7" style="73" bestFit="1" customWidth="1"/>
    <col min="15347" max="15347" width="7.5703125" style="73" bestFit="1" customWidth="1"/>
    <col min="15348" max="15349" width="10.5703125" style="73" customWidth="1"/>
    <col min="15350" max="15598" width="9.28515625" style="73"/>
    <col min="15599" max="15599" width="33.5703125" style="73" customWidth="1"/>
    <col min="15600" max="15600" width="10.42578125" style="73" bestFit="1" customWidth="1"/>
    <col min="15601" max="15601" width="7.5703125" style="73" bestFit="1" customWidth="1"/>
    <col min="15602" max="15602" width="7" style="73" bestFit="1" customWidth="1"/>
    <col min="15603" max="15603" width="7.5703125" style="73" bestFit="1" customWidth="1"/>
    <col min="15604" max="15605" width="10.5703125" style="73" customWidth="1"/>
    <col min="15606" max="15854" width="9.28515625" style="73"/>
    <col min="15855" max="15855" width="33.5703125" style="73" customWidth="1"/>
    <col min="15856" max="15856" width="10.42578125" style="73" bestFit="1" customWidth="1"/>
    <col min="15857" max="15857" width="7.5703125" style="73" bestFit="1" customWidth="1"/>
    <col min="15858" max="15858" width="7" style="73" bestFit="1" customWidth="1"/>
    <col min="15859" max="15859" width="7.5703125" style="73" bestFit="1" customWidth="1"/>
    <col min="15860" max="15861" width="10.5703125" style="73" customWidth="1"/>
    <col min="15862" max="16110" width="9.28515625" style="73"/>
    <col min="16111" max="16111" width="33.5703125" style="73" customWidth="1"/>
    <col min="16112" max="16112" width="10.42578125" style="73" bestFit="1" customWidth="1"/>
    <col min="16113" max="16113" width="7.5703125" style="73" bestFit="1" customWidth="1"/>
    <col min="16114" max="16114" width="7" style="73" bestFit="1" customWidth="1"/>
    <col min="16115" max="16115" width="7.5703125" style="73" bestFit="1" customWidth="1"/>
    <col min="16116" max="16117" width="10.5703125" style="73" customWidth="1"/>
    <col min="16118" max="16377" width="9.28515625" style="73"/>
    <col min="16378" max="16384" width="9.28515625" style="73" customWidth="1"/>
  </cols>
  <sheetData>
    <row r="1" spans="1:12" ht="20.100000000000001" customHeight="1">
      <c r="A1" s="687" t="s">
        <v>131</v>
      </c>
      <c r="B1" s="155"/>
      <c r="C1" s="155"/>
      <c r="D1" s="155"/>
      <c r="E1" s="155"/>
      <c r="F1" s="155"/>
      <c r="G1" s="155"/>
    </row>
    <row r="2" spans="1:12" ht="20.100000000000001" customHeight="1">
      <c r="A2" s="69"/>
      <c r="B2" s="154"/>
    </row>
    <row r="3" spans="1:12" ht="20.100000000000001" customHeight="1">
      <c r="A3" s="70"/>
      <c r="B3" s="738"/>
      <c r="G3" s="153"/>
    </row>
    <row r="4" spans="1:12" ht="15" customHeight="1">
      <c r="A4" s="71"/>
      <c r="B4" s="734"/>
      <c r="C4" s="708" t="s">
        <v>48</v>
      </c>
      <c r="D4" s="708" t="s">
        <v>68</v>
      </c>
      <c r="E4" s="708" t="s">
        <v>68</v>
      </c>
      <c r="F4" s="735" t="s">
        <v>92</v>
      </c>
      <c r="G4" s="736" t="s">
        <v>93</v>
      </c>
    </row>
    <row r="5" spans="1:12" ht="15" customHeight="1">
      <c r="A5" s="70"/>
      <c r="B5" s="709" t="s">
        <v>132</v>
      </c>
      <c r="C5" s="709" t="s">
        <v>133</v>
      </c>
      <c r="D5" s="737" t="s">
        <v>134</v>
      </c>
      <c r="E5" s="709" t="s">
        <v>69</v>
      </c>
      <c r="F5" s="709" t="s">
        <v>94</v>
      </c>
      <c r="G5" s="709" t="s">
        <v>94</v>
      </c>
    </row>
    <row r="6" spans="1:12" ht="34.9" customHeight="1">
      <c r="A6" s="70"/>
      <c r="B6" s="711"/>
      <c r="C6" s="711">
        <v>2022</v>
      </c>
      <c r="D6" s="711">
        <v>2022</v>
      </c>
      <c r="E6" s="711">
        <v>2022</v>
      </c>
      <c r="F6" s="739" t="s">
        <v>135</v>
      </c>
      <c r="G6" s="739" t="s">
        <v>135</v>
      </c>
    </row>
    <row r="7" spans="1:12" ht="15">
      <c r="A7" s="70"/>
      <c r="B7" s="150"/>
      <c r="C7" s="149"/>
      <c r="D7" s="149"/>
      <c r="E7" s="149"/>
      <c r="F7" s="149"/>
      <c r="G7" s="149"/>
      <c r="H7" s="690"/>
      <c r="I7" s="690"/>
      <c r="J7" s="690"/>
      <c r="K7" s="690"/>
      <c r="L7" s="690"/>
    </row>
    <row r="8" spans="1:12" ht="17.850000000000001" customHeight="1">
      <c r="A8" s="457" t="s">
        <v>136</v>
      </c>
      <c r="B8" s="458" t="s">
        <v>137</v>
      </c>
      <c r="C8" s="296">
        <v>3137.9621471663299</v>
      </c>
      <c r="D8" s="296">
        <v>4618.4748051544293</v>
      </c>
      <c r="E8" s="398">
        <v>11562.51359386767</v>
      </c>
      <c r="F8" s="295">
        <v>103.95789719213404</v>
      </c>
      <c r="G8" s="295">
        <v>103.18748257818635</v>
      </c>
      <c r="H8" s="690"/>
      <c r="I8" s="690"/>
      <c r="J8" s="690"/>
      <c r="K8" s="690"/>
      <c r="L8" s="690"/>
    </row>
    <row r="9" spans="1:12" ht="17.850000000000001" customHeight="1">
      <c r="A9" s="457" t="s">
        <v>138</v>
      </c>
      <c r="B9" s="458" t="s">
        <v>0</v>
      </c>
      <c r="C9" s="296">
        <v>700</v>
      </c>
      <c r="D9" s="296">
        <v>761.91176470588198</v>
      </c>
      <c r="E9" s="398">
        <v>2235.3817647058818</v>
      </c>
      <c r="F9" s="295">
        <v>100.38363171355493</v>
      </c>
      <c r="G9" s="295">
        <v>98.388281897265927</v>
      </c>
      <c r="H9" s="690"/>
      <c r="I9" s="690"/>
      <c r="J9" s="690"/>
      <c r="K9" s="690"/>
      <c r="L9" s="690"/>
    </row>
    <row r="10" spans="1:12" ht="17.850000000000001" customHeight="1">
      <c r="A10" s="457" t="s">
        <v>139</v>
      </c>
      <c r="B10" s="458" t="s">
        <v>636</v>
      </c>
      <c r="C10" s="296">
        <v>560</v>
      </c>
      <c r="D10" s="296">
        <v>764.25882352941198</v>
      </c>
      <c r="E10" s="398">
        <v>1980.3588235294121</v>
      </c>
      <c r="F10" s="295">
        <v>99.642610629649539</v>
      </c>
      <c r="G10" s="295">
        <v>97.271910385058803</v>
      </c>
      <c r="H10" s="690"/>
      <c r="I10" s="690"/>
      <c r="J10" s="690"/>
      <c r="K10" s="690"/>
      <c r="L10" s="690"/>
    </row>
    <row r="11" spans="1:12" ht="17.850000000000001" customHeight="1">
      <c r="A11" s="457" t="s">
        <v>140</v>
      </c>
      <c r="B11" s="458" t="s">
        <v>137</v>
      </c>
      <c r="C11" s="296">
        <v>68.777481999999992</v>
      </c>
      <c r="D11" s="296">
        <v>77.460999999999999</v>
      </c>
      <c r="E11" s="398">
        <v>220.32786400000001</v>
      </c>
      <c r="F11" s="295">
        <v>98.896530183556564</v>
      </c>
      <c r="G11" s="295">
        <v>98.272909901873334</v>
      </c>
      <c r="H11" s="690"/>
      <c r="I11" s="690"/>
      <c r="J11" s="690"/>
      <c r="K11" s="690"/>
      <c r="L11" s="690"/>
    </row>
    <row r="12" spans="1:12" ht="17.850000000000001" customHeight="1">
      <c r="A12" s="457" t="s">
        <v>141</v>
      </c>
      <c r="B12" s="458" t="s">
        <v>0</v>
      </c>
      <c r="C12" s="296">
        <v>788.09697966049998</v>
      </c>
      <c r="D12" s="296">
        <v>1033.1934555872631</v>
      </c>
      <c r="E12" s="398">
        <v>2874.4665162477631</v>
      </c>
      <c r="F12" s="295">
        <v>91.615769596003418</v>
      </c>
      <c r="G12" s="295">
        <v>87.549617489832571</v>
      </c>
      <c r="H12" s="690"/>
      <c r="I12" s="690"/>
      <c r="J12" s="690"/>
      <c r="K12" s="690"/>
      <c r="L12" s="690"/>
    </row>
    <row r="13" spans="1:12" ht="17.850000000000001" customHeight="1">
      <c r="A13" s="457" t="s">
        <v>142</v>
      </c>
      <c r="B13" s="458" t="s">
        <v>0</v>
      </c>
      <c r="C13" s="296">
        <v>113.32138999999999</v>
      </c>
      <c r="D13" s="296">
        <v>124</v>
      </c>
      <c r="E13" s="398">
        <v>356.04583000000002</v>
      </c>
      <c r="F13" s="295">
        <v>99.954859095892175</v>
      </c>
      <c r="G13" s="298">
        <v>112.56824915355463</v>
      </c>
      <c r="H13" s="690"/>
      <c r="I13" s="690"/>
      <c r="J13" s="690"/>
      <c r="K13" s="690"/>
      <c r="L13" s="690"/>
    </row>
    <row r="14" spans="1:12" ht="17.850000000000001" customHeight="1">
      <c r="A14" s="457" t="s">
        <v>143</v>
      </c>
      <c r="B14" s="458" t="s">
        <v>0</v>
      </c>
      <c r="C14" s="296">
        <v>277.7299301678234</v>
      </c>
      <c r="D14" s="296">
        <v>317.58647720321682</v>
      </c>
      <c r="E14" s="398">
        <v>931.69751512786729</v>
      </c>
      <c r="F14" s="295">
        <v>109.43710448077768</v>
      </c>
      <c r="G14" s="295">
        <v>108.91997655232231</v>
      </c>
      <c r="H14" s="690"/>
      <c r="I14" s="690"/>
      <c r="J14" s="690"/>
      <c r="K14" s="690"/>
      <c r="L14" s="690"/>
    </row>
    <row r="15" spans="1:12" ht="17.850000000000001" customHeight="1">
      <c r="A15" s="457" t="s">
        <v>144</v>
      </c>
      <c r="B15" s="458" t="s">
        <v>145</v>
      </c>
      <c r="C15" s="296">
        <v>147.6967477809601</v>
      </c>
      <c r="D15" s="296">
        <v>164.16328009421653</v>
      </c>
      <c r="E15" s="398">
        <v>468.3028713124346</v>
      </c>
      <c r="F15" s="295">
        <v>108.00215795672142</v>
      </c>
      <c r="G15" s="295">
        <v>109.17107854290195</v>
      </c>
      <c r="H15" s="690"/>
      <c r="I15" s="690"/>
      <c r="J15" s="690"/>
      <c r="K15" s="690"/>
      <c r="L15" s="690"/>
    </row>
    <row r="16" spans="1:12" ht="17.850000000000001" customHeight="1">
      <c r="A16" s="457" t="s">
        <v>146</v>
      </c>
      <c r="B16" s="458" t="s">
        <v>137</v>
      </c>
      <c r="C16" s="296">
        <v>9.3313114400940833</v>
      </c>
      <c r="D16" s="296">
        <v>11.467461980571843</v>
      </c>
      <c r="E16" s="398">
        <v>30.503186518380765</v>
      </c>
      <c r="F16" s="295">
        <v>105.467322547336</v>
      </c>
      <c r="G16" s="295">
        <v>95.765206650714816</v>
      </c>
      <c r="H16" s="690"/>
      <c r="I16" s="690"/>
      <c r="J16" s="690"/>
      <c r="K16" s="690"/>
      <c r="L16" s="690"/>
    </row>
    <row r="17" spans="1:12" ht="17.850000000000001" customHeight="1">
      <c r="A17" s="457" t="s">
        <v>147</v>
      </c>
      <c r="B17" s="458" t="s">
        <v>0</v>
      </c>
      <c r="C17" s="296">
        <v>180.4488699176591</v>
      </c>
      <c r="D17" s="296">
        <v>226.0970315003307</v>
      </c>
      <c r="E17" s="398">
        <v>599.70873128011783</v>
      </c>
      <c r="F17" s="295">
        <v>95.769967549159745</v>
      </c>
      <c r="G17" s="295">
        <v>100.64744173177118</v>
      </c>
      <c r="H17" s="690"/>
      <c r="I17" s="690"/>
      <c r="J17" s="690"/>
      <c r="K17" s="690"/>
      <c r="L17" s="690"/>
    </row>
    <row r="18" spans="1:12" ht="17.850000000000001" customHeight="1">
      <c r="A18" s="457" t="s">
        <v>148</v>
      </c>
      <c r="B18" s="458" t="s">
        <v>0</v>
      </c>
      <c r="C18" s="296">
        <v>34.173374160169601</v>
      </c>
      <c r="D18" s="296">
        <v>36.137218948729895</v>
      </c>
      <c r="E18" s="398">
        <v>107.90024280530301</v>
      </c>
      <c r="F18" s="295">
        <v>111.19669388354826</v>
      </c>
      <c r="G18" s="295">
        <v>115.65232240605108</v>
      </c>
      <c r="H18" s="690"/>
      <c r="I18" s="690"/>
      <c r="J18" s="690"/>
      <c r="K18" s="690"/>
      <c r="L18" s="690"/>
    </row>
    <row r="19" spans="1:12" ht="17.850000000000001" customHeight="1">
      <c r="A19" s="457" t="s">
        <v>149</v>
      </c>
      <c r="B19" s="458" t="s">
        <v>0</v>
      </c>
      <c r="C19" s="296">
        <v>896.61249777227147</v>
      </c>
      <c r="D19" s="296">
        <v>1031.4916454349589</v>
      </c>
      <c r="E19" s="398">
        <v>3019.9880469721334</v>
      </c>
      <c r="F19" s="295">
        <v>107.10119877841957</v>
      </c>
      <c r="G19" s="295">
        <v>105.16165386579324</v>
      </c>
      <c r="H19" s="690"/>
      <c r="I19" s="690"/>
      <c r="J19" s="690"/>
      <c r="K19" s="690"/>
      <c r="L19" s="690"/>
    </row>
    <row r="20" spans="1:12" ht="17.850000000000001" customHeight="1">
      <c r="A20" s="457" t="s">
        <v>150</v>
      </c>
      <c r="B20" s="458" t="s">
        <v>0</v>
      </c>
      <c r="C20" s="296">
        <v>426.96307640937982</v>
      </c>
      <c r="D20" s="296">
        <v>507.67387078836515</v>
      </c>
      <c r="E20" s="398">
        <v>1452.1676042898257</v>
      </c>
      <c r="F20" s="295">
        <v>89.885600352047661</v>
      </c>
      <c r="G20" s="295">
        <v>88.329162195979876</v>
      </c>
      <c r="H20" s="690"/>
      <c r="I20" s="690"/>
      <c r="J20" s="690"/>
      <c r="K20" s="690"/>
      <c r="L20" s="690"/>
    </row>
    <row r="21" spans="1:12" ht="17.850000000000001" customHeight="1">
      <c r="A21" s="457" t="s">
        <v>151</v>
      </c>
      <c r="B21" s="458" t="s">
        <v>145</v>
      </c>
      <c r="C21" s="296">
        <v>325.41466074428632</v>
      </c>
      <c r="D21" s="296">
        <v>394.77131147443453</v>
      </c>
      <c r="E21" s="398">
        <v>1091.2733680242377</v>
      </c>
      <c r="F21" s="295">
        <v>115.09735120536195</v>
      </c>
      <c r="G21" s="295">
        <v>105.01850082828281</v>
      </c>
      <c r="H21" s="690"/>
      <c r="I21" s="690"/>
      <c r="J21" s="690"/>
      <c r="K21" s="690"/>
      <c r="L21" s="690"/>
    </row>
    <row r="22" spans="1:12" ht="17.850000000000001" customHeight="1">
      <c r="A22" s="459" t="s">
        <v>152</v>
      </c>
      <c r="B22" s="458" t="s">
        <v>153</v>
      </c>
      <c r="C22" s="296">
        <v>394.3658886721197</v>
      </c>
      <c r="D22" s="296">
        <v>470.33061215139429</v>
      </c>
      <c r="E22" s="398">
        <v>1358.6322624807735</v>
      </c>
      <c r="F22" s="295">
        <v>101.47370272953491</v>
      </c>
      <c r="G22" s="295">
        <v>104.23234268460023</v>
      </c>
      <c r="H22" s="690"/>
      <c r="I22" s="690"/>
      <c r="J22" s="690"/>
      <c r="K22" s="690"/>
      <c r="L22" s="690"/>
    </row>
    <row r="23" spans="1:12" ht="17.850000000000001" customHeight="1">
      <c r="A23" s="459" t="s">
        <v>154</v>
      </c>
      <c r="B23" s="458" t="s">
        <v>637</v>
      </c>
      <c r="C23" s="296">
        <v>58.755512734116557</v>
      </c>
      <c r="D23" s="296">
        <v>65.875159826276885</v>
      </c>
      <c r="E23" s="398">
        <v>186.82533712657238</v>
      </c>
      <c r="F23" s="295">
        <v>104.13398644684932</v>
      </c>
      <c r="G23" s="295">
        <v>108.66703510585805</v>
      </c>
      <c r="H23" s="690"/>
      <c r="I23" s="690"/>
      <c r="J23" s="690"/>
      <c r="K23" s="690"/>
      <c r="L23" s="690"/>
    </row>
    <row r="24" spans="1:12" ht="27.75" customHeight="1">
      <c r="A24" s="460" t="s">
        <v>155</v>
      </c>
      <c r="B24" s="458" t="s">
        <v>0</v>
      </c>
      <c r="C24" s="296">
        <v>71.442508679299394</v>
      </c>
      <c r="D24" s="296">
        <v>82.113830903757972</v>
      </c>
      <c r="E24" s="398">
        <v>232.87304538992527</v>
      </c>
      <c r="F24" s="295">
        <v>86.244964713536362</v>
      </c>
      <c r="G24" s="295">
        <v>87.669014405761786</v>
      </c>
      <c r="H24" s="690"/>
      <c r="I24" s="690"/>
      <c r="J24" s="690"/>
      <c r="K24" s="690"/>
      <c r="L24" s="690"/>
    </row>
    <row r="25" spans="1:12" ht="17.850000000000001" customHeight="1">
      <c r="A25" s="457" t="s">
        <v>156</v>
      </c>
      <c r="B25" s="458" t="s">
        <v>157</v>
      </c>
      <c r="C25" s="296">
        <v>408.50035870072463</v>
      </c>
      <c r="D25" s="296">
        <v>511.20722367365772</v>
      </c>
      <c r="E25" s="398">
        <v>1365.2012157817373</v>
      </c>
      <c r="F25" s="295">
        <v>105.40355127291912</v>
      </c>
      <c r="G25" s="295">
        <v>112.36526482205819</v>
      </c>
      <c r="H25" s="690"/>
      <c r="I25" s="690"/>
      <c r="J25" s="690"/>
      <c r="K25" s="690"/>
      <c r="L25" s="690"/>
    </row>
    <row r="26" spans="1:12" ht="17.850000000000001" customHeight="1">
      <c r="A26" s="461" t="s">
        <v>158</v>
      </c>
      <c r="B26" s="458" t="s">
        <v>159</v>
      </c>
      <c r="C26" s="296">
        <v>17.707648100883908</v>
      </c>
      <c r="D26" s="296">
        <v>20.421269920240022</v>
      </c>
      <c r="E26" s="398">
        <v>62.685504759443198</v>
      </c>
      <c r="F26" s="295">
        <v>94.521036427864018</v>
      </c>
      <c r="G26" s="295">
        <v>100.18394805834288</v>
      </c>
      <c r="H26" s="690"/>
      <c r="I26" s="690"/>
      <c r="J26" s="690"/>
      <c r="K26" s="690"/>
      <c r="L26" s="690"/>
    </row>
    <row r="27" spans="1:12" ht="17.850000000000001" customHeight="1">
      <c r="A27" s="457" t="s">
        <v>160</v>
      </c>
      <c r="B27" s="458" t="s">
        <v>137</v>
      </c>
      <c r="C27" s="296">
        <v>200.987647915493</v>
      </c>
      <c r="D27" s="296">
        <v>204.52012676056341</v>
      </c>
      <c r="E27" s="398">
        <v>654.24060474647899</v>
      </c>
      <c r="F27" s="295">
        <v>102.32962282777522</v>
      </c>
      <c r="G27" s="295">
        <v>106.06772115258889</v>
      </c>
      <c r="H27" s="690"/>
      <c r="I27" s="690"/>
      <c r="J27" s="690"/>
      <c r="K27" s="690"/>
      <c r="L27" s="690"/>
    </row>
    <row r="28" spans="1:12" ht="17.850000000000001" customHeight="1">
      <c r="A28" s="457" t="s">
        <v>161</v>
      </c>
      <c r="B28" s="458" t="s">
        <v>0</v>
      </c>
      <c r="C28" s="296">
        <v>177.44986007608094</v>
      </c>
      <c r="D28" s="296">
        <v>261.02546664184962</v>
      </c>
      <c r="E28" s="398">
        <v>710.25077213301279</v>
      </c>
      <c r="F28" s="295">
        <v>103.3354974829175</v>
      </c>
      <c r="G28" s="295">
        <v>93.391903908560693</v>
      </c>
      <c r="H28" s="690"/>
      <c r="I28" s="690"/>
      <c r="J28" s="690"/>
      <c r="K28" s="690"/>
      <c r="L28" s="690"/>
    </row>
    <row r="29" spans="1:12" ht="17.850000000000001" customHeight="1">
      <c r="A29" s="457" t="s">
        <v>162</v>
      </c>
      <c r="B29" s="458" t="s">
        <v>0</v>
      </c>
      <c r="C29" s="296">
        <v>52.736246580946634</v>
      </c>
      <c r="D29" s="296">
        <v>69.312986574806388</v>
      </c>
      <c r="E29" s="398">
        <v>211.76301318329743</v>
      </c>
      <c r="F29" s="295">
        <v>102.89932686283609</v>
      </c>
      <c r="G29" s="295">
        <v>94.25818994379695</v>
      </c>
      <c r="H29" s="690"/>
      <c r="I29" s="690"/>
      <c r="J29" s="690"/>
      <c r="K29" s="690"/>
      <c r="L29" s="690"/>
    </row>
    <row r="30" spans="1:12" ht="17.850000000000001" customHeight="1">
      <c r="A30" s="457" t="s">
        <v>163</v>
      </c>
      <c r="B30" s="458" t="s">
        <v>164</v>
      </c>
      <c r="C30" s="296">
        <v>6.9105601581159464</v>
      </c>
      <c r="D30" s="296">
        <v>9.9968864495788132</v>
      </c>
      <c r="E30" s="398">
        <v>26.086884483921569</v>
      </c>
      <c r="F30" s="295">
        <v>104.29719822200116</v>
      </c>
      <c r="G30" s="295">
        <v>105.72490511159118</v>
      </c>
      <c r="H30" s="690"/>
      <c r="I30" s="690"/>
      <c r="J30" s="690"/>
      <c r="K30" s="690"/>
      <c r="L30" s="690"/>
    </row>
    <row r="31" spans="1:12" ht="17.850000000000001" customHeight="1">
      <c r="A31" s="457" t="s">
        <v>165</v>
      </c>
      <c r="B31" s="458" t="s">
        <v>137</v>
      </c>
      <c r="C31" s="296">
        <v>1878.045153262646</v>
      </c>
      <c r="D31" s="296">
        <v>2290.0452145811</v>
      </c>
      <c r="E31" s="398">
        <v>6107.7263769557112</v>
      </c>
      <c r="F31" s="295">
        <v>98.137785068827938</v>
      </c>
      <c r="G31" s="295">
        <v>95.14990638081035</v>
      </c>
      <c r="H31" s="690"/>
      <c r="I31" s="690"/>
      <c r="J31" s="690"/>
      <c r="K31" s="690"/>
      <c r="L31" s="690"/>
    </row>
    <row r="32" spans="1:12" ht="17.850000000000001" customHeight="1">
      <c r="A32" s="459" t="s">
        <v>166</v>
      </c>
      <c r="B32" s="458" t="s">
        <v>0</v>
      </c>
      <c r="C32" s="296">
        <v>687.18189491038811</v>
      </c>
      <c r="D32" s="296">
        <v>776.98511706663396</v>
      </c>
      <c r="E32" s="398">
        <v>2289.4141511151029</v>
      </c>
      <c r="F32" s="295">
        <v>104.43348347669811</v>
      </c>
      <c r="G32" s="295">
        <v>105.09773201275709</v>
      </c>
      <c r="H32" s="690"/>
      <c r="I32" s="690"/>
      <c r="J32" s="690"/>
      <c r="K32" s="690"/>
      <c r="L32" s="690"/>
    </row>
    <row r="33" spans="1:12" ht="17.850000000000001" customHeight="1">
      <c r="A33" s="457" t="s">
        <v>167</v>
      </c>
      <c r="B33" s="458" t="s">
        <v>0</v>
      </c>
      <c r="C33" s="296">
        <v>763.57303571605541</v>
      </c>
      <c r="D33" s="296">
        <v>968.23809362345321</v>
      </c>
      <c r="E33" s="398">
        <v>2550.2212494776204</v>
      </c>
      <c r="F33" s="295">
        <v>119.8314472306254</v>
      </c>
      <c r="G33" s="295">
        <v>110.99701476829244</v>
      </c>
      <c r="H33" s="690"/>
      <c r="I33" s="690"/>
      <c r="J33" s="690"/>
      <c r="K33" s="690"/>
      <c r="L33" s="690"/>
    </row>
    <row r="34" spans="1:12" ht="17.850000000000001" customHeight="1">
      <c r="A34" s="457" t="s">
        <v>168</v>
      </c>
      <c r="B34" s="458" t="s">
        <v>157</v>
      </c>
      <c r="C34" s="296">
        <v>15.642969000000001</v>
      </c>
      <c r="D34" s="296">
        <v>17.926981000000001</v>
      </c>
      <c r="E34" s="398">
        <v>50.591177999999999</v>
      </c>
      <c r="F34" s="295">
        <v>86.913112248546454</v>
      </c>
      <c r="G34" s="295">
        <v>90.727995857347494</v>
      </c>
      <c r="H34" s="690"/>
      <c r="I34" s="690"/>
      <c r="J34" s="690"/>
      <c r="K34" s="690"/>
      <c r="L34" s="690"/>
    </row>
    <row r="35" spans="1:12" ht="17.850000000000001" customHeight="1">
      <c r="A35" s="457" t="s">
        <v>169</v>
      </c>
      <c r="B35" s="458" t="s">
        <v>170</v>
      </c>
      <c r="C35" s="297">
        <v>45.847282970427408</v>
      </c>
      <c r="D35" s="297">
        <v>54.575322263340894</v>
      </c>
      <c r="E35" s="398">
        <v>147.4222671274467</v>
      </c>
      <c r="F35" s="295">
        <v>165.75187530059583</v>
      </c>
      <c r="G35" s="295">
        <v>118.96902375795892</v>
      </c>
      <c r="H35" s="690"/>
      <c r="I35" s="690"/>
      <c r="J35" s="690"/>
      <c r="K35" s="690"/>
      <c r="L35" s="690"/>
    </row>
    <row r="36" spans="1:12" ht="17.850000000000001" customHeight="1">
      <c r="A36" s="457" t="s">
        <v>171</v>
      </c>
      <c r="B36" s="458" t="s">
        <v>172</v>
      </c>
      <c r="C36" s="296">
        <v>1040.5809979773701</v>
      </c>
      <c r="D36" s="296">
        <v>1173.17516645361</v>
      </c>
      <c r="E36" s="398">
        <v>3334.5962801250103</v>
      </c>
      <c r="F36" s="295">
        <v>86.892344894707705</v>
      </c>
      <c r="G36" s="295">
        <v>76.733790352254644</v>
      </c>
      <c r="H36" s="690"/>
      <c r="I36" s="690"/>
      <c r="J36" s="690"/>
      <c r="K36" s="690"/>
      <c r="L36" s="690"/>
    </row>
    <row r="37" spans="1:12" ht="17.850000000000001" customHeight="1">
      <c r="A37" s="457" t="s">
        <v>173</v>
      </c>
      <c r="B37" s="458" t="s">
        <v>0</v>
      </c>
      <c r="C37" s="296">
        <v>30.246208606050622</v>
      </c>
      <c r="D37" s="296">
        <v>42.536558961136727</v>
      </c>
      <c r="E37" s="398">
        <v>109.25455469097538</v>
      </c>
      <c r="F37" s="295">
        <v>111.84118781357432</v>
      </c>
      <c r="G37" s="295">
        <v>113.41076101026633</v>
      </c>
      <c r="H37" s="690"/>
      <c r="I37" s="690"/>
      <c r="J37" s="690"/>
      <c r="K37" s="690"/>
      <c r="L37" s="690"/>
    </row>
    <row r="38" spans="1:12" ht="17.850000000000001" customHeight="1">
      <c r="A38" s="457" t="s">
        <v>174</v>
      </c>
      <c r="B38" s="458" t="s">
        <v>0</v>
      </c>
      <c r="C38" s="296">
        <v>204.53453824936796</v>
      </c>
      <c r="D38" s="296">
        <v>297.55241665791357</v>
      </c>
      <c r="E38" s="398">
        <v>825.01439205999384</v>
      </c>
      <c r="F38" s="295">
        <v>102.78149107354528</v>
      </c>
      <c r="G38" s="295">
        <v>106.17275534618429</v>
      </c>
      <c r="H38" s="690"/>
      <c r="I38" s="690"/>
      <c r="J38" s="690"/>
      <c r="K38" s="690"/>
      <c r="L38" s="690"/>
    </row>
    <row r="39" spans="1:12" ht="17.850000000000001" customHeight="1">
      <c r="A39" s="457" t="s">
        <v>175</v>
      </c>
      <c r="B39" s="458" t="s">
        <v>176</v>
      </c>
      <c r="C39" s="296">
        <v>17.544135999999998</v>
      </c>
      <c r="D39" s="296">
        <v>21.976786107999999</v>
      </c>
      <c r="E39" s="398">
        <v>59.538319459999997</v>
      </c>
      <c r="F39" s="295">
        <v>103.13388132866372</v>
      </c>
      <c r="G39" s="295">
        <v>107.08496602767923</v>
      </c>
      <c r="H39" s="690"/>
      <c r="I39" s="690"/>
      <c r="J39" s="690"/>
      <c r="K39" s="690"/>
      <c r="L39" s="690"/>
    </row>
    <row r="40" spans="1:12" ht="17.850000000000001" customHeight="1">
      <c r="A40" s="457" t="s">
        <v>177</v>
      </c>
      <c r="B40" s="689" t="s">
        <v>178</v>
      </c>
      <c r="C40" s="296">
        <v>270.05162316122261</v>
      </c>
      <c r="D40" s="296">
        <v>278.65342680171648</v>
      </c>
      <c r="E40" s="398">
        <v>812.5114612177224</v>
      </c>
      <c r="F40" s="295">
        <v>109.61975877329525</v>
      </c>
      <c r="G40" s="295">
        <v>105.81012466331958</v>
      </c>
    </row>
    <row r="41" spans="1:12" ht="15">
      <c r="A41" s="72"/>
    </row>
    <row r="42" spans="1:12" ht="15">
      <c r="A42" s="72"/>
    </row>
    <row r="43" spans="1:12" ht="15"/>
    <row r="44" spans="1:12" ht="15"/>
    <row r="45" spans="1:12" ht="15"/>
    <row r="46" spans="1:12" ht="15"/>
    <row r="47" spans="1:12" ht="15"/>
    <row r="48" spans="1:12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76"/>
  <sheetViews>
    <sheetView topLeftCell="A25" workbookViewId="0">
      <selection activeCell="K49" sqref="K49"/>
    </sheetView>
  </sheetViews>
  <sheetFormatPr defaultColWidth="16.42578125" defaultRowHeight="12"/>
  <cols>
    <col min="1" max="1" width="40.42578125" style="157" customWidth="1"/>
    <col min="2" max="2" width="10" style="156" customWidth="1"/>
    <col min="3" max="4" width="9.5703125" style="12" customWidth="1"/>
    <col min="5" max="5" width="0.5703125" style="12" customWidth="1"/>
    <col min="6" max="6" width="11" style="12" customWidth="1"/>
    <col min="7" max="7" width="10.42578125" style="12" customWidth="1"/>
    <col min="8" max="16384" width="16.42578125" style="12"/>
  </cols>
  <sheetData>
    <row r="1" spans="1:7" ht="20.100000000000001" customHeight="1">
      <c r="A1" s="164" t="s">
        <v>179</v>
      </c>
    </row>
    <row r="2" spans="1:7" ht="20.100000000000001" customHeight="1">
      <c r="A2" s="12"/>
    </row>
    <row r="3" spans="1:7" ht="20.100000000000001" customHeight="1">
      <c r="A3" s="12"/>
      <c r="G3" s="163" t="s">
        <v>4</v>
      </c>
    </row>
    <row r="4" spans="1:7" ht="18" customHeight="1">
      <c r="A4" s="14"/>
      <c r="B4" s="756" t="s">
        <v>180</v>
      </c>
      <c r="C4" s="756"/>
      <c r="D4" s="756"/>
      <c r="E4" s="162"/>
      <c r="F4" s="757" t="s">
        <v>181</v>
      </c>
      <c r="G4" s="757"/>
    </row>
    <row r="5" spans="1:7" ht="18" customHeight="1">
      <c r="A5" s="13"/>
      <c r="B5" s="160" t="s">
        <v>134</v>
      </c>
      <c r="C5" s="160" t="s">
        <v>134</v>
      </c>
      <c r="D5" s="160" t="s">
        <v>182</v>
      </c>
      <c r="E5" s="160"/>
      <c r="F5" s="160" t="s">
        <v>183</v>
      </c>
      <c r="G5" s="160" t="s">
        <v>183</v>
      </c>
    </row>
    <row r="6" spans="1:7" ht="18" customHeight="1">
      <c r="A6" s="13"/>
      <c r="B6" s="160">
        <v>2022</v>
      </c>
      <c r="C6" s="160">
        <v>2022</v>
      </c>
      <c r="D6" s="160">
        <v>2022</v>
      </c>
      <c r="E6" s="160"/>
      <c r="F6" s="161" t="s">
        <v>11</v>
      </c>
      <c r="G6" s="161" t="s">
        <v>11</v>
      </c>
    </row>
    <row r="7" spans="1:7" ht="18" customHeight="1">
      <c r="A7" s="13"/>
      <c r="B7" s="160" t="s">
        <v>94</v>
      </c>
      <c r="C7" s="160" t="s">
        <v>94</v>
      </c>
      <c r="D7" s="160" t="s">
        <v>94</v>
      </c>
      <c r="E7" s="160"/>
      <c r="F7" s="160" t="s">
        <v>94</v>
      </c>
      <c r="G7" s="160" t="s">
        <v>94</v>
      </c>
    </row>
    <row r="8" spans="1:7" ht="18" customHeight="1">
      <c r="A8" s="13"/>
      <c r="B8" s="160" t="s">
        <v>133</v>
      </c>
      <c r="C8" s="160" t="s">
        <v>51</v>
      </c>
      <c r="D8" s="160" t="s">
        <v>51</v>
      </c>
      <c r="E8" s="160"/>
      <c r="F8" s="160" t="s">
        <v>51</v>
      </c>
      <c r="G8" s="160" t="s">
        <v>51</v>
      </c>
    </row>
    <row r="9" spans="1:7" ht="18" customHeight="1">
      <c r="A9" s="13"/>
      <c r="B9" s="159">
        <v>2022</v>
      </c>
      <c r="C9" s="159" t="s">
        <v>53</v>
      </c>
      <c r="D9" s="159" t="s">
        <v>53</v>
      </c>
      <c r="E9" s="159"/>
      <c r="F9" s="159" t="s">
        <v>184</v>
      </c>
      <c r="G9" s="159" t="s">
        <v>53</v>
      </c>
    </row>
    <row r="10" spans="1:7" ht="16.5" customHeight="1">
      <c r="A10" s="13"/>
      <c r="B10" s="158"/>
      <c r="C10" s="74"/>
      <c r="D10" s="74"/>
      <c r="E10" s="74"/>
      <c r="F10" s="74"/>
      <c r="G10" s="74"/>
    </row>
    <row r="11" spans="1:7" ht="20.100000000000001" customHeight="1">
      <c r="A11" s="248" t="s">
        <v>26</v>
      </c>
      <c r="B11" s="624">
        <v>119.06</v>
      </c>
      <c r="C11" s="624">
        <v>107.57</v>
      </c>
      <c r="D11" s="624">
        <v>106.64</v>
      </c>
      <c r="E11" s="251"/>
      <c r="F11" s="624">
        <v>104.77</v>
      </c>
      <c r="G11" s="624">
        <v>117.73</v>
      </c>
    </row>
    <row r="12" spans="1:7" ht="20.100000000000001" customHeight="1">
      <c r="A12" s="249" t="s">
        <v>104</v>
      </c>
      <c r="B12" s="625">
        <v>119.05</v>
      </c>
      <c r="C12" s="625">
        <v>102.06</v>
      </c>
      <c r="D12" s="625">
        <v>104.1</v>
      </c>
      <c r="E12" s="252"/>
      <c r="F12" s="625">
        <v>111.88</v>
      </c>
      <c r="G12" s="625">
        <v>109.13</v>
      </c>
    </row>
    <row r="13" spans="1:7" ht="20.100000000000001" customHeight="1">
      <c r="A13" s="249" t="s">
        <v>105</v>
      </c>
      <c r="B13" s="625">
        <v>113.21</v>
      </c>
      <c r="C13" s="625">
        <v>116.87</v>
      </c>
      <c r="D13" s="625">
        <v>107.56</v>
      </c>
      <c r="E13" s="252"/>
      <c r="F13" s="625">
        <v>101.73</v>
      </c>
      <c r="G13" s="625">
        <v>96.89</v>
      </c>
    </row>
    <row r="14" spans="1:7" ht="20.100000000000001" customHeight="1">
      <c r="A14" s="249" t="s">
        <v>106</v>
      </c>
      <c r="B14" s="625">
        <v>114.29</v>
      </c>
      <c r="C14" s="625">
        <v>87.76</v>
      </c>
      <c r="D14" s="625">
        <v>99.25</v>
      </c>
      <c r="E14" s="252"/>
      <c r="F14" s="625">
        <v>106.03</v>
      </c>
      <c r="G14" s="625">
        <v>102.8</v>
      </c>
    </row>
    <row r="15" spans="1:7" ht="20.100000000000001" customHeight="1">
      <c r="A15" s="249" t="s">
        <v>107</v>
      </c>
      <c r="B15" s="625">
        <v>108.59</v>
      </c>
      <c r="C15" s="625">
        <v>100.6</v>
      </c>
      <c r="D15" s="625">
        <v>108.28</v>
      </c>
      <c r="E15" s="252"/>
      <c r="F15" s="625">
        <v>97.27</v>
      </c>
      <c r="G15" s="625">
        <v>87.22</v>
      </c>
    </row>
    <row r="16" spans="1:7" ht="20.100000000000001" customHeight="1">
      <c r="A16" s="249" t="s">
        <v>108</v>
      </c>
      <c r="B16" s="625">
        <v>116.85</v>
      </c>
      <c r="C16" s="625">
        <v>123.17</v>
      </c>
      <c r="D16" s="625">
        <v>125.5</v>
      </c>
      <c r="E16" s="252"/>
      <c r="F16" s="625">
        <v>101.39</v>
      </c>
      <c r="G16" s="625">
        <v>112.51</v>
      </c>
    </row>
    <row r="17" spans="1:7" ht="20.100000000000001" customHeight="1">
      <c r="A17" s="249" t="s">
        <v>109</v>
      </c>
      <c r="B17" s="625">
        <v>120.15</v>
      </c>
      <c r="C17" s="625">
        <v>115.38</v>
      </c>
      <c r="D17" s="625">
        <v>115.15</v>
      </c>
      <c r="E17" s="252"/>
      <c r="F17" s="625">
        <v>102.68</v>
      </c>
      <c r="G17" s="625">
        <v>82.62</v>
      </c>
    </row>
    <row r="18" spans="1:7" ht="18.600000000000001" customHeight="1">
      <c r="A18" s="249" t="s">
        <v>110</v>
      </c>
      <c r="B18" s="625">
        <v>105.32</v>
      </c>
      <c r="C18" s="625">
        <v>104.87</v>
      </c>
      <c r="D18" s="625">
        <v>110.65</v>
      </c>
      <c r="E18" s="252"/>
      <c r="F18" s="625">
        <v>96.77</v>
      </c>
      <c r="G18" s="625">
        <v>97.96</v>
      </c>
    </row>
    <row r="19" spans="1:7" ht="20.100000000000001" customHeight="1">
      <c r="A19" s="249" t="s">
        <v>111</v>
      </c>
      <c r="B19" s="625">
        <v>113.49</v>
      </c>
      <c r="C19" s="625">
        <v>93.09</v>
      </c>
      <c r="D19" s="625">
        <v>100.22</v>
      </c>
      <c r="E19" s="252"/>
      <c r="F19" s="625">
        <v>101.19</v>
      </c>
      <c r="G19" s="625">
        <v>160.66999999999999</v>
      </c>
    </row>
    <row r="20" spans="1:7" ht="20.100000000000001" customHeight="1">
      <c r="A20" s="249" t="s">
        <v>112</v>
      </c>
      <c r="B20" s="625">
        <v>121.29</v>
      </c>
      <c r="C20" s="625">
        <v>104.25</v>
      </c>
      <c r="D20" s="625">
        <v>92.73</v>
      </c>
      <c r="E20" s="252"/>
      <c r="F20" s="625">
        <v>101.47</v>
      </c>
      <c r="G20" s="625">
        <v>82.78</v>
      </c>
    </row>
    <row r="21" spans="1:7" ht="20.100000000000001" customHeight="1">
      <c r="A21" s="249" t="s">
        <v>113</v>
      </c>
      <c r="B21" s="625">
        <v>116.43</v>
      </c>
      <c r="C21" s="625">
        <v>106.89</v>
      </c>
      <c r="D21" s="625">
        <v>111.66</v>
      </c>
      <c r="E21" s="252"/>
      <c r="F21" s="625">
        <v>103.7</v>
      </c>
      <c r="G21" s="625">
        <v>44.11</v>
      </c>
    </row>
    <row r="22" spans="1:7" ht="20.100000000000001" customHeight="1">
      <c r="A22" s="249" t="s">
        <v>114</v>
      </c>
      <c r="B22" s="625">
        <v>122.99</v>
      </c>
      <c r="C22" s="625">
        <v>92.33</v>
      </c>
      <c r="D22" s="625">
        <v>93.18</v>
      </c>
      <c r="E22" s="252"/>
      <c r="F22" s="625">
        <v>104.49</v>
      </c>
      <c r="G22" s="625">
        <v>122.94</v>
      </c>
    </row>
    <row r="23" spans="1:7" ht="28.15" customHeight="1">
      <c r="A23" s="249" t="s">
        <v>115</v>
      </c>
      <c r="B23" s="625">
        <v>100.07</v>
      </c>
      <c r="C23" s="625">
        <v>120.66</v>
      </c>
      <c r="D23" s="625">
        <v>114.2</v>
      </c>
      <c r="E23" s="252"/>
      <c r="F23" s="625">
        <v>122.82</v>
      </c>
      <c r="G23" s="625">
        <v>124.98</v>
      </c>
    </row>
    <row r="24" spans="1:7" ht="20.100000000000001" customHeight="1">
      <c r="A24" s="249" t="s">
        <v>116</v>
      </c>
      <c r="B24" s="625">
        <v>103.33</v>
      </c>
      <c r="C24" s="625">
        <v>99.66</v>
      </c>
      <c r="D24" s="625">
        <v>113.1</v>
      </c>
      <c r="E24" s="252"/>
      <c r="F24" s="625">
        <v>100.42</v>
      </c>
      <c r="G24" s="625">
        <v>87.6</v>
      </c>
    </row>
    <row r="25" spans="1:7" ht="20.100000000000001" customHeight="1">
      <c r="A25" s="249" t="s">
        <v>117</v>
      </c>
      <c r="B25" s="625">
        <v>118.55</v>
      </c>
      <c r="C25" s="625">
        <v>96.92</v>
      </c>
      <c r="D25" s="625">
        <v>103.33</v>
      </c>
      <c r="E25" s="252"/>
      <c r="F25" s="625">
        <v>134.91999999999999</v>
      </c>
      <c r="G25" s="625">
        <v>112.51</v>
      </c>
    </row>
    <row r="26" spans="1:7" ht="20.100000000000001" customHeight="1">
      <c r="A26" s="249" t="s">
        <v>118</v>
      </c>
      <c r="B26" s="625">
        <v>104.08</v>
      </c>
      <c r="C26" s="625">
        <v>107.14</v>
      </c>
      <c r="D26" s="625">
        <v>109.64</v>
      </c>
      <c r="E26" s="252"/>
      <c r="F26" s="625">
        <v>119.67</v>
      </c>
      <c r="G26" s="625">
        <v>172.4</v>
      </c>
    </row>
    <row r="27" spans="1:7" ht="30" customHeight="1">
      <c r="A27" s="250" t="s">
        <v>119</v>
      </c>
      <c r="B27" s="625">
        <v>117.2</v>
      </c>
      <c r="C27" s="625">
        <v>119.96</v>
      </c>
      <c r="D27" s="625">
        <v>116.69</v>
      </c>
      <c r="E27" s="252"/>
      <c r="F27" s="625">
        <v>109.61</v>
      </c>
      <c r="G27" s="625">
        <v>88.25</v>
      </c>
    </row>
    <row r="28" spans="1:7" ht="30" customHeight="1">
      <c r="A28" s="250" t="s">
        <v>120</v>
      </c>
      <c r="B28" s="625">
        <v>140.71</v>
      </c>
      <c r="C28" s="625">
        <v>103.39</v>
      </c>
      <c r="D28" s="625">
        <v>85.87</v>
      </c>
      <c r="E28" s="252"/>
      <c r="F28" s="625">
        <v>109.35</v>
      </c>
      <c r="G28" s="625">
        <v>136.74</v>
      </c>
    </row>
    <row r="29" spans="1:7" ht="20.100000000000001" customHeight="1">
      <c r="A29" s="249" t="s">
        <v>121</v>
      </c>
      <c r="B29" s="625">
        <v>126.86</v>
      </c>
      <c r="C29" s="625">
        <v>116.32</v>
      </c>
      <c r="D29" s="625">
        <v>102.94</v>
      </c>
      <c r="E29" s="252"/>
      <c r="F29" s="625">
        <v>77.11</v>
      </c>
      <c r="G29" s="625">
        <v>136.53</v>
      </c>
    </row>
    <row r="30" spans="1:7" ht="18" customHeight="1">
      <c r="A30" s="249" t="s">
        <v>122</v>
      </c>
      <c r="B30" s="625">
        <v>132.16</v>
      </c>
      <c r="C30" s="625">
        <v>103.27</v>
      </c>
      <c r="D30" s="625">
        <v>112.59</v>
      </c>
      <c r="E30" s="252"/>
      <c r="F30" s="625">
        <v>100.5</v>
      </c>
      <c r="G30" s="625">
        <v>115.31</v>
      </c>
    </row>
    <row r="31" spans="1:7" ht="27.6" customHeight="1">
      <c r="A31" s="249" t="s">
        <v>123</v>
      </c>
      <c r="B31" s="625">
        <v>216</v>
      </c>
      <c r="C31" s="625">
        <v>119.24</v>
      </c>
      <c r="D31" s="625">
        <v>102.16</v>
      </c>
      <c r="E31" s="252"/>
      <c r="F31" s="625">
        <v>105.25</v>
      </c>
      <c r="G31" s="625">
        <v>132.58000000000001</v>
      </c>
    </row>
    <row r="32" spans="1:7" ht="20.100000000000001" customHeight="1">
      <c r="A32" s="249" t="s">
        <v>124</v>
      </c>
      <c r="B32" s="625">
        <v>119.42</v>
      </c>
      <c r="C32" s="625">
        <v>101.61</v>
      </c>
      <c r="D32" s="625">
        <v>106.6</v>
      </c>
      <c r="E32" s="252"/>
      <c r="F32" s="625">
        <v>132.94999999999999</v>
      </c>
      <c r="G32" s="625">
        <v>87.12</v>
      </c>
    </row>
    <row r="33" spans="1:7" ht="20.100000000000001" customHeight="1">
      <c r="A33" s="249" t="s">
        <v>125</v>
      </c>
      <c r="B33" s="625">
        <v>116.54</v>
      </c>
      <c r="C33" s="625">
        <v>93.16</v>
      </c>
      <c r="D33" s="625">
        <v>97.15</v>
      </c>
      <c r="E33" s="252"/>
      <c r="F33" s="625">
        <v>100.25</v>
      </c>
      <c r="G33" s="625">
        <v>97.95</v>
      </c>
    </row>
    <row r="34" spans="1:7" ht="20.100000000000001" customHeight="1">
      <c r="A34" s="249" t="s">
        <v>126</v>
      </c>
      <c r="B34" s="625">
        <v>116.09</v>
      </c>
      <c r="C34" s="625">
        <v>109.09</v>
      </c>
      <c r="D34" s="625">
        <v>111.56</v>
      </c>
      <c r="E34" s="252"/>
      <c r="F34" s="625">
        <v>94.59</v>
      </c>
      <c r="G34" s="625">
        <v>97.11</v>
      </c>
    </row>
    <row r="35" spans="1:7">
      <c r="A35" s="12"/>
    </row>
    <row r="36" spans="1:7">
      <c r="A36" s="12"/>
    </row>
    <row r="37" spans="1:7">
      <c r="A37" s="12"/>
    </row>
    <row r="38" spans="1:7">
      <c r="A38" s="12"/>
    </row>
    <row r="39" spans="1:7">
      <c r="A39" s="12"/>
    </row>
    <row r="40" spans="1:7">
      <c r="A40" s="12"/>
    </row>
    <row r="41" spans="1:7">
      <c r="A41" s="12"/>
    </row>
    <row r="42" spans="1:7">
      <c r="A42" s="12"/>
    </row>
    <row r="43" spans="1:7">
      <c r="A43" s="12"/>
    </row>
    <row r="44" spans="1:7">
      <c r="A44" s="12"/>
      <c r="B44" s="12"/>
    </row>
    <row r="45" spans="1:7">
      <c r="A45" s="12"/>
      <c r="B45" s="12"/>
    </row>
    <row r="46" spans="1:7">
      <c r="A46" s="12"/>
      <c r="B46" s="12"/>
    </row>
    <row r="47" spans="1:7">
      <c r="A47" s="12"/>
      <c r="B47" s="12"/>
    </row>
    <row r="48" spans="1:7">
      <c r="A48" s="12"/>
      <c r="B48" s="12"/>
    </row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</sheetData>
  <mergeCells count="2">
    <mergeCell ref="B4:D4"/>
    <mergeCell ref="F4:G4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K44"/>
  <sheetViews>
    <sheetView topLeftCell="A25" workbookViewId="0">
      <selection activeCell="A51" sqref="A51"/>
    </sheetView>
  </sheetViews>
  <sheetFormatPr defaultColWidth="11.42578125" defaultRowHeight="16.5" customHeight="1"/>
  <cols>
    <col min="1" max="1" width="52.5703125" style="15" customWidth="1"/>
    <col min="2" max="3" width="17.5703125" style="16" customWidth="1"/>
    <col min="4" max="16384" width="11.42578125" style="15"/>
  </cols>
  <sheetData>
    <row r="1" spans="1:115" ht="21" customHeight="1">
      <c r="A1" s="758" t="s">
        <v>243</v>
      </c>
      <c r="B1" s="758"/>
      <c r="C1" s="758"/>
    </row>
    <row r="2" spans="1:115" ht="21.75" customHeight="1">
      <c r="A2" s="166"/>
      <c r="C2" s="165" t="s">
        <v>4</v>
      </c>
    </row>
    <row r="3" spans="1:115" s="122" customFormat="1" ht="16.350000000000001" customHeight="1">
      <c r="A3" s="14"/>
      <c r="B3" s="691" t="s">
        <v>186</v>
      </c>
      <c r="C3" s="691" t="s">
        <v>186</v>
      </c>
    </row>
    <row r="4" spans="1:115" s="122" customFormat="1" ht="16.350000000000001" customHeight="1">
      <c r="A4" s="13"/>
      <c r="B4" s="694" t="s">
        <v>678</v>
      </c>
      <c r="C4" s="694" t="s">
        <v>678</v>
      </c>
    </row>
    <row r="5" spans="1:115" s="122" customFormat="1" ht="38.25">
      <c r="A5" s="13"/>
      <c r="B5" s="778" t="s">
        <v>676</v>
      </c>
      <c r="C5" s="778" t="s">
        <v>677</v>
      </c>
    </row>
    <row r="6" spans="1:115" s="122" customFormat="1" ht="16.350000000000001" customHeight="1">
      <c r="A6" s="13"/>
      <c r="B6" s="160"/>
      <c r="C6" s="160"/>
    </row>
    <row r="7" spans="1:115" ht="15" customHeight="1">
      <c r="A7" s="8" t="s">
        <v>97</v>
      </c>
      <c r="B7" s="626">
        <v>101.91</v>
      </c>
      <c r="C7" s="626">
        <v>102.69</v>
      </c>
    </row>
    <row r="8" spans="1:115" s="21" customFormat="1" ht="16.350000000000001" customHeight="1">
      <c r="A8" s="143" t="s">
        <v>98</v>
      </c>
      <c r="B8" s="626">
        <v>100.28</v>
      </c>
      <c r="C8" s="626">
        <v>98.06</v>
      </c>
    </row>
    <row r="9" spans="1:115" s="19" customFormat="1" ht="16.350000000000001" customHeight="1">
      <c r="A9" s="141" t="s">
        <v>99</v>
      </c>
      <c r="B9" s="627">
        <v>100.23</v>
      </c>
      <c r="C9" s="627">
        <v>99.48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</row>
    <row r="10" spans="1:115" s="16" customFormat="1" ht="16.350000000000001" customHeight="1">
      <c r="A10" s="141" t="s">
        <v>100</v>
      </c>
      <c r="B10" s="627">
        <v>100</v>
      </c>
      <c r="C10" s="627">
        <v>97.83</v>
      </c>
    </row>
    <row r="11" spans="1:115" s="16" customFormat="1" ht="16.350000000000001" customHeight="1">
      <c r="A11" s="141" t="s">
        <v>101</v>
      </c>
      <c r="B11" s="627">
        <v>100.24</v>
      </c>
      <c r="C11" s="627">
        <v>92.28</v>
      </c>
    </row>
    <row r="12" spans="1:115" s="16" customFormat="1" ht="16.350000000000001" customHeight="1">
      <c r="A12" s="141" t="s">
        <v>102</v>
      </c>
      <c r="B12" s="627">
        <v>100.6</v>
      </c>
      <c r="C12" s="627">
        <v>94.4</v>
      </c>
    </row>
    <row r="13" spans="1:115" s="16" customFormat="1" ht="16.350000000000001" customHeight="1">
      <c r="A13" s="141" t="s">
        <v>103</v>
      </c>
      <c r="B13" s="627">
        <v>99.59</v>
      </c>
      <c r="C13" s="627">
        <v>97.16</v>
      </c>
    </row>
    <row r="14" spans="1:115" s="16" customFormat="1" ht="16.350000000000001" customHeight="1">
      <c r="A14" s="142" t="s">
        <v>26</v>
      </c>
      <c r="B14" s="626">
        <v>102.05</v>
      </c>
      <c r="C14" s="626">
        <v>102.92</v>
      </c>
    </row>
    <row r="15" spans="1:115" s="17" customFormat="1" ht="16.350000000000001" customHeight="1">
      <c r="A15" s="141" t="s">
        <v>104</v>
      </c>
      <c r="B15" s="627">
        <v>101.6</v>
      </c>
      <c r="C15" s="627">
        <v>94.73</v>
      </c>
    </row>
    <row r="16" spans="1:115" s="16" customFormat="1" ht="16.350000000000001" customHeight="1">
      <c r="A16" s="141" t="s">
        <v>105</v>
      </c>
      <c r="B16" s="627">
        <v>99.87</v>
      </c>
      <c r="C16" s="627">
        <v>97.39</v>
      </c>
    </row>
    <row r="17" spans="1:115" s="16" customFormat="1" ht="16.350000000000001" customHeight="1">
      <c r="A17" s="141" t="s">
        <v>106</v>
      </c>
      <c r="B17" s="627">
        <v>100.19</v>
      </c>
      <c r="C17" s="627">
        <v>99.18</v>
      </c>
    </row>
    <row r="18" spans="1:115" s="16" customFormat="1" ht="16.350000000000001" customHeight="1">
      <c r="A18" s="141" t="s">
        <v>107</v>
      </c>
      <c r="B18" s="627">
        <v>101.9</v>
      </c>
      <c r="C18" s="627">
        <v>104.26</v>
      </c>
    </row>
    <row r="19" spans="1:115" s="16" customFormat="1" ht="16.350000000000001" customHeight="1">
      <c r="A19" s="141" t="s">
        <v>108</v>
      </c>
      <c r="B19" s="627">
        <v>101.89</v>
      </c>
      <c r="C19" s="627">
        <v>102.58</v>
      </c>
    </row>
    <row r="20" spans="1:115" s="16" customFormat="1" ht="16.350000000000001" customHeight="1">
      <c r="A20" s="141" t="s">
        <v>109</v>
      </c>
      <c r="B20" s="627">
        <v>102.06</v>
      </c>
      <c r="C20" s="627">
        <v>109.3</v>
      </c>
    </row>
    <row r="21" spans="1:115" s="16" customFormat="1" ht="16.899999999999999" customHeight="1">
      <c r="A21" s="141" t="s">
        <v>110</v>
      </c>
      <c r="B21" s="627">
        <v>102.11</v>
      </c>
      <c r="C21" s="627">
        <v>102.53</v>
      </c>
    </row>
    <row r="22" spans="1:115" s="16" customFormat="1" ht="16.350000000000001" customHeight="1">
      <c r="A22" s="141" t="s">
        <v>111</v>
      </c>
      <c r="B22" s="627">
        <v>101.62</v>
      </c>
      <c r="C22" s="627">
        <v>104.34</v>
      </c>
    </row>
    <row r="23" spans="1:115" s="16" customFormat="1" ht="16.350000000000001" customHeight="1">
      <c r="A23" s="141" t="s">
        <v>112</v>
      </c>
      <c r="B23" s="627">
        <v>100.52</v>
      </c>
      <c r="C23" s="627">
        <v>85.53</v>
      </c>
    </row>
    <row r="24" spans="1:115" s="18" customFormat="1" ht="16.149999999999999" customHeight="1">
      <c r="A24" s="141" t="s">
        <v>113</v>
      </c>
      <c r="B24" s="627">
        <v>100.45</v>
      </c>
      <c r="C24" s="627">
        <v>104.29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</row>
    <row r="25" spans="1:115" s="16" customFormat="1" ht="16.350000000000001" customHeight="1">
      <c r="A25" s="141" t="s">
        <v>114</v>
      </c>
      <c r="B25" s="627">
        <v>100.39</v>
      </c>
      <c r="C25" s="627">
        <v>100.8</v>
      </c>
    </row>
    <row r="26" spans="1:115" s="16" customFormat="1" ht="24.6" customHeight="1">
      <c r="A26" s="141" t="s">
        <v>115</v>
      </c>
      <c r="B26" s="627">
        <v>100.44</v>
      </c>
      <c r="C26" s="627">
        <v>95.14</v>
      </c>
    </row>
    <row r="27" spans="1:115" s="16" customFormat="1" ht="16.350000000000001" customHeight="1">
      <c r="A27" s="141" t="s">
        <v>116</v>
      </c>
      <c r="B27" s="627">
        <v>101.46</v>
      </c>
      <c r="C27" s="627">
        <v>100.78</v>
      </c>
    </row>
    <row r="28" spans="1:115" s="16" customFormat="1" ht="16.149999999999999" customHeight="1">
      <c r="A28" s="141" t="s">
        <v>117</v>
      </c>
      <c r="B28" s="627">
        <v>101.39</v>
      </c>
      <c r="C28" s="627">
        <v>93.79</v>
      </c>
    </row>
    <row r="29" spans="1:115" s="16" customFormat="1" ht="16.350000000000001" customHeight="1">
      <c r="A29" s="141" t="s">
        <v>118</v>
      </c>
      <c r="B29" s="627">
        <v>100.6</v>
      </c>
      <c r="C29" s="627">
        <v>109.77</v>
      </c>
    </row>
    <row r="30" spans="1:115" s="16" customFormat="1" ht="27" customHeight="1">
      <c r="A30" s="141" t="s">
        <v>119</v>
      </c>
      <c r="B30" s="627">
        <v>101.04</v>
      </c>
      <c r="C30" s="627">
        <v>97.65</v>
      </c>
    </row>
    <row r="31" spans="1:115" s="16" customFormat="1" ht="16.350000000000001" customHeight="1">
      <c r="A31" s="141" t="s">
        <v>120</v>
      </c>
      <c r="B31" s="627">
        <v>103.48</v>
      </c>
      <c r="C31" s="627">
        <v>102.6</v>
      </c>
    </row>
    <row r="32" spans="1:115" s="17" customFormat="1" ht="16.350000000000001" customHeight="1">
      <c r="A32" s="141" t="s">
        <v>121</v>
      </c>
      <c r="B32" s="627">
        <v>101.47</v>
      </c>
      <c r="C32" s="627">
        <v>104.89</v>
      </c>
    </row>
    <row r="33" spans="1:3" s="17" customFormat="1" ht="16.350000000000001" customHeight="1">
      <c r="A33" s="141" t="s">
        <v>122</v>
      </c>
      <c r="B33" s="627">
        <v>101.39</v>
      </c>
      <c r="C33" s="627">
        <v>112.49</v>
      </c>
    </row>
    <row r="34" spans="1:3" s="16" customFormat="1" ht="16.350000000000001" customHeight="1">
      <c r="A34" s="141" t="s">
        <v>123</v>
      </c>
      <c r="B34" s="627">
        <v>101.77</v>
      </c>
      <c r="C34" s="627">
        <v>105.72</v>
      </c>
    </row>
    <row r="35" spans="1:3" ht="16.350000000000001" customHeight="1">
      <c r="A35" s="141" t="s">
        <v>124</v>
      </c>
      <c r="B35" s="627">
        <v>102.41</v>
      </c>
      <c r="C35" s="627">
        <v>102.98</v>
      </c>
    </row>
    <row r="36" spans="1:3" ht="16.350000000000001" customHeight="1">
      <c r="A36" s="141" t="s">
        <v>125</v>
      </c>
      <c r="B36" s="627">
        <v>103.96</v>
      </c>
      <c r="C36" s="627">
        <v>87.82</v>
      </c>
    </row>
    <row r="37" spans="1:3" ht="16.350000000000001" customHeight="1">
      <c r="A37" s="141" t="s">
        <v>126</v>
      </c>
      <c r="B37" s="627">
        <v>102.75</v>
      </c>
      <c r="C37" s="627">
        <v>109.78</v>
      </c>
    </row>
    <row r="38" spans="1:3" ht="16.350000000000001" customHeight="1">
      <c r="A38" s="141" t="s">
        <v>127</v>
      </c>
      <c r="B38" s="627">
        <v>101.91</v>
      </c>
      <c r="C38" s="627">
        <v>98.63</v>
      </c>
    </row>
    <row r="39" spans="1:3" ht="16.350000000000001" customHeight="1">
      <c r="A39" s="3" t="s">
        <v>27</v>
      </c>
      <c r="B39" s="626">
        <v>100.07</v>
      </c>
      <c r="C39" s="626">
        <v>100.44</v>
      </c>
    </row>
    <row r="40" spans="1:3" ht="25.9" customHeight="1">
      <c r="A40" s="3" t="s">
        <v>28</v>
      </c>
      <c r="B40" s="626">
        <v>100.14</v>
      </c>
      <c r="C40" s="626">
        <v>102.13</v>
      </c>
    </row>
    <row r="41" spans="1:3" ht="16.350000000000001" customHeight="1">
      <c r="A41" s="141" t="s">
        <v>128</v>
      </c>
      <c r="B41" s="627">
        <v>100.02</v>
      </c>
      <c r="C41" s="627">
        <v>96.65</v>
      </c>
    </row>
    <row r="42" spans="1:3" ht="16.350000000000001" customHeight="1">
      <c r="A42" s="141" t="s">
        <v>129</v>
      </c>
      <c r="B42" s="627">
        <v>100.2</v>
      </c>
      <c r="C42" s="627">
        <v>99.51</v>
      </c>
    </row>
    <row r="43" spans="1:3" ht="24">
      <c r="A43" s="141" t="s">
        <v>130</v>
      </c>
      <c r="B43" s="627">
        <v>100.22</v>
      </c>
      <c r="C43" s="627">
        <v>107.33</v>
      </c>
    </row>
    <row r="44" spans="1:3" ht="16.350000000000001" customHeight="1">
      <c r="A44" s="141" t="s">
        <v>244</v>
      </c>
      <c r="B44" s="627">
        <v>98.36</v>
      </c>
      <c r="C44" s="627">
        <v>90.91</v>
      </c>
    </row>
  </sheetData>
  <mergeCells count="1">
    <mergeCell ref="A1:C1"/>
  </mergeCells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26"/>
  <sheetViews>
    <sheetView tabSelected="1" topLeftCell="A61" workbookViewId="0">
      <selection activeCell="A49" sqref="A49:A80"/>
    </sheetView>
  </sheetViews>
  <sheetFormatPr defaultColWidth="9.5703125" defaultRowHeight="12.75"/>
  <cols>
    <col min="1" max="1" width="39.42578125" style="299" customWidth="1"/>
    <col min="2" max="2" width="28.7109375" style="299" customWidth="1"/>
    <col min="3" max="3" width="27.85546875" style="299" customWidth="1"/>
    <col min="4" max="4" width="9.7109375" style="636"/>
    <col min="5" max="16384" width="9.5703125" style="299"/>
  </cols>
  <sheetData>
    <row r="1" spans="1:4" s="306" customFormat="1" ht="19.5" customHeight="1">
      <c r="A1" s="692" t="s">
        <v>185</v>
      </c>
      <c r="B1" s="311"/>
      <c r="C1" s="311"/>
      <c r="D1" s="693"/>
    </row>
    <row r="2" spans="1:4" s="306" customFormat="1" ht="19.5" customHeight="1">
      <c r="A2" s="468"/>
      <c r="B2" s="309"/>
      <c r="C2" s="309"/>
    </row>
    <row r="3" spans="1:4" s="306" customFormat="1" ht="19.5" customHeight="1">
      <c r="A3" s="309"/>
      <c r="B3" s="309"/>
      <c r="C3" s="309"/>
      <c r="D3" s="300"/>
    </row>
    <row r="4" spans="1:4" s="306" customFormat="1" ht="19.5" customHeight="1">
      <c r="A4" s="308"/>
      <c r="B4" s="307"/>
      <c r="C4" s="163" t="s">
        <v>4</v>
      </c>
      <c r="D4" s="300"/>
    </row>
    <row r="5" spans="1:4" s="300" customFormat="1" ht="17.850000000000001" customHeight="1">
      <c r="A5" s="305"/>
      <c r="B5" s="304" t="s">
        <v>186</v>
      </c>
      <c r="C5" s="691" t="s">
        <v>186</v>
      </c>
    </row>
    <row r="6" spans="1:4" s="300" customFormat="1" ht="17.850000000000001" customHeight="1">
      <c r="A6" s="302"/>
      <c r="B6" s="303" t="s">
        <v>678</v>
      </c>
      <c r="C6" s="694" t="s">
        <v>678</v>
      </c>
    </row>
    <row r="7" spans="1:4" s="300" customFormat="1" ht="17.850000000000001" customHeight="1">
      <c r="A7" s="302"/>
      <c r="B7" s="301" t="s">
        <v>188</v>
      </c>
      <c r="C7" s="301" t="s">
        <v>189</v>
      </c>
      <c r="D7" s="306"/>
    </row>
    <row r="8" spans="1:4" s="300" customFormat="1" ht="17.850000000000001" customHeight="1">
      <c r="A8" s="302"/>
      <c r="B8" s="312"/>
      <c r="C8" s="312"/>
      <c r="D8" s="636"/>
    </row>
    <row r="9" spans="1:4" s="306" customFormat="1" ht="20.100000000000001" customHeight="1">
      <c r="A9" s="628" t="s">
        <v>190</v>
      </c>
      <c r="B9" s="629">
        <v>101.91</v>
      </c>
      <c r="C9" s="630">
        <v>102.69</v>
      </c>
      <c r="D9" s="636"/>
    </row>
    <row r="10" spans="1:4" ht="20.100000000000001" customHeight="1">
      <c r="A10" s="631" t="s">
        <v>191</v>
      </c>
      <c r="B10" s="632">
        <v>101.31</v>
      </c>
      <c r="C10" s="633">
        <v>102.02</v>
      </c>
    </row>
    <row r="11" spans="1:4" ht="20.100000000000001" customHeight="1">
      <c r="A11" s="631" t="s">
        <v>192</v>
      </c>
      <c r="B11" s="632">
        <v>103.78</v>
      </c>
      <c r="C11" s="633">
        <v>102.21</v>
      </c>
    </row>
    <row r="12" spans="1:4" ht="20.100000000000001" customHeight="1">
      <c r="A12" s="631" t="s">
        <v>193</v>
      </c>
      <c r="B12" s="632">
        <v>103.53</v>
      </c>
      <c r="C12" s="633">
        <v>98.68</v>
      </c>
    </row>
    <row r="13" spans="1:4" ht="20.100000000000001" customHeight="1">
      <c r="A13" s="631" t="s">
        <v>194</v>
      </c>
      <c r="B13" s="632">
        <v>101.29</v>
      </c>
      <c r="C13" s="633">
        <v>100.15</v>
      </c>
    </row>
    <row r="14" spans="1:4" ht="20.100000000000001" customHeight="1">
      <c r="A14" s="631" t="s">
        <v>195</v>
      </c>
      <c r="B14" s="632">
        <v>102.12</v>
      </c>
      <c r="C14" s="633">
        <v>121.78</v>
      </c>
    </row>
    <row r="15" spans="1:4" ht="20.100000000000001" customHeight="1">
      <c r="A15" s="631" t="s">
        <v>196</v>
      </c>
      <c r="B15" s="632">
        <v>102.52</v>
      </c>
      <c r="C15" s="633">
        <v>113.26</v>
      </c>
    </row>
    <row r="16" spans="1:4" ht="20.100000000000001" customHeight="1">
      <c r="A16" s="631" t="s">
        <v>197</v>
      </c>
      <c r="B16" s="632">
        <v>101.48</v>
      </c>
      <c r="C16" s="633">
        <v>114.84</v>
      </c>
    </row>
    <row r="17" spans="1:3" ht="20.100000000000001" customHeight="1">
      <c r="A17" s="631" t="s">
        <v>638</v>
      </c>
      <c r="B17" s="632">
        <v>101.94</v>
      </c>
      <c r="C17" s="633">
        <v>106.69</v>
      </c>
    </row>
    <row r="18" spans="1:3" ht="20.100000000000001" customHeight="1">
      <c r="A18" s="631" t="s">
        <v>199</v>
      </c>
      <c r="B18" s="632">
        <v>107.52</v>
      </c>
      <c r="C18" s="633">
        <v>103.31</v>
      </c>
    </row>
    <row r="19" spans="1:3" ht="20.100000000000001" customHeight="1">
      <c r="A19" s="631" t="s">
        <v>200</v>
      </c>
      <c r="B19" s="632">
        <v>100.27</v>
      </c>
      <c r="C19" s="633">
        <v>103.86</v>
      </c>
    </row>
    <row r="20" spans="1:3" ht="20.100000000000001" customHeight="1">
      <c r="A20" s="631" t="s">
        <v>201</v>
      </c>
      <c r="B20" s="632">
        <v>100.99</v>
      </c>
      <c r="C20" s="633">
        <v>122.57</v>
      </c>
    </row>
    <row r="21" spans="1:3" ht="20.100000000000001" customHeight="1">
      <c r="A21" s="631" t="s">
        <v>202</v>
      </c>
      <c r="B21" s="632">
        <v>101.73</v>
      </c>
      <c r="C21" s="633">
        <v>94.31</v>
      </c>
    </row>
    <row r="22" spans="1:3" ht="20.100000000000001" customHeight="1">
      <c r="A22" s="631" t="s">
        <v>203</v>
      </c>
      <c r="B22" s="632">
        <v>100.22</v>
      </c>
      <c r="C22" s="633">
        <v>102.36</v>
      </c>
    </row>
    <row r="23" spans="1:3" ht="20.100000000000001" customHeight="1">
      <c r="A23" s="631" t="s">
        <v>639</v>
      </c>
      <c r="B23" s="632">
        <v>101.56</v>
      </c>
      <c r="C23" s="633">
        <v>86.77</v>
      </c>
    </row>
    <row r="24" spans="1:3" ht="20.100000000000001" customHeight="1">
      <c r="A24" s="631" t="s">
        <v>204</v>
      </c>
      <c r="B24" s="632">
        <v>100.14</v>
      </c>
      <c r="C24" s="633">
        <v>95.83</v>
      </c>
    </row>
    <row r="25" spans="1:3" ht="20.100000000000001" customHeight="1">
      <c r="A25" s="631" t="s">
        <v>205</v>
      </c>
      <c r="B25" s="632">
        <v>100.24</v>
      </c>
      <c r="C25" s="633">
        <v>105.1</v>
      </c>
    </row>
    <row r="26" spans="1:3" ht="20.100000000000001" customHeight="1">
      <c r="A26" s="631" t="s">
        <v>206</v>
      </c>
      <c r="B26" s="632">
        <v>101.31</v>
      </c>
      <c r="C26" s="633">
        <v>111.64</v>
      </c>
    </row>
    <row r="27" spans="1:3" ht="20.100000000000001" customHeight="1">
      <c r="A27" s="631" t="s">
        <v>207</v>
      </c>
      <c r="B27" s="632">
        <v>101.01</v>
      </c>
      <c r="C27" s="633">
        <v>99.25</v>
      </c>
    </row>
    <row r="28" spans="1:3" ht="20.100000000000001" customHeight="1">
      <c r="A28" s="631" t="s">
        <v>208</v>
      </c>
      <c r="B28" s="632">
        <v>101.72</v>
      </c>
      <c r="C28" s="633">
        <v>96.15</v>
      </c>
    </row>
    <row r="29" spans="1:3" ht="20.100000000000001" customHeight="1">
      <c r="A29" s="631" t="s">
        <v>209</v>
      </c>
      <c r="B29" s="632">
        <v>100.98</v>
      </c>
      <c r="C29" s="633">
        <v>98.54</v>
      </c>
    </row>
    <row r="30" spans="1:3" ht="20.100000000000001" customHeight="1">
      <c r="A30" s="631" t="s">
        <v>210</v>
      </c>
      <c r="B30" s="632">
        <v>100.47</v>
      </c>
      <c r="C30" s="633">
        <v>98.97</v>
      </c>
    </row>
    <row r="31" spans="1:3" ht="20.100000000000001" customHeight="1">
      <c r="A31" s="631" t="s">
        <v>211</v>
      </c>
      <c r="B31" s="632">
        <v>100.11</v>
      </c>
      <c r="C31" s="633">
        <v>97.97</v>
      </c>
    </row>
    <row r="32" spans="1:3" ht="20.100000000000001" customHeight="1">
      <c r="A32" s="631" t="s">
        <v>212</v>
      </c>
      <c r="B32" s="632">
        <v>104.08</v>
      </c>
      <c r="C32" s="633">
        <v>117.65</v>
      </c>
    </row>
    <row r="33" spans="1:4" ht="20.100000000000001" customHeight="1">
      <c r="A33" s="631" t="s">
        <v>213</v>
      </c>
      <c r="B33" s="632">
        <v>99.89</v>
      </c>
      <c r="C33" s="633">
        <v>94.59</v>
      </c>
    </row>
    <row r="34" spans="1:4" ht="20.100000000000001" customHeight="1">
      <c r="A34" s="631" t="s">
        <v>214</v>
      </c>
      <c r="B34" s="632">
        <v>105.04</v>
      </c>
      <c r="C34" s="633">
        <v>105.2</v>
      </c>
    </row>
    <row r="35" spans="1:4" ht="20.100000000000001" customHeight="1">
      <c r="A35" s="631" t="s">
        <v>215</v>
      </c>
      <c r="B35" s="632">
        <v>101.73</v>
      </c>
      <c r="C35" s="633">
        <v>124.92</v>
      </c>
    </row>
    <row r="36" spans="1:4" ht="20.100000000000001" customHeight="1">
      <c r="A36" s="631" t="s">
        <v>216</v>
      </c>
      <c r="B36" s="632">
        <v>100.06</v>
      </c>
      <c r="C36" s="633">
        <v>100.46</v>
      </c>
    </row>
    <row r="37" spans="1:4" ht="20.100000000000001" customHeight="1">
      <c r="A37" s="631" t="s">
        <v>217</v>
      </c>
      <c r="B37" s="632">
        <v>101.32</v>
      </c>
      <c r="C37" s="633">
        <v>94.48</v>
      </c>
    </row>
    <row r="38" spans="1:4" ht="20.100000000000001" customHeight="1">
      <c r="A38" s="631" t="s">
        <v>218</v>
      </c>
      <c r="B38" s="632">
        <v>96.74</v>
      </c>
      <c r="C38" s="633">
        <v>97.11</v>
      </c>
    </row>
    <row r="39" spans="1:4" ht="20.100000000000001" customHeight="1">
      <c r="A39" s="631" t="s">
        <v>219</v>
      </c>
      <c r="B39" s="632">
        <v>99.53</v>
      </c>
      <c r="C39" s="633">
        <v>96.57</v>
      </c>
      <c r="D39" s="306"/>
    </row>
    <row r="40" spans="1:4" ht="20.100000000000001" customHeight="1">
      <c r="A40" s="631" t="s">
        <v>220</v>
      </c>
      <c r="B40" s="632">
        <v>100.18</v>
      </c>
      <c r="C40" s="633">
        <v>107.65</v>
      </c>
      <c r="D40" s="306"/>
    </row>
    <row r="41" spans="1:4" s="306" customFormat="1" ht="21" customHeight="1">
      <c r="A41" s="692" t="s">
        <v>640</v>
      </c>
      <c r="B41" s="311"/>
      <c r="C41" s="311"/>
    </row>
    <row r="42" spans="1:4" s="306" customFormat="1" ht="19.350000000000001" customHeight="1">
      <c r="A42" s="310"/>
      <c r="B42" s="309"/>
      <c r="C42" s="309"/>
      <c r="D42" s="300"/>
    </row>
    <row r="43" spans="1:4" s="306" customFormat="1" ht="19.350000000000001" customHeight="1">
      <c r="A43" s="309"/>
      <c r="B43" s="309"/>
      <c r="C43" s="309"/>
      <c r="D43" s="300"/>
    </row>
    <row r="44" spans="1:4" s="306" customFormat="1" ht="19.350000000000001" customHeight="1">
      <c r="A44" s="308"/>
      <c r="B44" s="307"/>
      <c r="C44" s="163" t="s">
        <v>4</v>
      </c>
      <c r="D44" s="300"/>
    </row>
    <row r="45" spans="1:4" s="300" customFormat="1" ht="17.850000000000001" customHeight="1">
      <c r="A45" s="305"/>
      <c r="B45" s="304" t="s">
        <v>186</v>
      </c>
      <c r="C45" s="304" t="s">
        <v>186</v>
      </c>
      <c r="D45" s="636"/>
    </row>
    <row r="46" spans="1:4" s="300" customFormat="1" ht="17.850000000000001" customHeight="1">
      <c r="A46" s="302"/>
      <c r="B46" s="303" t="s">
        <v>187</v>
      </c>
      <c r="C46" s="303" t="s">
        <v>187</v>
      </c>
      <c r="D46" s="636"/>
    </row>
    <row r="47" spans="1:4" s="300" customFormat="1" ht="17.850000000000001" customHeight="1">
      <c r="A47" s="302"/>
      <c r="B47" s="301" t="s">
        <v>188</v>
      </c>
      <c r="C47" s="301" t="s">
        <v>189</v>
      </c>
      <c r="D47" s="636"/>
    </row>
    <row r="48" spans="1:4" ht="17.850000000000001" customHeight="1">
      <c r="A48" s="634"/>
      <c r="B48" s="635"/>
      <c r="C48" s="635"/>
    </row>
    <row r="49" spans="1:3" ht="19.350000000000001" customHeight="1">
      <c r="A49" s="631" t="s">
        <v>641</v>
      </c>
      <c r="B49" s="632">
        <v>100.16</v>
      </c>
      <c r="C49" s="633">
        <v>98.97</v>
      </c>
    </row>
    <row r="50" spans="1:3" ht="19.350000000000001" customHeight="1">
      <c r="A50" s="631" t="s">
        <v>221</v>
      </c>
      <c r="B50" s="632">
        <v>100.88</v>
      </c>
      <c r="C50" s="633">
        <v>106.6</v>
      </c>
    </row>
    <row r="51" spans="1:3" ht="19.350000000000001" customHeight="1">
      <c r="A51" s="631" t="s">
        <v>222</v>
      </c>
      <c r="B51" s="632">
        <v>100.58</v>
      </c>
      <c r="C51" s="633">
        <v>120.64</v>
      </c>
    </row>
    <row r="52" spans="1:3" ht="19.350000000000001" customHeight="1">
      <c r="A52" s="631" t="s">
        <v>223</v>
      </c>
      <c r="B52" s="632">
        <v>102.43</v>
      </c>
      <c r="C52" s="633">
        <v>102.4</v>
      </c>
    </row>
    <row r="53" spans="1:3" ht="19.350000000000001" customHeight="1">
      <c r="A53" s="631" t="s">
        <v>224</v>
      </c>
      <c r="B53" s="632">
        <v>100.93</v>
      </c>
      <c r="C53" s="633">
        <v>111.99</v>
      </c>
    </row>
    <row r="54" spans="1:3" ht="19.350000000000001" customHeight="1">
      <c r="A54" s="631" t="s">
        <v>225</v>
      </c>
      <c r="B54" s="632">
        <v>100.62</v>
      </c>
      <c r="C54" s="633">
        <v>96.7</v>
      </c>
    </row>
    <row r="55" spans="1:3" ht="19.350000000000001" customHeight="1">
      <c r="A55" s="631" t="s">
        <v>642</v>
      </c>
      <c r="B55" s="632">
        <v>101.7</v>
      </c>
      <c r="C55" s="633">
        <v>98</v>
      </c>
    </row>
    <row r="56" spans="1:3" ht="19.350000000000001" customHeight="1">
      <c r="A56" s="631" t="s">
        <v>226</v>
      </c>
      <c r="B56" s="632">
        <v>101.23</v>
      </c>
      <c r="C56" s="633">
        <v>104.25</v>
      </c>
    </row>
    <row r="57" spans="1:3" ht="19.350000000000001" customHeight="1">
      <c r="A57" s="631" t="s">
        <v>8</v>
      </c>
      <c r="B57" s="632">
        <v>100.03</v>
      </c>
      <c r="C57" s="633">
        <v>95.83</v>
      </c>
    </row>
    <row r="58" spans="1:3" ht="19.350000000000001" customHeight="1">
      <c r="A58" s="631" t="s">
        <v>7</v>
      </c>
      <c r="B58" s="632">
        <v>100.72</v>
      </c>
      <c r="C58" s="633">
        <v>97.74</v>
      </c>
    </row>
    <row r="59" spans="1:3" ht="19.350000000000001" customHeight="1">
      <c r="A59" s="631" t="s">
        <v>227</v>
      </c>
      <c r="B59" s="632">
        <v>101.84</v>
      </c>
      <c r="C59" s="633">
        <v>106.55</v>
      </c>
    </row>
    <row r="60" spans="1:3" ht="19.350000000000001" customHeight="1">
      <c r="A60" s="631" t="s">
        <v>228</v>
      </c>
      <c r="B60" s="632">
        <v>100.18</v>
      </c>
      <c r="C60" s="633">
        <v>90.49</v>
      </c>
    </row>
    <row r="61" spans="1:3" ht="19.350000000000001" customHeight="1">
      <c r="A61" s="631" t="s">
        <v>229</v>
      </c>
      <c r="B61" s="632">
        <v>101.06</v>
      </c>
      <c r="C61" s="633">
        <v>88.95</v>
      </c>
    </row>
    <row r="62" spans="1:3" ht="19.350000000000001" customHeight="1">
      <c r="A62" s="631" t="s">
        <v>230</v>
      </c>
      <c r="B62" s="632">
        <v>106.23</v>
      </c>
      <c r="C62" s="633">
        <v>112.98</v>
      </c>
    </row>
    <row r="63" spans="1:3" ht="19.350000000000001" customHeight="1">
      <c r="A63" s="631" t="s">
        <v>231</v>
      </c>
      <c r="B63" s="632">
        <v>103.73</v>
      </c>
      <c r="C63" s="633">
        <v>105.3</v>
      </c>
    </row>
    <row r="64" spans="1:3" ht="19.350000000000001" customHeight="1">
      <c r="A64" s="631" t="s">
        <v>232</v>
      </c>
      <c r="B64" s="632">
        <v>103.66</v>
      </c>
      <c r="C64" s="633">
        <v>84.06</v>
      </c>
    </row>
    <row r="65" spans="1:3" ht="19.350000000000001" customHeight="1">
      <c r="A65" s="631" t="s">
        <v>233</v>
      </c>
      <c r="B65" s="632">
        <v>101.36</v>
      </c>
      <c r="C65" s="633">
        <v>100.79</v>
      </c>
    </row>
    <row r="66" spans="1:3" ht="19.350000000000001" customHeight="1">
      <c r="A66" s="631" t="s">
        <v>234</v>
      </c>
      <c r="B66" s="632">
        <v>101.68</v>
      </c>
      <c r="C66" s="633">
        <v>120.3</v>
      </c>
    </row>
    <row r="67" spans="1:3" ht="19.350000000000001" customHeight="1">
      <c r="A67" s="631" t="s">
        <v>329</v>
      </c>
      <c r="B67" s="632">
        <v>101.57</v>
      </c>
      <c r="C67" s="633">
        <v>93.1</v>
      </c>
    </row>
    <row r="68" spans="1:3" ht="19.350000000000001" customHeight="1">
      <c r="A68" s="631" t="s">
        <v>6</v>
      </c>
      <c r="B68" s="632">
        <v>100.77</v>
      </c>
      <c r="C68" s="633">
        <v>96.05</v>
      </c>
    </row>
    <row r="69" spans="1:3" ht="19.350000000000001" customHeight="1">
      <c r="A69" s="631" t="s">
        <v>643</v>
      </c>
      <c r="B69" s="632">
        <v>102.37</v>
      </c>
      <c r="C69" s="633">
        <v>116.97</v>
      </c>
    </row>
    <row r="70" spans="1:3" ht="19.350000000000001" customHeight="1">
      <c r="A70" s="631" t="s">
        <v>644</v>
      </c>
      <c r="B70" s="632">
        <v>101.65</v>
      </c>
      <c r="C70" s="633">
        <v>101.69</v>
      </c>
    </row>
    <row r="71" spans="1:3" ht="19.350000000000001" customHeight="1">
      <c r="A71" s="631" t="s">
        <v>645</v>
      </c>
      <c r="B71" s="632">
        <v>102.48</v>
      </c>
      <c r="C71" s="633">
        <v>100.91</v>
      </c>
    </row>
    <row r="72" spans="1:3" ht="19.350000000000001" customHeight="1">
      <c r="A72" s="631" t="s">
        <v>236</v>
      </c>
      <c r="B72" s="632">
        <v>100.25</v>
      </c>
      <c r="C72" s="633">
        <v>101.04</v>
      </c>
    </row>
    <row r="73" spans="1:3" ht="19.350000000000001" customHeight="1">
      <c r="A73" s="631" t="s">
        <v>646</v>
      </c>
      <c r="B73" s="632">
        <v>101.46</v>
      </c>
      <c r="C73" s="633">
        <v>102.89</v>
      </c>
    </row>
    <row r="74" spans="1:3" ht="19.350000000000001" customHeight="1">
      <c r="A74" s="631" t="s">
        <v>5</v>
      </c>
      <c r="B74" s="632">
        <v>101.09</v>
      </c>
      <c r="C74" s="633">
        <v>115.19</v>
      </c>
    </row>
    <row r="75" spans="1:3" ht="19.350000000000001" customHeight="1">
      <c r="A75" s="631" t="s">
        <v>237</v>
      </c>
      <c r="B75" s="632">
        <v>101.38</v>
      </c>
      <c r="C75" s="633">
        <v>119.82</v>
      </c>
    </row>
    <row r="76" spans="1:3" ht="19.350000000000001" customHeight="1">
      <c r="A76" s="631" t="s">
        <v>238</v>
      </c>
      <c r="B76" s="632">
        <v>101.95</v>
      </c>
      <c r="C76" s="633">
        <v>119.89</v>
      </c>
    </row>
    <row r="77" spans="1:3" ht="19.350000000000001" customHeight="1">
      <c r="A77" s="631" t="s">
        <v>239</v>
      </c>
      <c r="B77" s="632">
        <v>102.14</v>
      </c>
      <c r="C77" s="633">
        <v>101.88</v>
      </c>
    </row>
    <row r="78" spans="1:3" ht="19.350000000000001" customHeight="1">
      <c r="A78" s="631" t="s">
        <v>240</v>
      </c>
      <c r="B78" s="632">
        <v>108.16</v>
      </c>
      <c r="C78" s="633">
        <v>100.67</v>
      </c>
    </row>
    <row r="79" spans="1:3" ht="19.350000000000001" customHeight="1">
      <c r="A79" s="631" t="s">
        <v>241</v>
      </c>
      <c r="B79" s="632">
        <v>101.94</v>
      </c>
      <c r="C79" s="633">
        <v>99.17</v>
      </c>
    </row>
    <row r="80" spans="1:3" ht="19.350000000000001" customHeight="1">
      <c r="A80" s="631" t="s">
        <v>242</v>
      </c>
      <c r="B80" s="632">
        <v>103.28</v>
      </c>
      <c r="C80" s="633">
        <v>81.11</v>
      </c>
    </row>
    <row r="81" spans="1:3" ht="17.850000000000001" customHeight="1">
      <c r="A81" s="636"/>
      <c r="B81" s="636"/>
      <c r="C81" s="636"/>
    </row>
    <row r="82" spans="1:3" ht="17.850000000000001" customHeight="1">
      <c r="A82" s="636"/>
      <c r="B82" s="636"/>
      <c r="C82" s="636"/>
    </row>
    <row r="83" spans="1:3" ht="17.850000000000001" customHeight="1">
      <c r="A83" s="636"/>
      <c r="B83" s="636"/>
      <c r="C83" s="636"/>
    </row>
    <row r="84" spans="1:3" ht="17.850000000000001" customHeight="1">
      <c r="A84" s="636"/>
      <c r="B84" s="636"/>
      <c r="C84" s="636"/>
    </row>
    <row r="85" spans="1:3" ht="17.850000000000001" customHeight="1">
      <c r="A85" s="636"/>
      <c r="B85" s="636"/>
      <c r="C85" s="636"/>
    </row>
    <row r="86" spans="1:3" ht="17.850000000000001" customHeight="1">
      <c r="A86" s="636"/>
      <c r="B86" s="636"/>
      <c r="C86" s="636"/>
    </row>
    <row r="87" spans="1:3" ht="17.850000000000001" customHeight="1">
      <c r="A87" s="636"/>
      <c r="B87" s="636"/>
      <c r="C87" s="636"/>
    </row>
    <row r="88" spans="1:3">
      <c r="A88" s="636"/>
      <c r="B88" s="636"/>
      <c r="C88" s="636"/>
    </row>
    <row r="89" spans="1:3">
      <c r="A89" s="636"/>
      <c r="B89" s="636"/>
      <c r="C89" s="636"/>
    </row>
    <row r="90" spans="1:3">
      <c r="A90" s="636"/>
      <c r="B90" s="636"/>
      <c r="C90" s="636"/>
    </row>
    <row r="91" spans="1:3">
      <c r="A91" s="636"/>
      <c r="B91" s="636"/>
      <c r="C91" s="636"/>
    </row>
    <row r="92" spans="1:3">
      <c r="A92" s="636"/>
      <c r="B92" s="636"/>
      <c r="C92" s="636"/>
    </row>
    <row r="93" spans="1:3">
      <c r="A93" s="636"/>
      <c r="B93" s="636"/>
      <c r="C93" s="636"/>
    </row>
    <row r="94" spans="1:3">
      <c r="A94" s="636"/>
      <c r="B94" s="636"/>
      <c r="C94" s="636"/>
    </row>
    <row r="95" spans="1:3">
      <c r="A95" s="636"/>
      <c r="B95" s="636"/>
      <c r="C95" s="636"/>
    </row>
    <row r="96" spans="1:3">
      <c r="A96" s="636"/>
      <c r="B96" s="636"/>
      <c r="C96" s="636"/>
    </row>
    <row r="97" spans="1:3">
      <c r="A97" s="636"/>
      <c r="B97" s="636"/>
      <c r="C97" s="636"/>
    </row>
    <row r="98" spans="1:3">
      <c r="A98" s="636"/>
      <c r="B98" s="636"/>
      <c r="C98" s="636"/>
    </row>
    <row r="99" spans="1:3">
      <c r="A99" s="636"/>
      <c r="B99" s="636"/>
      <c r="C99" s="636"/>
    </row>
    <row r="100" spans="1:3">
      <c r="A100" s="636"/>
      <c r="B100" s="636"/>
      <c r="C100" s="636"/>
    </row>
    <row r="101" spans="1:3">
      <c r="A101" s="636"/>
      <c r="B101" s="636"/>
      <c r="C101" s="636"/>
    </row>
    <row r="102" spans="1:3">
      <c r="A102" s="636"/>
      <c r="B102" s="636"/>
      <c r="C102" s="636"/>
    </row>
    <row r="103" spans="1:3">
      <c r="A103" s="636"/>
      <c r="B103" s="636"/>
      <c r="C103" s="636"/>
    </row>
    <row r="104" spans="1:3">
      <c r="A104" s="636"/>
      <c r="B104" s="636"/>
      <c r="C104" s="636"/>
    </row>
    <row r="105" spans="1:3">
      <c r="A105" s="636"/>
      <c r="B105" s="636"/>
      <c r="C105" s="636"/>
    </row>
    <row r="106" spans="1:3">
      <c r="A106" s="636"/>
      <c r="B106" s="636"/>
      <c r="C106" s="636"/>
    </row>
    <row r="107" spans="1:3">
      <c r="A107" s="636"/>
      <c r="B107" s="636"/>
      <c r="C107" s="636"/>
    </row>
    <row r="108" spans="1:3">
      <c r="A108" s="636"/>
      <c r="B108" s="636"/>
      <c r="C108" s="636"/>
    </row>
    <row r="109" spans="1:3">
      <c r="A109" s="636"/>
      <c r="B109" s="636"/>
      <c r="C109" s="636"/>
    </row>
    <row r="110" spans="1:3">
      <c r="A110" s="636"/>
      <c r="B110" s="636"/>
      <c r="C110" s="636"/>
    </row>
    <row r="111" spans="1:3">
      <c r="A111" s="636"/>
      <c r="B111" s="636"/>
      <c r="C111" s="636"/>
    </row>
    <row r="112" spans="1:3">
      <c r="A112" s="636"/>
      <c r="B112" s="636"/>
      <c r="C112" s="636"/>
    </row>
    <row r="113" spans="1:3">
      <c r="A113" s="636"/>
      <c r="B113" s="636"/>
      <c r="C113" s="636"/>
    </row>
    <row r="114" spans="1:3">
      <c r="A114" s="636"/>
      <c r="B114" s="636"/>
      <c r="C114" s="636"/>
    </row>
    <row r="115" spans="1:3">
      <c r="A115" s="636"/>
      <c r="B115" s="636"/>
      <c r="C115" s="636"/>
    </row>
    <row r="116" spans="1:3">
      <c r="A116" s="636"/>
      <c r="B116" s="636"/>
      <c r="C116" s="636"/>
    </row>
    <row r="117" spans="1:3">
      <c r="A117" s="636"/>
      <c r="B117" s="636"/>
      <c r="C117" s="636"/>
    </row>
    <row r="118" spans="1:3">
      <c r="A118" s="636"/>
      <c r="B118" s="636"/>
      <c r="C118" s="636"/>
    </row>
    <row r="119" spans="1:3">
      <c r="A119" s="636"/>
      <c r="B119" s="636"/>
      <c r="C119" s="636"/>
    </row>
    <row r="120" spans="1:3">
      <c r="A120" s="636"/>
      <c r="B120" s="636"/>
      <c r="C120" s="636"/>
    </row>
    <row r="121" spans="1:3">
      <c r="A121" s="636"/>
      <c r="B121" s="636"/>
      <c r="C121" s="636"/>
    </row>
    <row r="122" spans="1:3">
      <c r="A122" s="636"/>
      <c r="B122" s="636"/>
      <c r="C122" s="636"/>
    </row>
    <row r="123" spans="1:3">
      <c r="A123" s="636"/>
      <c r="B123" s="636"/>
      <c r="C123" s="636"/>
    </row>
    <row r="124" spans="1:3">
      <c r="A124" s="636"/>
      <c r="B124" s="636"/>
      <c r="C124" s="636"/>
    </row>
    <row r="125" spans="1:3">
      <c r="A125" s="636"/>
      <c r="B125" s="636"/>
      <c r="C125" s="636"/>
    </row>
    <row r="126" spans="1:3">
      <c r="A126" s="636"/>
      <c r="B126" s="636"/>
      <c r="C126" s="636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1.GDP </vt:lpstr>
      <vt:lpstr>2. Agriculture</vt:lpstr>
      <vt:lpstr>3-4. Livestock  forestry</vt:lpstr>
      <vt:lpstr>5. Fishery</vt:lpstr>
      <vt:lpstr>6.IIP</vt:lpstr>
      <vt:lpstr>7. Key indus products</vt:lpstr>
      <vt:lpstr>8. Consump and invent index</vt:lpstr>
      <vt:lpstr>9. LEI</vt:lpstr>
      <vt:lpstr>10. LEI province</vt:lpstr>
      <vt:lpstr>11. Enterprise Indicators</vt:lpstr>
      <vt:lpstr>12. Newly regis Enter</vt:lpstr>
      <vt:lpstr>13. Enter returned</vt:lpstr>
      <vt:lpstr>14. Temporarily ceased</vt:lpstr>
      <vt:lpstr>15. Completed dissolution</vt:lpstr>
      <vt:lpstr>16. Social investment capital</vt:lpstr>
      <vt:lpstr>17. Capital under state</vt:lpstr>
      <vt:lpstr>18. FDI</vt:lpstr>
      <vt:lpstr>19. Retail sale</vt:lpstr>
      <vt:lpstr>20. Exports</vt:lpstr>
      <vt:lpstr>21. Imports</vt:lpstr>
      <vt:lpstr>22. IMEX</vt:lpstr>
      <vt:lpstr>23.CPI</vt:lpstr>
      <vt:lpstr>24. IMEX</vt:lpstr>
      <vt:lpstr>25. Materials, fuels price</vt:lpstr>
      <vt:lpstr>26. Trans wareh index</vt:lpstr>
      <vt:lpstr>27. Merch exp price</vt:lpstr>
      <vt:lpstr>28. Merch imp price</vt:lpstr>
      <vt:lpstr>29. Merch term of trade</vt:lpstr>
      <vt:lpstr>30. Carriage of passengers </vt:lpstr>
      <vt:lpstr>31. Carriage of cargos</vt:lpstr>
      <vt:lpstr>32. International visitors</vt:lpstr>
      <vt:lpstr>33. Indicators on labours</vt:lpstr>
      <vt:lpstr>34. Un, Under employmet rate</vt:lpstr>
      <vt:lpstr>35. Socio-environ indicators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dtthuy</dc:creator>
  <cp:lastModifiedBy>Nguyễn Thị Thanh Huyền</cp:lastModifiedBy>
  <cp:lastPrinted>2022-03-28T10:53:07Z</cp:lastPrinted>
  <dcterms:created xsi:type="dcterms:W3CDTF">2016-03-23T03:20:10Z</dcterms:created>
  <dcterms:modified xsi:type="dcterms:W3CDTF">2023-03-30T03:09:39Z</dcterms:modified>
</cp:coreProperties>
</file>