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2. Báo cáo tháng - TA\Năm 2022\Tháng 4\Tổng hợp\"/>
    </mc:Choice>
  </mc:AlternateContent>
  <xr:revisionPtr revIDLastSave="0" documentId="13_ncr:1_{97FA7919-DF19-48F6-9D46-8CB14434D1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 Agricultural" sheetId="4" r:id="rId1"/>
    <sheet name="2 IIP" sheetId="20" r:id="rId2"/>
    <sheet name="3 Industrial product" sheetId="21" r:id="rId3"/>
    <sheet name="4 LEI" sheetId="22" r:id="rId4"/>
    <sheet name="5 LEI province" sheetId="23" r:id="rId5"/>
    <sheet name="6 Enterprise Indicators" sheetId="33" r:id="rId6"/>
    <sheet name="7 Newly regis Enter" sheetId="34" r:id="rId7"/>
    <sheet name="8 Enter returned" sheetId="35" r:id="rId8"/>
    <sheet name="9 Temporarily ceased" sheetId="36" r:id="rId9"/>
    <sheet name="10 Completed dissolution" sheetId="37" r:id="rId10"/>
    <sheet name="11 Capital under state" sheetId="9" r:id="rId11"/>
    <sheet name="12 FDI" sheetId="8" r:id="rId12"/>
    <sheet name="13 Retail sale" sheetId="10" r:id="rId13"/>
    <sheet name="14 Exports" sheetId="24" r:id="rId14"/>
    <sheet name="15 Imports" sheetId="25" r:id="rId15"/>
    <sheet name="16 CPI" sheetId="19" r:id="rId16"/>
    <sheet name="17 Carriage of passengers " sheetId="31" r:id="rId17"/>
    <sheet name="18 Carriage of cargos" sheetId="32" r:id="rId18"/>
    <sheet name="19 International visitors" sheetId="14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\0" localSheetId="9">'[1]PNT-QUOT-#3'!#REF!</definedName>
    <definedName name="\0" localSheetId="10">'[2]PNT-QUOT-#3'!#REF!</definedName>
    <definedName name="\0" localSheetId="11">'[2]PNT-QUOT-#3'!#REF!</definedName>
    <definedName name="\0" localSheetId="12">'[1]PNT-QUOT-#3'!#REF!</definedName>
    <definedName name="\0" localSheetId="18">'[2]PNT-QUOT-#3'!#REF!</definedName>
    <definedName name="\0" localSheetId="4">'[3]PNT-QUOT-#3'!#REF!</definedName>
    <definedName name="\0" localSheetId="6">'[1]PNT-QUOT-#3'!#REF!</definedName>
    <definedName name="\0" localSheetId="7">'[1]PNT-QUOT-#3'!#REF!</definedName>
    <definedName name="\0" localSheetId="8">'[1]PNT-QUOT-#3'!#REF!</definedName>
    <definedName name="\0">'[2]PNT-QUOT-#3'!#REF!</definedName>
    <definedName name="\z" localSheetId="9">'[1]COAT&amp;WRAP-QIOT-#3'!#REF!</definedName>
    <definedName name="\z" localSheetId="10">'[2]COAT&amp;WRAP-QIOT-#3'!#REF!</definedName>
    <definedName name="\z" localSheetId="11">'[2]COAT&amp;WRAP-QIOT-#3'!#REF!</definedName>
    <definedName name="\z" localSheetId="12">'[1]COAT&amp;WRAP-QIOT-#3'!#REF!</definedName>
    <definedName name="\z" localSheetId="18">'[2]COAT&amp;WRAP-QIOT-#3'!#REF!</definedName>
    <definedName name="\z" localSheetId="4">'[3]COAT&amp;WRAP-QIOT-#3'!#REF!</definedName>
    <definedName name="\z" localSheetId="6">'[1]COAT&amp;WRAP-QIOT-#3'!#REF!</definedName>
    <definedName name="\z" localSheetId="7">'[1]COAT&amp;WRAP-QIOT-#3'!#REF!</definedName>
    <definedName name="\z" localSheetId="8">'[1]COAT&amp;WRAP-QIOT-#3'!#REF!</definedName>
    <definedName name="\z">'[2]COAT&amp;WRAP-QIOT-#3'!#REF!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18" hidden="1">{"'TDTGT (theo Dphuong)'!$A$4:$F$75"}</definedName>
    <definedName name="_________h1" localSheetId="4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18" hidden="1">{"'TDTGT (theo Dphuong)'!$A$4:$F$75"}</definedName>
    <definedName name="________h1" localSheetId="4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18" hidden="1">{"'TDTGT (theo Dphuong)'!$A$4:$F$75"}</definedName>
    <definedName name="_______h1" localSheetId="4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18" hidden="1">{#N/A,#N/A,FALSE,"Chung"}</definedName>
    <definedName name="______B5" localSheetId="4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18" hidden="1">{"'TDTGT (theo Dphuong)'!$A$4:$F$75"}</definedName>
    <definedName name="______h1" localSheetId="4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18" hidden="1">{"'TDTGT (theo Dphuong)'!$A$4:$F$75"}</definedName>
    <definedName name="______h2" localSheetId="4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18" hidden="1">{#N/A,#N/A,FALSE,"Chung"}</definedName>
    <definedName name="_____B5" localSheetId="4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18" hidden="1">{"'TDTGT (theo Dphuong)'!$A$4:$F$75"}</definedName>
    <definedName name="_____h1" localSheetId="4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18" hidden="1">{"'TDTGT (theo Dphuong)'!$A$4:$F$75"}</definedName>
    <definedName name="_____h2" localSheetId="4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18" hidden="1">{#N/A,#N/A,FALSE,"Chung"}</definedName>
    <definedName name="____B5" localSheetId="4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18" hidden="1">{"'TDTGT (theo Dphuong)'!$A$4:$F$75"}</definedName>
    <definedName name="____h1" localSheetId="4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18" hidden="1">{"'TDTGT (theo Dphuong)'!$A$4:$F$75"}</definedName>
    <definedName name="____h2" localSheetId="4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18" hidden="1">{#N/A,#N/A,FALSE,"Chung"}</definedName>
    <definedName name="___B5" localSheetId="4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18" hidden="1">{"'TDTGT (theo Dphuong)'!$A$4:$F$75"}</definedName>
    <definedName name="___h1" localSheetId="4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18" hidden="1">{"'TDTGT (theo Dphuong)'!$A$4:$F$75"}</definedName>
    <definedName name="___h2" localSheetId="4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11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18" hidden="1">{#N/A,#N/A,FALSE,"Chung"}</definedName>
    <definedName name="__B5" localSheetId="4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18" hidden="1">{"'TDTGT (theo Dphuong)'!$A$4:$F$75"}</definedName>
    <definedName name="__h1" localSheetId="4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18" hidden="1">{"'TDTGT (theo Dphuong)'!$A$4:$F$75"}</definedName>
    <definedName name="__h2" localSheetId="4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11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18" hidden="1">{#N/A,#N/A,FALSE,"Chung"}</definedName>
    <definedName name="_B5" localSheetId="4" hidden="1">{#N/A,#N/A,FALSE,"Chung"}</definedName>
    <definedName name="_B5" localSheetId="6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5" hidden="1">#REF!</definedName>
    <definedName name="_Fill" localSheetId="18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'10 Completed dissolution'!$A$7:$D$7</definedName>
    <definedName name="_xlnm._FilterDatabase" localSheetId="6" hidden="1">'7 Newly regis Enter'!$A$9:$C$9</definedName>
    <definedName name="_xlnm._FilterDatabase" localSheetId="7" hidden="1">'8 Enter returned'!$A$5:$D$5</definedName>
    <definedName name="_xlnm._FilterDatabase" localSheetId="8" hidden="1">'9 Temporarily ceased'!$A$7:$D$7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18" hidden="1">{"'TDTGT (theo Dphuong)'!$A$4:$F$75"}</definedName>
    <definedName name="_h1" localSheetId="4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18" hidden="1">{"'TDTGT (theo Dphuong)'!$A$4:$F$75"}</definedName>
    <definedName name="_h2" localSheetId="4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A" localSheetId="0">'[2]PNT-QUOT-#3'!#REF!</definedName>
    <definedName name="A" localSheetId="9">'[1]PNT-QUOT-#3'!#REF!</definedName>
    <definedName name="A" localSheetId="10">'[2]PNT-QUOT-#3'!#REF!</definedName>
    <definedName name="A" localSheetId="12">'[1]PNT-QUOT-#3'!#REF!</definedName>
    <definedName name="A" localSheetId="18">'[2]PNT-QUOT-#3'!#REF!</definedName>
    <definedName name="A" localSheetId="4">'[3]PNT-QUOT-#3'!#REF!</definedName>
    <definedName name="A" localSheetId="6">'[1]PNT-QUOT-#3'!#REF!</definedName>
    <definedName name="A" localSheetId="7">'[1]PNT-QUOT-#3'!#REF!</definedName>
    <definedName name="A" localSheetId="8">'[1]PNT-QUOT-#3'!#REF!</definedName>
    <definedName name="A">'[2]PNT-QUOT-#3'!#REF!</definedName>
    <definedName name="AAA" localSheetId="0">'[4]MTL$-INTER'!#REF!</definedName>
    <definedName name="AAA" localSheetId="9">'[4]MTL$-INTER'!#REF!</definedName>
    <definedName name="AAA" localSheetId="10">'[4]MTL$-INTER'!#REF!</definedName>
    <definedName name="AAA" localSheetId="11">'[5]MTL$-INTER'!#REF!</definedName>
    <definedName name="AAA" localSheetId="12">'[4]MTL$-INTER'!#REF!</definedName>
    <definedName name="AAA" localSheetId="15">'[5]MTL$-INTER'!#REF!</definedName>
    <definedName name="AAA" localSheetId="18">'[5]MTL$-INTER'!#REF!</definedName>
    <definedName name="AAA" localSheetId="4">'[5]MTL$-INTER'!#REF!</definedName>
    <definedName name="AAA" localSheetId="6">'[4]MTL$-INTER'!#REF!</definedName>
    <definedName name="AAA" localSheetId="7">'[4]MTL$-INTER'!#REF!</definedName>
    <definedName name="AAA" localSheetId="8">'[4]MTL$-INTER'!#REF!</definedName>
    <definedName name="AAA">'[6]MTL$-INTER'!#REF!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18" hidden="1">{"'TDTGT (theo Dphuong)'!$A$4:$F$75"}</definedName>
    <definedName name="abc" localSheetId="4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0">#REF!</definedName>
    <definedName name="adsf" localSheetId="11">#REF!</definedName>
    <definedName name="adsf" localSheetId="12">#REF!</definedName>
    <definedName name="adsf" localSheetId="15">#REF!</definedName>
    <definedName name="adsf" localSheetId="18">#REF!</definedName>
    <definedName name="adsf" localSheetId="4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9">#REF!</definedName>
    <definedName name="anpha" localSheetId="10">#REF!</definedName>
    <definedName name="anpha" localSheetId="11">#REF!</definedName>
    <definedName name="anpha" localSheetId="12">#REF!</definedName>
    <definedName name="anpha" localSheetId="15">#REF!</definedName>
    <definedName name="anpha" localSheetId="18">#REF!</definedName>
    <definedName name="anpha" localSheetId="4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9">'[1]PNT-QUOT-#3'!#REF!</definedName>
    <definedName name="B" localSheetId="10">'[2]PNT-QUOT-#3'!#REF!</definedName>
    <definedName name="B" localSheetId="11">'[2]PNT-QUOT-#3'!#REF!</definedName>
    <definedName name="B" localSheetId="12">'[1]PNT-QUOT-#3'!#REF!</definedName>
    <definedName name="B" localSheetId="15">'[2]PNT-QUOT-#3'!#REF!</definedName>
    <definedName name="B" localSheetId="18">'[2]PNT-QUOT-#3'!#REF!</definedName>
    <definedName name="B" localSheetId="4">'[3]PNT-QUOT-#3'!#REF!</definedName>
    <definedName name="B" localSheetId="6">'[1]PNT-QUOT-#3'!#REF!</definedName>
    <definedName name="B" localSheetId="7">'[1]PNT-QUOT-#3'!#REF!</definedName>
    <definedName name="B" localSheetId="8">'[1]PNT-QUOT-#3'!#REF!</definedName>
    <definedName name="B">'[2]PNT-QUOT-#3'!#REF!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18" hidden="1">{"'TDTGT (theo Dphuong)'!$A$4:$F$75"}</definedName>
    <definedName name="B5new" localSheetId="4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0">#REF!</definedName>
    <definedName name="beta" localSheetId="11">#REF!</definedName>
    <definedName name="beta" localSheetId="12">#REF!</definedName>
    <definedName name="beta" localSheetId="15">#REF!</definedName>
    <definedName name="beta" localSheetId="18">#REF!</definedName>
    <definedName name="beta" localSheetId="4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0">#REF!</definedName>
    <definedName name="BT" localSheetId="11">#REF!</definedName>
    <definedName name="BT" localSheetId="12">#REF!</definedName>
    <definedName name="BT" localSheetId="15">#REF!</definedName>
    <definedName name="BT" localSheetId="18">#REF!</definedName>
    <definedName name="BT" localSheetId="4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9">#REF!</definedName>
    <definedName name="bv" localSheetId="11">#REF!</definedName>
    <definedName name="bv" localSheetId="12">#REF!</definedName>
    <definedName name="bv" localSheetId="15">#REF!</definedName>
    <definedName name="bv" localSheetId="18">#REF!</definedName>
    <definedName name="bv" localSheetId="4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9">'[1]PNT-QUOT-#3'!#REF!</definedName>
    <definedName name="COAT" localSheetId="10">'[2]PNT-QUOT-#3'!#REF!</definedName>
    <definedName name="COAT" localSheetId="11">'[2]PNT-QUOT-#3'!#REF!</definedName>
    <definedName name="COAT" localSheetId="12">'[1]PNT-QUOT-#3'!#REF!</definedName>
    <definedName name="COAT" localSheetId="15">'[2]PNT-QUOT-#3'!#REF!</definedName>
    <definedName name="COAT" localSheetId="18">'[2]PNT-QUOT-#3'!#REF!</definedName>
    <definedName name="COAT" localSheetId="4">'[3]PNT-QUOT-#3'!#REF!</definedName>
    <definedName name="COAT" localSheetId="6">'[1]PNT-QUOT-#3'!#REF!</definedName>
    <definedName name="COAT" localSheetId="7">'[1]PNT-QUOT-#3'!#REF!</definedName>
    <definedName name="COAT" localSheetId="8">'[1]PNT-QUOT-#3'!#REF!</definedName>
    <definedName name="COAT">'[2]PNT-QUOT-#3'!#REF!</definedName>
    <definedName name="CS_10" localSheetId="0">#REF!</definedName>
    <definedName name="CS_10" localSheetId="9">#REF!</definedName>
    <definedName name="CS_10" localSheetId="10">#REF!</definedName>
    <definedName name="CS_10" localSheetId="11">#REF!</definedName>
    <definedName name="CS_10" localSheetId="12">#REF!</definedName>
    <definedName name="CS_10" localSheetId="15">#REF!</definedName>
    <definedName name="CS_10" localSheetId="18">#REF!</definedName>
    <definedName name="CS_10" localSheetId="4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0">#REF!</definedName>
    <definedName name="CS_100" localSheetId="11">#REF!</definedName>
    <definedName name="CS_100" localSheetId="12">#REF!</definedName>
    <definedName name="CS_100" localSheetId="15">#REF!</definedName>
    <definedName name="CS_100" localSheetId="18">#REF!</definedName>
    <definedName name="CS_100" localSheetId="4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0">#REF!</definedName>
    <definedName name="CS_10S" localSheetId="11">#REF!</definedName>
    <definedName name="CS_10S" localSheetId="12">#REF!</definedName>
    <definedName name="CS_10S" localSheetId="15">#REF!</definedName>
    <definedName name="CS_10S" localSheetId="18">#REF!</definedName>
    <definedName name="CS_10S" localSheetId="4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0">#REF!</definedName>
    <definedName name="CS_120" localSheetId="12">#REF!</definedName>
    <definedName name="CS_120" localSheetId="15">#REF!</definedName>
    <definedName name="CS_120" localSheetId="18">#REF!</definedName>
    <definedName name="CS_120" localSheetId="4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0">#REF!</definedName>
    <definedName name="CS_140" localSheetId="12">#REF!</definedName>
    <definedName name="CS_140" localSheetId="15">#REF!</definedName>
    <definedName name="CS_140" localSheetId="18">#REF!</definedName>
    <definedName name="CS_140" localSheetId="4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0">#REF!</definedName>
    <definedName name="CS_160" localSheetId="12">#REF!</definedName>
    <definedName name="CS_160" localSheetId="15">#REF!</definedName>
    <definedName name="CS_160" localSheetId="18">#REF!</definedName>
    <definedName name="CS_160" localSheetId="4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0">#REF!</definedName>
    <definedName name="CS_20" localSheetId="12">#REF!</definedName>
    <definedName name="CS_20" localSheetId="15">#REF!</definedName>
    <definedName name="CS_20" localSheetId="18">#REF!</definedName>
    <definedName name="CS_20" localSheetId="4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0">#REF!</definedName>
    <definedName name="CS_30" localSheetId="12">#REF!</definedName>
    <definedName name="CS_30" localSheetId="15">#REF!</definedName>
    <definedName name="CS_30" localSheetId="18">#REF!</definedName>
    <definedName name="CS_30" localSheetId="4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0">#REF!</definedName>
    <definedName name="CS_40" localSheetId="12">#REF!</definedName>
    <definedName name="CS_40" localSheetId="15">#REF!</definedName>
    <definedName name="CS_40" localSheetId="18">#REF!</definedName>
    <definedName name="CS_40" localSheetId="4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0">#REF!</definedName>
    <definedName name="CS_40S" localSheetId="12">#REF!</definedName>
    <definedName name="CS_40S" localSheetId="15">#REF!</definedName>
    <definedName name="CS_40S" localSheetId="18">#REF!</definedName>
    <definedName name="CS_40S" localSheetId="4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0">#REF!</definedName>
    <definedName name="CS_5S" localSheetId="12">#REF!</definedName>
    <definedName name="CS_5S" localSheetId="15">#REF!</definedName>
    <definedName name="CS_5S" localSheetId="18">#REF!</definedName>
    <definedName name="CS_5S" localSheetId="4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0">#REF!</definedName>
    <definedName name="CS_60" localSheetId="12">#REF!</definedName>
    <definedName name="CS_60" localSheetId="15">#REF!</definedName>
    <definedName name="CS_60" localSheetId="18">#REF!</definedName>
    <definedName name="CS_60" localSheetId="4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0">#REF!</definedName>
    <definedName name="CS_80" localSheetId="12">#REF!</definedName>
    <definedName name="CS_80" localSheetId="15">#REF!</definedName>
    <definedName name="CS_80" localSheetId="18">#REF!</definedName>
    <definedName name="CS_80" localSheetId="4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0">#REF!</definedName>
    <definedName name="CS_80S" localSheetId="12">#REF!</definedName>
    <definedName name="CS_80S" localSheetId="15">#REF!</definedName>
    <definedName name="CS_80S" localSheetId="18">#REF!</definedName>
    <definedName name="CS_80S" localSheetId="4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0">#REF!</definedName>
    <definedName name="CS_STD" localSheetId="12">#REF!</definedName>
    <definedName name="CS_STD" localSheetId="15">#REF!</definedName>
    <definedName name="CS_STD" localSheetId="18">#REF!</definedName>
    <definedName name="CS_STD" localSheetId="4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0">#REF!</definedName>
    <definedName name="CS_XS" localSheetId="12">#REF!</definedName>
    <definedName name="CS_XS" localSheetId="15">#REF!</definedName>
    <definedName name="CS_XS" localSheetId="18">#REF!</definedName>
    <definedName name="CS_XS" localSheetId="4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0">#REF!</definedName>
    <definedName name="CS_XXS" localSheetId="12">#REF!</definedName>
    <definedName name="CS_XXS" localSheetId="15">#REF!</definedName>
    <definedName name="CS_XXS" localSheetId="18">#REF!</definedName>
    <definedName name="CS_XXS" localSheetId="4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18" hidden="1">{"'TDTGT (theo Dphuong)'!$A$4:$F$75"}</definedName>
    <definedName name="cv" localSheetId="4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0">#REF!</definedName>
    <definedName name="cx" localSheetId="11">#REF!</definedName>
    <definedName name="cx" localSheetId="12">#REF!</definedName>
    <definedName name="cx" localSheetId="15">#REF!</definedName>
    <definedName name="cx" localSheetId="18">#REF!</definedName>
    <definedName name="cx" localSheetId="4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9" hidden="1">#REF!</definedName>
    <definedName name="d" localSheetId="10" hidden="1">#REF!</definedName>
    <definedName name="d" localSheetId="11" hidden="1">#REF!</definedName>
    <definedName name="d" localSheetId="12" hidden="1">#REF!</definedName>
    <definedName name="d" localSheetId="15" hidden="1">#REF!</definedName>
    <definedName name="d" localSheetId="18" hidden="1">#REF!</definedName>
    <definedName name="d" localSheetId="4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9">#REF!</definedName>
    <definedName name="dd" localSheetId="11">#REF!</definedName>
    <definedName name="dd" localSheetId="12">#REF!</definedName>
    <definedName name="dd" localSheetId="15">#REF!</definedName>
    <definedName name="dd" localSheetId="18">#REF!</definedName>
    <definedName name="dd" localSheetId="4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9" hidden="1">#REF!</definedName>
    <definedName name="df" localSheetId="10" hidden="1">#REF!</definedName>
    <definedName name="df" localSheetId="12" hidden="1">#REF!</definedName>
    <definedName name="df" localSheetId="15" hidden="1">#REF!</definedName>
    <definedName name="df" localSheetId="18" hidden="1">#REF!</definedName>
    <definedName name="df" localSheetId="4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9">#REF!</definedName>
    <definedName name="dg" localSheetId="12">#REF!</definedName>
    <definedName name="dg" localSheetId="15">#REF!</definedName>
    <definedName name="dg" localSheetId="18">#REF!</definedName>
    <definedName name="dg" localSheetId="4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9">#REF!</definedName>
    <definedName name="dien" localSheetId="12">#REF!</definedName>
    <definedName name="dien" localSheetId="15">#REF!</definedName>
    <definedName name="dien" localSheetId="18">#REF!</definedName>
    <definedName name="dien" localSheetId="4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18" hidden="1">{"'TDTGT (theo Dphuong)'!$A$4:$F$75"}</definedName>
    <definedName name="dn" localSheetId="4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0">#REF!</definedName>
    <definedName name="ffddg" localSheetId="11">#REF!</definedName>
    <definedName name="ffddg" localSheetId="12">#REF!</definedName>
    <definedName name="ffddg" localSheetId="15">#REF!</definedName>
    <definedName name="ffddg" localSheetId="18">#REF!</definedName>
    <definedName name="ffddg" localSheetId="4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0">'[2]COAT&amp;WRAP-QIOT-#3'!#REF!</definedName>
    <definedName name="FP" localSheetId="9">'[1]COAT&amp;WRAP-QIOT-#3'!#REF!</definedName>
    <definedName name="FP" localSheetId="10">'[2]COAT&amp;WRAP-QIOT-#3'!#REF!</definedName>
    <definedName name="FP" localSheetId="12">'[1]COAT&amp;WRAP-QIOT-#3'!#REF!</definedName>
    <definedName name="FP" localSheetId="18">'[2]COAT&amp;WRAP-QIOT-#3'!#REF!</definedName>
    <definedName name="FP" localSheetId="4">'[3]COAT&amp;WRAP-QIOT-#3'!#REF!</definedName>
    <definedName name="FP" localSheetId="6">'[1]COAT&amp;WRAP-QIOT-#3'!#REF!</definedName>
    <definedName name="FP" localSheetId="7">'[1]COAT&amp;WRAP-QIOT-#3'!#REF!</definedName>
    <definedName name="FP" localSheetId="8">'[1]COAT&amp;WRAP-QIOT-#3'!#REF!</definedName>
    <definedName name="FP">'[2]COAT&amp;WRAP-QIOT-#3'!#REF!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18" hidden="1">{"'TDTGT (theo Dphuong)'!$A$4:$F$75"}</definedName>
    <definedName name="h" localSheetId="4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0">#REF!</definedName>
    <definedName name="hab" localSheetId="11">#REF!</definedName>
    <definedName name="hab" localSheetId="12">#REF!</definedName>
    <definedName name="hab" localSheetId="15">#REF!</definedName>
    <definedName name="hab" localSheetId="18">#REF!</definedName>
    <definedName name="hab" localSheetId="4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0">#REF!</definedName>
    <definedName name="habac" localSheetId="11">#REF!</definedName>
    <definedName name="habac" localSheetId="12">#REF!</definedName>
    <definedName name="habac" localSheetId="15">#REF!</definedName>
    <definedName name="habac" localSheetId="18">#REF!</definedName>
    <definedName name="habac" localSheetId="4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'[7]7 THAI NGUYEN'!$A$11</definedName>
    <definedName name="hhg" localSheetId="0">#REF!</definedName>
    <definedName name="hhg" localSheetId="9">#REF!</definedName>
    <definedName name="hhg" localSheetId="10">#REF!</definedName>
    <definedName name="hhg" localSheetId="11">#REF!</definedName>
    <definedName name="hhg" localSheetId="12">#REF!</definedName>
    <definedName name="hhg" localSheetId="15">#REF!</definedName>
    <definedName name="hhg" localSheetId="18">#REF!</definedName>
    <definedName name="hhg" localSheetId="4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localSheetId="18" hidden="1">{"'TDTGT (theo Dphuong)'!$A$4:$F$75"}</definedName>
    <definedName name="HTML_Control" localSheetId="4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11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18" hidden="1">{#N/A,#N/A,FALSE,"Chung"}</definedName>
    <definedName name="i" localSheetId="4" hidden="1">{#N/A,#N/A,FALSE,"Chung"}</definedName>
    <definedName name="i" localSheetId="6" hidden="1">{#N/A,#N/A,FALSE,"Chung"}</definedName>
    <definedName name="i" hidden="1">{#N/A,#N/A,FALSE,"Chung"}</definedName>
    <definedName name="IO" localSheetId="9">'[1]COAT&amp;WRAP-QIOT-#3'!#REF!</definedName>
    <definedName name="IO" localSheetId="10">'[2]COAT&amp;WRAP-QIOT-#3'!#REF!</definedName>
    <definedName name="IO" localSheetId="12">'[1]COAT&amp;WRAP-QIOT-#3'!#REF!</definedName>
    <definedName name="IO" localSheetId="18">'[2]COAT&amp;WRAP-QIOT-#3'!#REF!</definedName>
    <definedName name="IO" localSheetId="4">'[3]COAT&amp;WRAP-QIOT-#3'!#REF!</definedName>
    <definedName name="IO" localSheetId="6">'[1]COAT&amp;WRAP-QIOT-#3'!#REF!</definedName>
    <definedName name="IO" localSheetId="7">'[1]COAT&amp;WRAP-QIOT-#3'!#REF!</definedName>
    <definedName name="IO" localSheetId="8">'[1]COAT&amp;WRAP-QIOT-#3'!#REF!</definedName>
    <definedName name="IO">'[2]COAT&amp;WRAP-QIOT-#3'!#REF!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11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18" hidden="1">{#N/A,#N/A,FALSE,"Chung"}</definedName>
    <definedName name="kjh" localSheetId="4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0">#REF!</definedName>
    <definedName name="kjhjfhdjkfndfndf" localSheetId="11">#REF!</definedName>
    <definedName name="kjhjfhdjkfndfndf" localSheetId="12">#REF!</definedName>
    <definedName name="kjhjfhdjkfndfndf" localSheetId="15">#REF!</definedName>
    <definedName name="kjhjfhdjkfndfndf" localSheetId="18">#REF!</definedName>
    <definedName name="kjhjfhdjkfndfndf" localSheetId="4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18" hidden="1">{"'TDTGT (theo Dphuong)'!$A$4:$F$75"}</definedName>
    <definedName name="m" localSheetId="4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0">'[2]COAT&amp;WRAP-QIOT-#3'!#REF!</definedName>
    <definedName name="MAT" localSheetId="9">'[1]COAT&amp;WRAP-QIOT-#3'!#REF!</definedName>
    <definedName name="MAT" localSheetId="10">'[2]COAT&amp;WRAP-QIOT-#3'!#REF!</definedName>
    <definedName name="MAT" localSheetId="12">'[1]COAT&amp;WRAP-QIOT-#3'!#REF!</definedName>
    <definedName name="MAT" localSheetId="18">'[2]COAT&amp;WRAP-QIOT-#3'!#REF!</definedName>
    <definedName name="MAT" localSheetId="4">'[3]COAT&amp;WRAP-QIOT-#3'!#REF!</definedName>
    <definedName name="MAT" localSheetId="6">'[1]COAT&amp;WRAP-QIOT-#3'!#REF!</definedName>
    <definedName name="MAT" localSheetId="7">'[1]COAT&amp;WRAP-QIOT-#3'!#REF!</definedName>
    <definedName name="MAT" localSheetId="8">'[1]COAT&amp;WRAP-QIOT-#3'!#REF!</definedName>
    <definedName name="MAT">'[2]COAT&amp;WRAP-QIOT-#3'!#REF!</definedName>
    <definedName name="mc" localSheetId="0">#REF!</definedName>
    <definedName name="mc" localSheetId="9">#REF!</definedName>
    <definedName name="mc" localSheetId="10">#REF!</definedName>
    <definedName name="mc" localSheetId="11">#REF!</definedName>
    <definedName name="mc" localSheetId="12">#REF!</definedName>
    <definedName name="mc" localSheetId="15">#REF!</definedName>
    <definedName name="mc" localSheetId="18">#REF!</definedName>
    <definedName name="mc" localSheetId="4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0">'[2]COAT&amp;WRAP-QIOT-#3'!#REF!</definedName>
    <definedName name="MF" localSheetId="9">'[1]COAT&amp;WRAP-QIOT-#3'!#REF!</definedName>
    <definedName name="MF" localSheetId="10">'[2]COAT&amp;WRAP-QIOT-#3'!#REF!</definedName>
    <definedName name="MF" localSheetId="11">'[2]COAT&amp;WRAP-QIOT-#3'!#REF!</definedName>
    <definedName name="MF" localSheetId="12">'[1]COAT&amp;WRAP-QIOT-#3'!#REF!</definedName>
    <definedName name="MF" localSheetId="15">'[2]COAT&amp;WRAP-QIOT-#3'!#REF!</definedName>
    <definedName name="MF" localSheetId="18">'[2]COAT&amp;WRAP-QIOT-#3'!#REF!</definedName>
    <definedName name="MF" localSheetId="4">'[3]COAT&amp;WRAP-QIOT-#3'!#REF!</definedName>
    <definedName name="MF" localSheetId="6">'[1]COAT&amp;WRAP-QIOT-#3'!#REF!</definedName>
    <definedName name="MF" localSheetId="7">'[1]COAT&amp;WRAP-QIOT-#3'!#REF!</definedName>
    <definedName name="MF" localSheetId="8">'[1]COAT&amp;WRAP-QIOT-#3'!#REF!</definedName>
    <definedName name="MF">'[2]COAT&amp;WRAP-QIOT-#3'!#REF!</definedName>
    <definedName name="mnh" localSheetId="0">'[8]2.74'!#REF!</definedName>
    <definedName name="mnh" localSheetId="9">'[9]2.74'!#REF!</definedName>
    <definedName name="mnh" localSheetId="10">'[8]2.74'!#REF!</definedName>
    <definedName name="mnh" localSheetId="12">'[8]2.74'!#REF!</definedName>
    <definedName name="mnh" localSheetId="18">'[8]2.74'!#REF!</definedName>
    <definedName name="mnh" localSheetId="6">'[9]2.74'!#REF!</definedName>
    <definedName name="mnh" localSheetId="7">'[9]2.74'!#REF!</definedName>
    <definedName name="mnh" localSheetId="8">'[9]2.74'!#REF!</definedName>
    <definedName name="mnh">'[8]2.74'!#REF!</definedName>
    <definedName name="n" localSheetId="0">'[8]2.74'!#REF!</definedName>
    <definedName name="n" localSheetId="9">'[9]2.74'!#REF!</definedName>
    <definedName name="n" localSheetId="10">'[8]2.74'!#REF!</definedName>
    <definedName name="n" localSheetId="12">'[8]2.74'!#REF!</definedName>
    <definedName name="n" localSheetId="18">'[8]2.74'!#REF!</definedName>
    <definedName name="n" localSheetId="7">'[9]2.74'!#REF!</definedName>
    <definedName name="n" localSheetId="8">'[9]2.74'!#REF!</definedName>
    <definedName name="n">'[8]2.74'!#REF!</definedName>
    <definedName name="nuoc" localSheetId="0">#REF!</definedName>
    <definedName name="nuoc" localSheetId="9">#REF!</definedName>
    <definedName name="nuoc" localSheetId="10">#REF!</definedName>
    <definedName name="nuoc" localSheetId="11">#REF!</definedName>
    <definedName name="nuoc" localSheetId="12">#REF!</definedName>
    <definedName name="nuoc" localSheetId="15">#REF!</definedName>
    <definedName name="nuoc" localSheetId="18">#REF!</definedName>
    <definedName name="nuoc" localSheetId="4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nhan" localSheetId="0">#REF!</definedName>
    <definedName name="nhan" localSheetId="9">#REF!</definedName>
    <definedName name="nhan" localSheetId="10">#REF!</definedName>
    <definedName name="nhan" localSheetId="11">#REF!</definedName>
    <definedName name="nhan" localSheetId="12">#REF!</definedName>
    <definedName name="nhan" localSheetId="15">#REF!</definedName>
    <definedName name="nhan" localSheetId="18">#REF!</definedName>
    <definedName name="nhan" localSheetId="4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11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18" hidden="1">{#N/A,#N/A,FALSE,"Chung"}</definedName>
    <definedName name="oanh" localSheetId="4" hidden="1">{#N/A,#N/A,FALSE,"Chung"}</definedName>
    <definedName name="oanh" localSheetId="6" hidden="1">{#N/A,#N/A,FALSE,"Chung"}</definedName>
    <definedName name="oanh" hidden="1">{#N/A,#N/A,FALSE,"Chung"}</definedName>
    <definedName name="P" localSheetId="0">'[2]PNT-QUOT-#3'!#REF!</definedName>
    <definedName name="P" localSheetId="9">'[1]PNT-QUOT-#3'!#REF!</definedName>
    <definedName name="P" localSheetId="10">'[2]PNT-QUOT-#3'!#REF!</definedName>
    <definedName name="P" localSheetId="12">'[1]PNT-QUOT-#3'!#REF!</definedName>
    <definedName name="P" localSheetId="18">'[2]PNT-QUOT-#3'!#REF!</definedName>
    <definedName name="P" localSheetId="4">'[3]PNT-QUOT-#3'!#REF!</definedName>
    <definedName name="P" localSheetId="6">'[1]PNT-QUOT-#3'!#REF!</definedName>
    <definedName name="P" localSheetId="7">'[1]PNT-QUOT-#3'!#REF!</definedName>
    <definedName name="P" localSheetId="8">'[1]PNT-QUOT-#3'!#REF!</definedName>
    <definedName name="P">'[2]PNT-QUOT-#3'!#REF!</definedName>
    <definedName name="PEJM" localSheetId="0">'[2]COAT&amp;WRAP-QIOT-#3'!#REF!</definedName>
    <definedName name="PEJM" localSheetId="9">'[1]COAT&amp;WRAP-QIOT-#3'!#REF!</definedName>
    <definedName name="PEJM" localSheetId="10">'[2]COAT&amp;WRAP-QIOT-#3'!#REF!</definedName>
    <definedName name="PEJM" localSheetId="12">'[1]COAT&amp;WRAP-QIOT-#3'!#REF!</definedName>
    <definedName name="PEJM" localSheetId="18">'[2]COAT&amp;WRAP-QIOT-#3'!#REF!</definedName>
    <definedName name="PEJM" localSheetId="4">'[3]COAT&amp;WRAP-QIOT-#3'!#REF!</definedName>
    <definedName name="PEJM" localSheetId="6">'[1]COAT&amp;WRAP-QIOT-#3'!#REF!</definedName>
    <definedName name="PEJM" localSheetId="7">'[1]COAT&amp;WRAP-QIOT-#3'!#REF!</definedName>
    <definedName name="PEJM" localSheetId="8">'[1]COAT&amp;WRAP-QIOT-#3'!#REF!</definedName>
    <definedName name="PEJM">'[2]COAT&amp;WRAP-QIOT-#3'!#REF!</definedName>
    <definedName name="PF" localSheetId="9">'[1]PNT-QUOT-#3'!#REF!</definedName>
    <definedName name="PF" localSheetId="10">'[2]PNT-QUOT-#3'!#REF!</definedName>
    <definedName name="PF" localSheetId="12">'[1]PNT-QUOT-#3'!#REF!</definedName>
    <definedName name="PF" localSheetId="18">'[2]PNT-QUOT-#3'!#REF!</definedName>
    <definedName name="PF" localSheetId="4">'[3]PNT-QUOT-#3'!#REF!</definedName>
    <definedName name="PF" localSheetId="6">'[1]PNT-QUOT-#3'!#REF!</definedName>
    <definedName name="PF" localSheetId="7">'[1]PNT-QUOT-#3'!#REF!</definedName>
    <definedName name="PF" localSheetId="8">'[1]PNT-QUOT-#3'!#REF!</definedName>
    <definedName name="PF">'[2]PNT-QUOT-#3'!#REF!</definedName>
    <definedName name="PM" localSheetId="9">[10]IBASE!$AH$16:$AV$110</definedName>
    <definedName name="PM" localSheetId="10">[11]IBASE!$AH$16:$AV$110</definedName>
    <definedName name="PM" localSheetId="12">[10]IBASE!$AH$16:$AV$110</definedName>
    <definedName name="PM" localSheetId="4">[12]IBASE!$AH$16:$AV$110</definedName>
    <definedName name="PM" localSheetId="6">[10]IBASE!$AH$16:$AV$110</definedName>
    <definedName name="PM">[11]IBASE!$AH$16:$AV$110</definedName>
    <definedName name="Print_Area_MI" localSheetId="0">[13]ESTI.!$A$1:$U$52</definedName>
    <definedName name="Print_Area_MI" localSheetId="9">[13]ESTI.!$A$1:$U$52</definedName>
    <definedName name="Print_Area_MI" localSheetId="10">[13]ESTI.!$A$1:$U$52</definedName>
    <definedName name="Print_Area_MI" localSheetId="11">[14]ESTI.!$A$1:$U$52</definedName>
    <definedName name="Print_Area_MI" localSheetId="12">[13]ESTI.!$A$1:$U$52</definedName>
    <definedName name="Print_Area_MI" localSheetId="15">[14]ESTI.!$A$1:$U$52</definedName>
    <definedName name="Print_Area_MI" localSheetId="4">[14]ESTI.!$A$1:$U$52</definedName>
    <definedName name="Print_Area_MI" localSheetId="6">[13]ESTI.!$A$1:$U$52</definedName>
    <definedName name="Print_Area_MI">[15]ESTI.!$A$1:$U$52</definedName>
    <definedName name="_xlnm.Print_Titles" localSheetId="9">'[16]TiÕn ®é thùc hiÖn KC'!#REF!</definedName>
    <definedName name="_xlnm.Print_Titles" localSheetId="12">'[16]TiÕn ®é thùc hiÖn KC'!#REF!</definedName>
    <definedName name="_xlnm.Print_Titles" localSheetId="15">'[16]TiÕn ®é thùc hiÖn KC'!#REF!</definedName>
    <definedName name="_xlnm.Print_Titles" localSheetId="18">'[16]TiÕn ®é thùc hiÖn KC'!#REF!</definedName>
    <definedName name="_xlnm.Print_Titles" localSheetId="4">'[16]TiÕn ®é thùc hiÖn KC'!#REF!</definedName>
    <definedName name="_xlnm.Print_Titles" localSheetId="7">'[16]TiÕn ®é thùc hiÖn KC'!#REF!</definedName>
    <definedName name="_xlnm.Print_Titles" localSheetId="8">'[16]TiÕn ®é thùc hiÖn KC'!#REF!</definedName>
    <definedName name="_xlnm.Print_Titles">'[16]TiÕn ®é thùc hiÖn KC'!#REF!</definedName>
    <definedName name="pt" localSheetId="0">#REF!</definedName>
    <definedName name="pt" localSheetId="9">#REF!</definedName>
    <definedName name="pt" localSheetId="10">#REF!</definedName>
    <definedName name="pt" localSheetId="11">#REF!</definedName>
    <definedName name="pt" localSheetId="12">#REF!</definedName>
    <definedName name="pt" localSheetId="15">#REF!</definedName>
    <definedName name="pt" localSheetId="18">#REF!</definedName>
    <definedName name="pt" localSheetId="4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vt">'[17]ma-pt'!$A$6:$IV$228</definedName>
    <definedName name="ptr" localSheetId="9">#REF!</definedName>
    <definedName name="ptr" localSheetId="10">#REF!</definedName>
    <definedName name="ptr" localSheetId="11">#REF!</definedName>
    <definedName name="ptr" localSheetId="12">#REF!</definedName>
    <definedName name="ptr" localSheetId="15">#REF!</definedName>
    <definedName name="ptr" localSheetId="18">#REF!</definedName>
    <definedName name="ptr" localSheetId="4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18" hidden="1">{#N/A,#N/A,FALSE,"Chung"}</definedName>
    <definedName name="qưeqwrqw" localSheetId="4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9">'[1]COAT&amp;WRAP-QIOT-#3'!#REF!</definedName>
    <definedName name="RT" localSheetId="10">'[2]COAT&amp;WRAP-QIOT-#3'!#REF!</definedName>
    <definedName name="RT" localSheetId="12">'[1]COAT&amp;WRAP-QIOT-#3'!#REF!</definedName>
    <definedName name="RT" localSheetId="18">'[2]COAT&amp;WRAP-QIOT-#3'!#REF!</definedName>
    <definedName name="RT" localSheetId="4">'[3]COAT&amp;WRAP-QIOT-#3'!#REF!</definedName>
    <definedName name="RT" localSheetId="6">'[1]COAT&amp;WRAP-QIOT-#3'!#REF!</definedName>
    <definedName name="RT" localSheetId="7">'[1]COAT&amp;WRAP-QIOT-#3'!#REF!</definedName>
    <definedName name="RT" localSheetId="8">'[1]COAT&amp;WRAP-QIOT-#3'!#REF!</definedName>
    <definedName name="RT">'[2]COAT&amp;WRAP-QIOT-#3'!#REF!</definedName>
    <definedName name="SB" localSheetId="9">[10]IBASE!$AH$7:$AL$14</definedName>
    <definedName name="SB" localSheetId="10">[11]IBASE!$AH$7:$AL$14</definedName>
    <definedName name="SB" localSheetId="12">[10]IBASE!$AH$7:$AL$14</definedName>
    <definedName name="SB" localSheetId="4">[12]IBASE!$AH$7:$AL$14</definedName>
    <definedName name="SB" localSheetId="6">[10]IBASE!$AH$7:$AL$14</definedName>
    <definedName name="SB">[11]IBASE!$AH$7:$AL$14</definedName>
    <definedName name="SORT" localSheetId="0">#REF!</definedName>
    <definedName name="SORT" localSheetId="9">#REF!</definedName>
    <definedName name="SORT" localSheetId="10">#REF!</definedName>
    <definedName name="SORT" localSheetId="11">#REF!</definedName>
    <definedName name="SORT" localSheetId="12">#REF!</definedName>
    <definedName name="SORT" localSheetId="15">#REF!</definedName>
    <definedName name="SORT" localSheetId="18">#REF!</definedName>
    <definedName name="SORT" localSheetId="4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0">'[13]DI-ESTI'!$A$8:$R$489</definedName>
    <definedName name="SORT_AREA" localSheetId="9">'[13]DI-ESTI'!$A$8:$R$489</definedName>
    <definedName name="SORT_AREA" localSheetId="10">'[13]DI-ESTI'!$A$8:$R$489</definedName>
    <definedName name="SORT_AREA" localSheetId="11">'[14]DI-ESTI'!$A$8:$R$489</definedName>
    <definedName name="SORT_AREA" localSheetId="12">'[13]DI-ESTI'!$A$8:$R$489</definedName>
    <definedName name="SORT_AREA" localSheetId="15">'[14]DI-ESTI'!$A$8:$R$489</definedName>
    <definedName name="SORT_AREA" localSheetId="4">'[14]DI-ESTI'!$A$8:$R$489</definedName>
    <definedName name="SORT_AREA" localSheetId="6">'[13]DI-ESTI'!$A$8:$R$489</definedName>
    <definedName name="SORT_AREA">'[15]DI-ESTI'!$A$8:$R$489</definedName>
    <definedName name="SP" localSheetId="9">'[1]PNT-QUOT-#3'!#REF!</definedName>
    <definedName name="SP" localSheetId="10">'[2]PNT-QUOT-#3'!#REF!</definedName>
    <definedName name="SP" localSheetId="12">'[1]PNT-QUOT-#3'!#REF!</definedName>
    <definedName name="SP" localSheetId="15">'[2]PNT-QUOT-#3'!#REF!</definedName>
    <definedName name="SP" localSheetId="18">'[2]PNT-QUOT-#3'!#REF!</definedName>
    <definedName name="SP" localSheetId="4">'[3]PNT-QUOT-#3'!#REF!</definedName>
    <definedName name="SP" localSheetId="6">'[1]PNT-QUOT-#3'!#REF!</definedName>
    <definedName name="SP" localSheetId="7">'[1]PNT-QUOT-#3'!#REF!</definedName>
    <definedName name="SP" localSheetId="8">'[1]PNT-QUOT-#3'!#REF!</definedName>
    <definedName name="SP">'[2]PNT-QUOT-#3'!#REF!</definedName>
    <definedName name="sss" localSheetId="0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5">#REF!</definedName>
    <definedName name="sss" localSheetId="18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0">#REF!</definedName>
    <definedName name="TBA" localSheetId="11">#REF!</definedName>
    <definedName name="TBA" localSheetId="12">#REF!</definedName>
    <definedName name="TBA" localSheetId="15">#REF!</definedName>
    <definedName name="TBA" localSheetId="18">#REF!</definedName>
    <definedName name="TBA" localSheetId="4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9">#REF!</definedName>
    <definedName name="td" localSheetId="11">#REF!</definedName>
    <definedName name="td" localSheetId="12">#REF!</definedName>
    <definedName name="td" localSheetId="15">#REF!</definedName>
    <definedName name="td" localSheetId="18">#REF!</definedName>
    <definedName name="td" localSheetId="4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MBLCSG" localSheetId="15">#REF!</definedName>
    <definedName name="TMBLCSG" localSheetId="4">#REF!</definedName>
    <definedName name="TMBLCSG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18" hidden="1">{"'TDTGT (theo Dphuong)'!$A$4:$F$75"}</definedName>
    <definedName name="Tnghiep" localSheetId="4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0">#REF!</definedName>
    <definedName name="ttt" localSheetId="11">#REF!</definedName>
    <definedName name="ttt" localSheetId="12">#REF!</definedName>
    <definedName name="ttt" localSheetId="15">#REF!</definedName>
    <definedName name="ttt" localSheetId="18">#REF!</definedName>
    <definedName name="ttt" localSheetId="4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th_bl" localSheetId="0">#REF!</definedName>
    <definedName name="th_bl" localSheetId="9">#REF!</definedName>
    <definedName name="th_bl" localSheetId="10">#REF!</definedName>
    <definedName name="th_bl" localSheetId="12">#REF!</definedName>
    <definedName name="th_bl" localSheetId="15">#REF!</definedName>
    <definedName name="th_bl" localSheetId="18">#REF!</definedName>
    <definedName name="th_bl" localSheetId="4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18" hidden="1">{"'TDTGT (theo Dphuong)'!$A$4:$F$75"}</definedName>
    <definedName name="thanh" localSheetId="4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9">'[1]COAT&amp;WRAP-QIOT-#3'!#REF!</definedName>
    <definedName name="THK" localSheetId="10">'[2]COAT&amp;WRAP-QIOT-#3'!#REF!</definedName>
    <definedName name="THK" localSheetId="12">'[1]COAT&amp;WRAP-QIOT-#3'!#REF!</definedName>
    <definedName name="THK" localSheetId="18">'[2]COAT&amp;WRAP-QIOT-#3'!#REF!</definedName>
    <definedName name="THK" localSheetId="4">'[3]COAT&amp;WRAP-QIOT-#3'!#REF!</definedName>
    <definedName name="THK" localSheetId="6">'[1]COAT&amp;WRAP-QIOT-#3'!#REF!</definedName>
    <definedName name="THK" localSheetId="7">'[1]COAT&amp;WRAP-QIOT-#3'!#REF!</definedName>
    <definedName name="THK" localSheetId="8">'[1]COAT&amp;WRAP-QIOT-#3'!#REF!</definedName>
    <definedName name="THK">'[2]COAT&amp;WRAP-QIOT-#3'!#REF!</definedName>
    <definedName name="vfff" localSheetId="9">#REF!</definedName>
    <definedName name="vfff" localSheetId="10">#REF!</definedName>
    <definedName name="vfff" localSheetId="11">#REF!</definedName>
    <definedName name="vfff" localSheetId="12">#REF!</definedName>
    <definedName name="vfff" localSheetId="15">#REF!</definedName>
    <definedName name="vfff" localSheetId="18">#REF!</definedName>
    <definedName name="vfff" localSheetId="4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 localSheetId="15">#REF!</definedName>
    <definedName name="vn" localSheetId="4">#REF!</definedName>
    <definedName name="vn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18" hidden="1">{"'TDTGT (theo Dphuong)'!$A$4:$F$75"}</definedName>
    <definedName name="vv" localSheetId="4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localSheetId="18" hidden="1">{#N/A,#N/A,FALSE,"Chung"}</definedName>
    <definedName name="wrn.thu." localSheetId="4" hidden="1">{#N/A,#N/A,FALSE,"Chung"}</definedName>
    <definedName name="wrn.thu." localSheetId="6" hidden="1">{#N/A,#N/A,FALSE,"Chung"}</definedName>
    <definedName name="wrn.thu." hidden="1">{#N/A,#N/A,FALSE,"Chung"}</definedName>
    <definedName name="xd" localSheetId="9">'[18]7 THAI NGUYEN'!$A$11</definedName>
    <definedName name="xd" localSheetId="11">'[19]7 THAI NGUYEN'!$A$11</definedName>
    <definedName name="xd" localSheetId="12">'[18]7 THAI NGUYEN'!$A$11</definedName>
    <definedName name="xd" localSheetId="15">'[19]7 THAI NGUYEN'!$A$11</definedName>
    <definedName name="xd" localSheetId="4">'[20]7 THAI NGUYEN'!$A$11</definedName>
    <definedName name="xd">'[18]7 THAI NGUYEN'!$A$11</definedName>
    <definedName name="ZYX" localSheetId="0">#REF!</definedName>
    <definedName name="ZYX" localSheetId="9">#REF!</definedName>
    <definedName name="ZYX" localSheetId="10">#REF!</definedName>
    <definedName name="ZYX" localSheetId="11">#REF!</definedName>
    <definedName name="ZYX" localSheetId="12">#REF!</definedName>
    <definedName name="ZYX" localSheetId="15">#REF!</definedName>
    <definedName name="ZYX" localSheetId="18">#REF!</definedName>
    <definedName name="ZYX" localSheetId="4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0">#REF!</definedName>
    <definedName name="ZZZ" localSheetId="11">#REF!</definedName>
    <definedName name="ZZZ" localSheetId="12">#REF!</definedName>
    <definedName name="ZZZ" localSheetId="15">#REF!</definedName>
    <definedName name="ZZZ" localSheetId="18">#REF!</definedName>
    <definedName name="ZZZ" localSheetId="4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37" l="1"/>
  <c r="B8" i="37"/>
  <c r="C8" i="37"/>
  <c r="D9" i="37"/>
  <c r="D10" i="37"/>
  <c r="D11" i="37"/>
  <c r="D12" i="37"/>
  <c r="B13" i="37"/>
  <c r="C13" i="37"/>
  <c r="D13" i="37" s="1"/>
  <c r="D14" i="37"/>
  <c r="D15" i="37"/>
  <c r="D16" i="37"/>
  <c r="D17" i="37"/>
  <c r="D18" i="37"/>
  <c r="D19" i="37"/>
  <c r="D20" i="37"/>
  <c r="D21" i="37"/>
  <c r="D22" i="37"/>
  <c r="D23" i="37"/>
  <c r="D24" i="37"/>
  <c r="D25" i="37"/>
  <c r="D7" i="36"/>
  <c r="B8" i="36"/>
  <c r="C8" i="36"/>
  <c r="D9" i="36"/>
  <c r="D10" i="36"/>
  <c r="D11" i="36"/>
  <c r="D12" i="36"/>
  <c r="B13" i="36"/>
  <c r="C13" i="36"/>
  <c r="D13" i="36" s="1"/>
  <c r="D14" i="36"/>
  <c r="D15" i="36"/>
  <c r="D16" i="36"/>
  <c r="D17" i="36"/>
  <c r="D18" i="36"/>
  <c r="D19" i="36"/>
  <c r="D20" i="36"/>
  <c r="D21" i="36"/>
  <c r="D22" i="36"/>
  <c r="D23" i="36"/>
  <c r="D24" i="36"/>
  <c r="D25" i="36"/>
  <c r="C6" i="36" l="1"/>
  <c r="B6" i="36"/>
  <c r="D6" i="36" s="1"/>
  <c r="C6" i="37"/>
  <c r="D8" i="36"/>
  <c r="B6" i="37"/>
  <c r="D8" i="37"/>
  <c r="D6" i="37" l="1"/>
</calcChain>
</file>

<file path=xl/sharedStrings.xml><?xml version="1.0" encoding="utf-8"?>
<sst xmlns="http://schemas.openxmlformats.org/spreadsheetml/2006/main" count="828" uniqueCount="457">
  <si>
    <t>%</t>
  </si>
  <si>
    <t>"</t>
  </si>
  <si>
    <t>An Giang</t>
  </si>
  <si>
    <t xml:space="preserve">An Giang </t>
  </si>
  <si>
    <t>Long An</t>
  </si>
  <si>
    <t>Gia Lai</t>
  </si>
  <si>
    <t>Kon Tum</t>
  </si>
  <si>
    <t>(%)</t>
  </si>
  <si>
    <t>(2019)</t>
  </si>
  <si>
    <t>2021 (%)</t>
  </si>
  <si>
    <t>Mill. USD</t>
  </si>
  <si>
    <t>Number of projects</t>
  </si>
  <si>
    <t>Newly registered</t>
  </si>
  <si>
    <t xml:space="preserve">Registered capital </t>
  </si>
  <si>
    <t>(Project)</t>
  </si>
  <si>
    <t>capital</t>
  </si>
  <si>
    <t>for adjustment</t>
  </si>
  <si>
    <t>TOTAL</t>
  </si>
  <si>
    <t>By province</t>
  </si>
  <si>
    <t>Ho Chi Minh city</t>
  </si>
  <si>
    <t>Quang Ninh</t>
  </si>
  <si>
    <t>Hai Phong</t>
  </si>
  <si>
    <t>Dong Nai</t>
  </si>
  <si>
    <t>Bac Ninh</t>
  </si>
  <si>
    <t>Ha Nam</t>
  </si>
  <si>
    <t>Thua Thien - Hue</t>
  </si>
  <si>
    <t>Binh Phuoc</t>
  </si>
  <si>
    <t>Ha Noi</t>
  </si>
  <si>
    <t>Binh Duong</t>
  </si>
  <si>
    <t>Quang Nam</t>
  </si>
  <si>
    <t>Bac Giang</t>
  </si>
  <si>
    <t>Thanh Hoa</t>
  </si>
  <si>
    <t>Yen Bai</t>
  </si>
  <si>
    <t>Tay Ninh</t>
  </si>
  <si>
    <t>Ba Ria - Vung Tau</t>
  </si>
  <si>
    <t>Vinh Phuc</t>
  </si>
  <si>
    <t>Hai Duong</t>
  </si>
  <si>
    <t>By country and geographical territory</t>
  </si>
  <si>
    <t>Singapore</t>
  </si>
  <si>
    <t>Special Administration Hong Kong</t>
  </si>
  <si>
    <t>China</t>
  </si>
  <si>
    <t>South Korea</t>
  </si>
  <si>
    <t>Taiwan</t>
  </si>
  <si>
    <t>France</t>
  </si>
  <si>
    <t>Seychelles</t>
  </si>
  <si>
    <t>Japan</t>
  </si>
  <si>
    <t>Thailand</t>
  </si>
  <si>
    <t>United State</t>
  </si>
  <si>
    <t>Samoa</t>
  </si>
  <si>
    <t>Marshall Islands</t>
  </si>
  <si>
    <t>Denmark</t>
  </si>
  <si>
    <t>Belgium</t>
  </si>
  <si>
    <t>Australia</t>
  </si>
  <si>
    <t>Malaysia</t>
  </si>
  <si>
    <t>12. Licensed FDI projects from January 01 to April 20, 2022</t>
  </si>
  <si>
    <t>British Virgin Islands</t>
  </si>
  <si>
    <t>Netherlands</t>
  </si>
  <si>
    <t>Spain</t>
  </si>
  <si>
    <t>Hung Yen</t>
  </si>
  <si>
    <t>Soc Trang</t>
  </si>
  <si>
    <t>Thai Binh</t>
  </si>
  <si>
    <t>Thua Thien Hue</t>
  </si>
  <si>
    <t>Tien Giang</t>
  </si>
  <si>
    <t>1. Agricultural production as of April 15, 2022</t>
  </si>
  <si>
    <t>Thous. ha</t>
  </si>
  <si>
    <t xml:space="preserve">Same period </t>
  </si>
  <si>
    <t>This period</t>
  </si>
  <si>
    <t>last year</t>
  </si>
  <si>
    <t>versus same period</t>
  </si>
  <si>
    <t>last year (%)</t>
  </si>
  <si>
    <t>Spring rice cultivation</t>
  </si>
  <si>
    <t>The North</t>
  </si>
  <si>
    <t>The South</t>
  </si>
  <si>
    <t>Harvest of spring rice in the South</t>
  </si>
  <si>
    <t>Of which: Mekong River Delta</t>
  </si>
  <si>
    <t>Cultivation of autumn rice in the South</t>
  </si>
  <si>
    <t>Cultivation of other crops</t>
  </si>
  <si>
    <t>Maize</t>
  </si>
  <si>
    <t>Sweet potato</t>
  </si>
  <si>
    <t>Soya</t>
  </si>
  <si>
    <t>Peanut</t>
  </si>
  <si>
    <t>Vegetables and beans</t>
  </si>
  <si>
    <t xml:space="preserve">11. Realized investment capital under the State budget </t>
  </si>
  <si>
    <t xml:space="preserve">Performance </t>
  </si>
  <si>
    <t>Estimate</t>
  </si>
  <si>
    <t>Accrued</t>
  </si>
  <si>
    <t>4 months</t>
  </si>
  <si>
    <t>March</t>
  </si>
  <si>
    <t>April</t>
  </si>
  <si>
    <t>of 2022 versus</t>
  </si>
  <si>
    <t>of 2022</t>
  </si>
  <si>
    <t>same period  (%)</t>
  </si>
  <si>
    <t>Central</t>
  </si>
  <si>
    <t>Of which:</t>
  </si>
  <si>
    <t>Ministry of Transport</t>
  </si>
  <si>
    <t>Ministry of Agriculture &amp; Rural Development</t>
  </si>
  <si>
    <t>Ministry of Construction</t>
  </si>
  <si>
    <t>Ministry of Natural Resources &amp; Environment</t>
  </si>
  <si>
    <t>Ministry of Health</t>
  </si>
  <si>
    <t>Ministry of Education &amp; Training</t>
  </si>
  <si>
    <t>Ministry of Culture, Sports &amp; Tourism</t>
  </si>
  <si>
    <t>Ministry of Industry &amp; Trade</t>
  </si>
  <si>
    <t>Ministry of Science &amp; Technology</t>
  </si>
  <si>
    <t>Ministry of Information &amp; Communications</t>
  </si>
  <si>
    <t>Local</t>
  </si>
  <si>
    <t>Provincial level</t>
  </si>
  <si>
    <t>District level</t>
  </si>
  <si>
    <t>Commune level</t>
  </si>
  <si>
    <t>Selected localities</t>
  </si>
  <si>
    <t>Nghe An</t>
  </si>
  <si>
    <t>Hoa Binh</t>
  </si>
  <si>
    <t>Binh Dinh</t>
  </si>
  <si>
    <t>Ha Tinh</t>
  </si>
  <si>
    <t>Ninh Binh</t>
  </si>
  <si>
    <t>Nam Dinh</t>
  </si>
  <si>
    <t>Thai Nguyen</t>
  </si>
  <si>
    <t>Quang Ngai</t>
  </si>
  <si>
    <t xml:space="preserve">      and core inflation in April 2022</t>
  </si>
  <si>
    <t>April 2022 versus:</t>
  </si>
  <si>
    <t>Base Year</t>
  </si>
  <si>
    <t>December</t>
  </si>
  <si>
    <t xml:space="preserve">versus </t>
  </si>
  <si>
    <t>same period last year</t>
  </si>
  <si>
    <t>CONSUMER PRICE INDEXES</t>
  </si>
  <si>
    <t>Food and catering services</t>
  </si>
  <si>
    <t xml:space="preserve">    Of which:</t>
  </si>
  <si>
    <t>Grain food</t>
  </si>
  <si>
    <t>Foodstuff</t>
  </si>
  <si>
    <t>Outdoor eating and drinking</t>
  </si>
  <si>
    <t>Drinks and tobacco</t>
  </si>
  <si>
    <t>Textile, footgear and hats</t>
  </si>
  <si>
    <t>Housing and construction materials</t>
  </si>
  <si>
    <t>Family appliances and tools</t>
  </si>
  <si>
    <t>Medicaments and health service</t>
  </si>
  <si>
    <t>Medical service</t>
  </si>
  <si>
    <t>Transport</t>
  </si>
  <si>
    <t>Postal and communicational service</t>
  </si>
  <si>
    <t>Education</t>
  </si>
  <si>
    <t xml:space="preserve">   Of which:</t>
  </si>
  <si>
    <t>Educational service</t>
  </si>
  <si>
    <t>Culture, entertainment and tourism</t>
  </si>
  <si>
    <t>Others goods and services</t>
  </si>
  <si>
    <t>GOLD PRICE INDEXES</t>
  </si>
  <si>
    <t>US DOLLAR PRICE INDEXES</t>
  </si>
  <si>
    <t>CORE INFLATION</t>
  </si>
  <si>
    <t>2. Index of industrial production by industry</t>
  </si>
  <si>
    <t>over</t>
  </si>
  <si>
    <t>WHOLE INDUSTRY</t>
  </si>
  <si>
    <t>Mining and quarying</t>
  </si>
  <si>
    <t>Mining of coal and lignite</t>
  </si>
  <si>
    <t>Extraction of crude petroleum and natural gas</t>
  </si>
  <si>
    <t>Mining of metal ores</t>
  </si>
  <si>
    <t>Other mining and quarrying (stone, sand and clay)</t>
  </si>
  <si>
    <t>Mining support service activities</t>
  </si>
  <si>
    <t>Manufacturing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</si>
  <si>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</si>
  <si>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</si>
  <si>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</si>
  <si>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</si>
  <si>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</si>
  <si>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</si>
  <si>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</si>
  <si>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</si>
  <si>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</si>
  <si>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</si>
  <si>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</si>
  <si>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and botanical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</si>
  <si>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</si>
  <si>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</si>
  <si>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</si>
  <si>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</si>
  <si>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</si>
  <si>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</si>
  <si>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</si>
  <si>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vehicles;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</si>
  <si>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</si>
  <si>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</si>
  <si>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</si>
  <si>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</si>
  <si>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Electricity, gas, steam and air conditioning supply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</si>
  <si>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</si>
  <si>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</si>
  <si>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</si>
  <si>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</si>
  <si>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3. Some key industrial products</t>
  </si>
  <si>
    <t>Unit</t>
  </si>
  <si>
    <t>Perfomance</t>
  </si>
  <si>
    <t>Coal (pure)</t>
  </si>
  <si>
    <t>‘000 tons</t>
  </si>
  <si>
    <t>Extracted crude oil</t>
  </si>
  <si>
    <t>Natural gas (in the form of air)</t>
  </si>
  <si>
    <t>Liquidized gas (LPG)</t>
  </si>
  <si>
    <t>Petroleum</t>
  </si>
  <si>
    <t>Aluminium</t>
  </si>
  <si>
    <t>Processed fishery products</t>
  </si>
  <si>
    <t>Fresh milk</t>
  </si>
  <si>
    <t>MN liters</t>
  </si>
  <si>
    <t>Powder milk</t>
  </si>
  <si>
    <t>Refined sugar</t>
  </si>
  <si>
    <t>Monosodium glutamate</t>
  </si>
  <si>
    <t>Animal feed</t>
  </si>
  <si>
    <t>Aquatic feed</t>
  </si>
  <si>
    <t>Beer</t>
  </si>
  <si>
    <t>Cigarettes</t>
  </si>
  <si>
    <t>MN packets</t>
  </si>
  <si>
    <t>Textile fabric from natural yarn</t>
  </si>
  <si>
    <r>
      <t>MN m</t>
    </r>
    <r>
      <rPr>
        <vertAlign val="superscript"/>
        <sz val="9"/>
        <rFont val="Arial"/>
        <family val="2"/>
      </rPr>
      <t>2</t>
    </r>
  </si>
  <si>
    <t>Textile fabric from polyester or artificial yarn</t>
  </si>
  <si>
    <t>Clothes</t>
  </si>
  <si>
    <t>MN pieces</t>
  </si>
  <si>
    <t>Leather footgear</t>
  </si>
  <si>
    <t>MN pairs</t>
  </si>
  <si>
    <t>Urea fertilizer</t>
  </si>
  <si>
    <t>N.P.K mixed fertilizer</t>
  </si>
  <si>
    <t>Chemical paint</t>
  </si>
  <si>
    <t>Cement</t>
  </si>
  <si>
    <t>MN tons</t>
  </si>
  <si>
    <t>Crude steel, iron</t>
  </si>
  <si>
    <t>Laminated steel</t>
  </si>
  <si>
    <t>Steel bars and corners</t>
  </si>
  <si>
    <t>Mobile phone</t>
  </si>
  <si>
    <t>Phone accessories</t>
  </si>
  <si>
    <t>Trill. dongs</t>
  </si>
  <si>
    <t>Television</t>
  </si>
  <si>
    <t>Thous. pieces</t>
  </si>
  <si>
    <t>Automobile</t>
  </si>
  <si>
    <t>Motorbike</t>
  </si>
  <si>
    <t>Generated electricity</t>
  </si>
  <si>
    <t>BN kwh</t>
  </si>
  <si>
    <t>Running water</t>
  </si>
  <si>
    <r>
      <t>MN m</t>
    </r>
    <r>
      <rPr>
        <vertAlign val="superscript"/>
        <sz val="9"/>
        <rFont val="Arial"/>
        <family val="2"/>
      </rPr>
      <t>3</t>
    </r>
  </si>
  <si>
    <t xml:space="preserve">4. Labour employed index (LEI) of industrial enterprise </t>
  </si>
  <si>
    <t>LEI</t>
  </si>
  <si>
    <t>as of 01/04/2022</t>
  </si>
  <si>
    <t>versus the same period last month</t>
  </si>
  <si>
    <t>versus the same period last year</t>
  </si>
  <si>
    <t>Pollution treatment and other waste management activities</t>
  </si>
  <si>
    <t xml:space="preserve">5. LEI of industrial enterprise by province </t>
  </si>
  <si>
    <t>WHOLE COUNTRY</t>
  </si>
  <si>
    <t xml:space="preserve">Thai Binh </t>
  </si>
  <si>
    <t>Ha Giang</t>
  </si>
  <si>
    <t>Cao Bang</t>
  </si>
  <si>
    <t xml:space="preserve">Bac Kan </t>
  </si>
  <si>
    <t>Tuyen Quang</t>
  </si>
  <si>
    <t>Lao Cai</t>
  </si>
  <si>
    <t>Lang Son</t>
  </si>
  <si>
    <t>Phu Tho</t>
  </si>
  <si>
    <t>Dien Bien</t>
  </si>
  <si>
    <t>Lai Chau</t>
  </si>
  <si>
    <t>Son La</t>
  </si>
  <si>
    <t>Quang Binh</t>
  </si>
  <si>
    <t>Quang Tri</t>
  </si>
  <si>
    <t xml:space="preserve">Da Nang </t>
  </si>
  <si>
    <t>Phu Yen</t>
  </si>
  <si>
    <t>Khanh Hoa</t>
  </si>
  <si>
    <t xml:space="preserve">Ninh Thuan </t>
  </si>
  <si>
    <t>Binh Thuan</t>
  </si>
  <si>
    <t>Dak Lak</t>
  </si>
  <si>
    <t>Dak Nong</t>
  </si>
  <si>
    <t>Lam Dong</t>
  </si>
  <si>
    <t xml:space="preserve">Tien Giang </t>
  </si>
  <si>
    <t xml:space="preserve">Ben Tre </t>
  </si>
  <si>
    <t xml:space="preserve">Tra Vinh </t>
  </si>
  <si>
    <t>Vinh Long</t>
  </si>
  <si>
    <t xml:space="preserve">Dong Thap </t>
  </si>
  <si>
    <t>Kien Giang</t>
  </si>
  <si>
    <t>Can Tho</t>
  </si>
  <si>
    <t>Hau Giang</t>
  </si>
  <si>
    <t>Bac Lieu</t>
  </si>
  <si>
    <t>Ca Mau</t>
  </si>
  <si>
    <t>Bill. dongs</t>
  </si>
  <si>
    <t>Performance</t>
  </si>
  <si>
    <t xml:space="preserve">Compared to the same </t>
  </si>
  <si>
    <t>period last year (%)</t>
  </si>
  <si>
    <t>Total</t>
  </si>
  <si>
    <t xml:space="preserve"> Structure (%) </t>
  </si>
  <si>
    <t xml:space="preserve">Retail sale </t>
  </si>
  <si>
    <t xml:space="preserve">Accommodation and catering service </t>
  </si>
  <si>
    <t xml:space="preserve">Traveling service </t>
  </si>
  <si>
    <t xml:space="preserve">Other services </t>
  </si>
  <si>
    <t>April, 2022</t>
  </si>
  <si>
    <t>4 months of 2022</t>
  </si>
  <si>
    <t>March, 2022</t>
  </si>
  <si>
    <t>the same period</t>
  </si>
  <si>
    <t>By geographical range of transport</t>
  </si>
  <si>
    <t>Domestic</t>
  </si>
  <si>
    <t>Overseas</t>
  </si>
  <si>
    <t>By types of transport</t>
  </si>
  <si>
    <t>Railway</t>
  </si>
  <si>
    <t>Seaway</t>
  </si>
  <si>
    <t>Inland waterway</t>
  </si>
  <si>
    <t>Road</t>
  </si>
  <si>
    <t>Airway</t>
  </si>
  <si>
    <t>I. Volume carried (Thous. tons)</t>
  </si>
  <si>
    <t>II. Volume traffic carried 
(Mill. tons-km)</t>
  </si>
  <si>
    <t>Arrivals</t>
  </si>
  <si>
    <t>Apr. 2022</t>
  </si>
  <si>
    <t>versus</t>
  </si>
  <si>
    <t>By means of transport</t>
  </si>
  <si>
    <t>By citizenship and geographical territory</t>
  </si>
  <si>
    <t>Asia</t>
  </si>
  <si>
    <t>Philippines</t>
  </si>
  <si>
    <t>Cambodia</t>
  </si>
  <si>
    <t>Indonesia</t>
  </si>
  <si>
    <t>Laos</t>
  </si>
  <si>
    <t xml:space="preserve">Special Administration Hong Kong (China) </t>
  </si>
  <si>
    <t>Other countries</t>
  </si>
  <si>
    <t>America</t>
  </si>
  <si>
    <t>The United States</t>
  </si>
  <si>
    <t>Canada</t>
  </si>
  <si>
    <t>Other American countries</t>
  </si>
  <si>
    <t xml:space="preserve">Europe </t>
  </si>
  <si>
    <t>Russia</t>
  </si>
  <si>
    <t>The United Kingdom</t>
  </si>
  <si>
    <t xml:space="preserve">Germany </t>
  </si>
  <si>
    <t>Italy</t>
  </si>
  <si>
    <t>Sweden</t>
  </si>
  <si>
    <t xml:space="preserve">Switzerland </t>
  </si>
  <si>
    <t>Finland</t>
  </si>
  <si>
    <t>Norway</t>
  </si>
  <si>
    <t>Oceania</t>
  </si>
  <si>
    <t>New Zealand</t>
  </si>
  <si>
    <t>Other countries and territories</t>
  </si>
  <si>
    <t xml:space="preserve">Africa </t>
  </si>
  <si>
    <t>1000 tons, Mill. USD</t>
  </si>
  <si>
    <t>April 2022</t>
  </si>
  <si>
    <t>Volume</t>
  </si>
  <si>
    <t>Value</t>
  </si>
  <si>
    <t>Domestic economic sector</t>
  </si>
  <si>
    <t>FDI sector</t>
  </si>
  <si>
    <t xml:space="preserve">    Crude oil</t>
  </si>
  <si>
    <t xml:space="preserve">    Others</t>
  </si>
  <si>
    <t>MAIN ITEMS</t>
  </si>
  <si>
    <t xml:space="preserve">Aquatic products </t>
  </si>
  <si>
    <t>Vegetables and fruits</t>
  </si>
  <si>
    <t>Cashew nut</t>
  </si>
  <si>
    <t>Coffee</t>
  </si>
  <si>
    <t>Tea</t>
  </si>
  <si>
    <t>Pepper</t>
  </si>
  <si>
    <t>Rice</t>
  </si>
  <si>
    <t>Cassava &amp; products</t>
  </si>
  <si>
    <t>Clinker and cement</t>
  </si>
  <si>
    <t>Crude oil</t>
  </si>
  <si>
    <t xml:space="preserve">Chemicals </t>
  </si>
  <si>
    <t>Chemical products</t>
  </si>
  <si>
    <t>Plastic materials</t>
  </si>
  <si>
    <t>Plastic products</t>
  </si>
  <si>
    <t>Rubber</t>
  </si>
  <si>
    <t>Hand bags, wallets, suitcases, umbrellas</t>
  </si>
  <si>
    <t>Wood and products</t>
  </si>
  <si>
    <t>Paper and paper products</t>
  </si>
  <si>
    <t>Textile fibres</t>
  </si>
  <si>
    <t>Textiles and garments</t>
  </si>
  <si>
    <t>Footwear</t>
  </si>
  <si>
    <t>Auxiliary materials for textile, clothing, leather and footwear</t>
  </si>
  <si>
    <t>Iron, steel</t>
  </si>
  <si>
    <t>Iron and steel products</t>
  </si>
  <si>
    <t>Other basic metals and products</t>
  </si>
  <si>
    <t>Electronic goods, computers and their parts</t>
  </si>
  <si>
    <t>Phones all of kinds and their parts</t>
  </si>
  <si>
    <t>Cameras, camcorders and their components</t>
  </si>
  <si>
    <t>Machinery, instrument, accessory</t>
  </si>
  <si>
    <t>Electrical wire and cable</t>
  </si>
  <si>
    <t>Means of transport and components</t>
  </si>
  <si>
    <t>Furniture made of non-wood materials</t>
  </si>
  <si>
    <t>Toys, sports equipment and their parts</t>
  </si>
  <si>
    <t>TOTAL VALUE</t>
  </si>
  <si>
    <t>Aquatic products</t>
  </si>
  <si>
    <t>Milk and dairy products</t>
  </si>
  <si>
    <t xml:space="preserve">Cashew nut </t>
  </si>
  <si>
    <t>Cattle feed and supplies</t>
  </si>
  <si>
    <t>Ores and other minerals</t>
  </si>
  <si>
    <t>Coal</t>
  </si>
  <si>
    <t>Liquefied gas</t>
  </si>
  <si>
    <t>Medicament</t>
  </si>
  <si>
    <t xml:space="preserve">Fertilizer </t>
  </si>
  <si>
    <t xml:space="preserve">Plastic </t>
  </si>
  <si>
    <t>Paper of all kinds</t>
  </si>
  <si>
    <t>Cotton</t>
  </si>
  <si>
    <t>Textile yarn</t>
  </si>
  <si>
    <t>Fabrics</t>
  </si>
  <si>
    <t>Auxiliary materials for textile, footwear</t>
  </si>
  <si>
    <t>Glass and glass products</t>
  </si>
  <si>
    <t>Iron and steel scrap</t>
  </si>
  <si>
    <t>Iron, steel products</t>
  </si>
  <si>
    <t>Other basic metals</t>
  </si>
  <si>
    <t>Products made from other basic metals</t>
  </si>
  <si>
    <t>Electronic devices, computers and their parts</t>
  </si>
  <si>
    <t>Domestic electrical appliances and components</t>
  </si>
  <si>
    <t xml:space="preserve">   Of which: Assembled(*)</t>
  </si>
  <si>
    <t>(*)Unit, US$ million</t>
  </si>
  <si>
    <t>April, 2021</t>
  </si>
  <si>
    <t>4 months of 2021 (%)</t>
  </si>
  <si>
    <t>MN m³</t>
  </si>
  <si>
    <r>
      <t xml:space="preserve">5. </t>
    </r>
    <r>
      <rPr>
        <i/>
        <sz val="12"/>
        <rFont val="Arial"/>
        <family val="2"/>
      </rPr>
      <t>(Cont.)</t>
    </r>
    <r>
      <rPr>
        <b/>
        <sz val="12"/>
        <rFont val="Arial"/>
        <family val="2"/>
      </rPr>
      <t xml:space="preserve"> LEI of industrial enterprise by province</t>
    </r>
  </si>
  <si>
    <t>2022 plan  (%)</t>
  </si>
  <si>
    <t xml:space="preserve">13. Retail sales of good and servicess </t>
  </si>
  <si>
    <t>14. Exports of goods</t>
  </si>
  <si>
    <t>15. Imports of goods</t>
  </si>
  <si>
    <t xml:space="preserve">16. Consumer price indexes, gold, US dollar price indexes </t>
  </si>
  <si>
    <t>Average 4 months of 2022</t>
  </si>
  <si>
    <t xml:space="preserve">17. Carriage of passengers </t>
  </si>
  <si>
    <t>18. Carriage of cargos</t>
  </si>
  <si>
    <t xml:space="preserve">19. International visitors to Viet Nam </t>
  </si>
  <si>
    <r>
      <t xml:space="preserve">I. Volume carried </t>
    </r>
    <r>
      <rPr>
        <b/>
        <sz val="10"/>
        <rFont val="Arial"/>
        <family val="2"/>
      </rPr>
      <t>(Thous. passengers)</t>
    </r>
  </si>
  <si>
    <r>
      <t xml:space="preserve">II. Volume traffic carried
</t>
    </r>
    <r>
      <rPr>
        <b/>
        <sz val="10"/>
        <rFont val="Arial"/>
        <family val="2"/>
      </rPr>
      <t>(Mill. passengers-km)</t>
    </r>
  </si>
  <si>
    <t>7. Number of newly registered enterprises by kinds of activity</t>
  </si>
  <si>
    <t>4 months, 2022</t>
  </si>
  <si>
    <t>4 months, 2022 over</t>
  </si>
  <si>
    <t xml:space="preserve"> the same period of 2021 (%)</t>
  </si>
  <si>
    <t>Number of</t>
  </si>
  <si>
    <t xml:space="preserve">Registered </t>
  </si>
  <si>
    <t>Number</t>
  </si>
  <si>
    <t>enterprise</t>
  </si>
  <si>
    <t>employee</t>
  </si>
  <si>
    <t>of</t>
  </si>
  <si>
    <t>(Enterprise)</t>
  </si>
  <si>
    <t>(Billion VND)</t>
  </si>
  <si>
    <t>(Employee)</t>
  </si>
  <si>
    <t>By kinds of economic activity</t>
  </si>
  <si>
    <t>Agriculture, forestry and fishery</t>
  </si>
  <si>
    <t>Industry and construction</t>
  </si>
  <si>
    <t>Mining and quarrying</t>
  </si>
  <si>
    <t>Production and distribution of electricity, water, gas</t>
  </si>
  <si>
    <t>Construction</t>
  </si>
  <si>
    <t>Service</t>
  </si>
  <si>
    <t>Wholesale and retail trade; repair of motor vehicles and motorcycles</t>
  </si>
  <si>
    <t>Transportation and storage</t>
  </si>
  <si>
    <t>Accommodation and catering service</t>
  </si>
  <si>
    <t>Information &amp; communication</t>
  </si>
  <si>
    <t>Finance, banking &amp; insurance</t>
  </si>
  <si>
    <t>Real estate business</t>
  </si>
  <si>
    <t>Science, technology; consultancy activities; designing; advertising  and other professional activities</t>
  </si>
  <si>
    <t xml:space="preserve">Education and training </t>
  </si>
  <si>
    <t>Human health and social work activities</t>
  </si>
  <si>
    <t>Arts, entertainment and recreation</t>
  </si>
  <si>
    <t>Employment activities; tourism; renting and leasing of machinery and equipment, tools; and other support service activities</t>
  </si>
  <si>
    <t>Other service activities</t>
  </si>
  <si>
    <t>6. Some indicators about enterprise</t>
  </si>
  <si>
    <t>over (%)</t>
  </si>
  <si>
    <t xml:space="preserve"> the same period</t>
  </si>
  <si>
    <t xml:space="preserve"> of 2021 (%)</t>
  </si>
  <si>
    <t>Number of newly established enterprises (Enterprise)</t>
  </si>
  <si>
    <t>The registered capital  (Billion VND)</t>
  </si>
  <si>
    <t>Number of employees (Employees)</t>
  </si>
  <si>
    <t>The average registered capital of an enterprise (Billion VND)</t>
  </si>
  <si>
    <t>Number of enterprises returned to operation (Enterprise)</t>
  </si>
  <si>
    <t>Number of temporarily ceased enterprises with a certain time (Enterprise)</t>
  </si>
  <si>
    <t>Number of enterprises temporarily ceased and awaited dissolution procedures (Emterprise)</t>
  </si>
  <si>
    <t>Number of enterprises completed dissolution procedures (Enterprise)</t>
  </si>
  <si>
    <t>8. Number of enterprises returned to operation</t>
  </si>
  <si>
    <t>Enterprise</t>
  </si>
  <si>
    <t>the same period of 2021 (%)</t>
  </si>
  <si>
    <t>9. Number of temporarily ceased enterprises with a certain time</t>
  </si>
  <si>
    <t>April of 2022</t>
  </si>
  <si>
    <t xml:space="preserve"> over</t>
  </si>
  <si>
    <t>10. Number of enterprises completed dissolution 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</si>
</sst>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2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&quot;£&quot;* #,##0_-;\-&quot;£&quot;* #,##0_-;_-&quot;£&quot;* &quot;-&quot;_-;_-@_-"/>
    <numFmt numFmtId="169" formatCode="_-* #,##0.00\ _₫_-;\-* #,##0.00\ _₫_-;_-* &quot;-&quot;??\ _₫_-;_-@_-"/>
    <numFmt numFmtId="170" formatCode="0.0"/>
    <numFmt numFmtId="171" formatCode="_-&quot;$&quot;* #,##0_-;\-&quot;$&quot;* #,##0_-;_-&quot;$&quot;* &quot;-&quot;_-;_-@_-"/>
    <numFmt numFmtId="172" formatCode="#,##0.0;[Red]\-#,##0.0"/>
    <numFmt numFmtId="173" formatCode="#.##"/>
    <numFmt numFmtId="174" formatCode="_-* #,##0.00\ _V_N_D_-;\-* #,##0.00\ _V_N_D_-;_-* &quot;-&quot;??\ _V_N_D_-;_-@_-"/>
    <numFmt numFmtId="175" formatCode="_-* #,##0\ _V_N_D_-;\-* #,##0\ _V_N_D_-;_-* &quot;-&quot;\ _V_N_D_-;_-@_-"/>
    <numFmt numFmtId="176" formatCode="&quot;SFr.&quot;\ #,##0.00;[Red]&quot;SFr.&quot;\ \-#,##0.00"/>
    <numFmt numFmtId="177" formatCode="0E+00;\趰"/>
    <numFmt numFmtId="178" formatCode="_ &quot;SFr.&quot;\ * #,##0_ ;_ &quot;SFr.&quot;\ * \-#,##0_ ;_ &quot;SFr.&quot;\ * &quot;-&quot;_ ;_ @_ "/>
    <numFmt numFmtId="179" formatCode="_ * #,##0_ ;_ * \-#,##0_ ;_ * &quot;-&quot;_ ;_ @_ "/>
    <numFmt numFmtId="180" formatCode="_ * #,##0.00_ ;_ * \-#,##0.00_ ;_ * &quot;-&quot;??_ ;_ @_ "/>
    <numFmt numFmtId="181" formatCode="0.000"/>
    <numFmt numFmtId="182" formatCode="_-* #,##0.00\ &quot;F&quot;_-;\-* #,##0.00\ &quot;F&quot;_-;_-* &quot;-&quot;??\ &quot;F&quot;_-;_-@_-"/>
    <numFmt numFmtId="183" formatCode="_-* #,##0\ _P_t_s_-;\-* #,##0\ _P_t_s_-;_-* &quot;-&quot;\ _P_t_s_-;_-@_-"/>
    <numFmt numFmtId="184" formatCode="&quot;\&quot;#,##0;[Red]&quot;\&quot;\-#,##0"/>
    <numFmt numFmtId="185" formatCode="\ \ ########"/>
    <numFmt numFmtId="186" formatCode="_-&quot;$&quot;* #,##0.00_-;\-&quot;$&quot;* #,##0.00_-;_-&quot;$&quot;* &quot;-&quot;??_-;_-@_-"/>
    <numFmt numFmtId="187" formatCode="&quot;\&quot;#,##0.00;[Red]&quot;\&quot;&quot;\&quot;&quot;\&quot;&quot;\&quot;&quot;\&quot;&quot;\&quot;\-#,##0.00"/>
    <numFmt numFmtId="188" formatCode="#,##0;\(#,##0\)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m/d"/>
    <numFmt numFmtId="194" formatCode="&quot;ß&quot;#,##0;\-&quot;&quot;\ß&quot;&quot;#,##0"/>
    <numFmt numFmtId="195" formatCode="0.00_)"/>
    <numFmt numFmtId="196" formatCode="_###,###,###"/>
    <numFmt numFmtId="197" formatCode="&quot;\&quot;#,##0;[Red]&quot;\&quot;&quot;\&quot;\-#,##0"/>
    <numFmt numFmtId="198" formatCode="&quot;\&quot;#,##0.00;[Red]&quot;\&quot;\-#,##0.00"/>
    <numFmt numFmtId="199" formatCode="#,##0\ &quot;F&quot;;[Red]\-#,##0\ &quot;F&quot;"/>
    <numFmt numFmtId="200" formatCode="_(* #,##0.0_);_(* \(#,##0.0\);_(* &quot;-&quot;??_);_(@_)"/>
    <numFmt numFmtId="201" formatCode="0.0%"/>
    <numFmt numFmtId="202" formatCode="_(* #,##0_);_(* \(#,##0\);_(* &quot;-&quot;??_);_(@_)"/>
    <numFmt numFmtId="203" formatCode="#,##0.0;\-#,##0.0"/>
  </numFmts>
  <fonts count="138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Arial"/>
      <family val="2"/>
    </font>
    <font>
      <b/>
      <sz val="10"/>
      <name val="Arial"/>
      <family val="2"/>
    </font>
    <font>
      <sz val="13"/>
      <name val=".VnTime"/>
      <family val="2"/>
    </font>
    <font>
      <b/>
      <sz val="12"/>
      <name val="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name val="U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2"/>
      <name val="Times New Roman"/>
      <family val="1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  <charset val="163"/>
    </font>
    <font>
      <sz val="10"/>
      <name val=".VnArial"/>
      <family val="2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0"/>
      <color indexed="8"/>
      <name val="MS Sans Serif"/>
      <family val="2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Courier"/>
      <family val="3"/>
    </font>
    <font>
      <sz val="11"/>
      <color theme="1"/>
      <name val="Arial"/>
      <family val="2"/>
    </font>
    <font>
      <sz val="9"/>
      <name val=".Vn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sz val="12"/>
      <color theme="1"/>
      <name val="Times New Roman"/>
      <family val="2"/>
    </font>
    <font>
      <sz val="10"/>
      <color theme="1"/>
      <name val="Arial"/>
      <family val="2"/>
    </font>
    <font>
      <vertAlign val="superscript"/>
      <sz val="9"/>
      <name val="Arial"/>
      <family val="2"/>
    </font>
    <font>
      <b/>
      <sz val="9"/>
      <color indexed="8"/>
      <name val="Arial"/>
      <family val="2"/>
    </font>
    <font>
      <b/>
      <i/>
      <sz val="10"/>
      <name val=".VnArial"/>
      <family val="2"/>
    </font>
    <font>
      <sz val="12"/>
      <name val="VNTime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3"/>
      <name val="Arial"/>
      <family val="2"/>
    </font>
    <font>
      <sz val="9"/>
      <color theme="1"/>
      <name val="Arial"/>
      <family val="2"/>
    </font>
    <font>
      <sz val="11.5"/>
      <name val=".VnTime"/>
      <family val="2"/>
    </font>
    <font>
      <b/>
      <sz val="11.5"/>
      <name val=".VnTimeH"/>
      <family val="2"/>
    </font>
    <font>
      <sz val="9"/>
      <color indexed="9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3"/>
      <name val=".VnArial"/>
      <family val="2"/>
    </font>
    <font>
      <i/>
      <vertAlign val="superscript"/>
      <sz val="9"/>
      <name val="Arial"/>
      <family val="2"/>
    </font>
    <font>
      <sz val="11.5"/>
      <name val=".VnArialH"/>
      <family val="2"/>
    </font>
    <font>
      <sz val="11.5"/>
      <name val="Times New Roman"/>
      <family val="1"/>
    </font>
    <font>
      <sz val="11"/>
      <name val="Times New Roman"/>
      <family val="1"/>
    </font>
    <font>
      <sz val="13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rgb="FF000000"/>
      <name val="Arial"/>
      <family val="2"/>
    </font>
    <font>
      <sz val="13"/>
      <color theme="1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i/>
      <sz val="9.5"/>
      <name val="Arial"/>
      <family val="2"/>
    </font>
    <font>
      <i/>
      <sz val="12"/>
      <name val="Arial"/>
      <family val="2"/>
    </font>
    <font>
      <i/>
      <sz val="9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9"/>
      <color theme="1"/>
      <name val="Arial"/>
      <family val="2"/>
    </font>
    <font>
      <sz val="9.5"/>
      <color theme="1"/>
      <name val="Arial"/>
      <family val="2"/>
    </font>
    <font>
      <sz val="9.5"/>
      <color rgb="FF000000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9"/>
      <color theme="1"/>
      <name val="Calibri"/>
      <family val="2"/>
    </font>
    <font>
      <sz val="14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30">
    <xf numFmtId="0" fontId="0" fillId="0" borderId="0"/>
    <xf numFmtId="171" fontId="8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73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41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15" fillId="0" borderId="0" applyFont="0" applyFill="0" applyBorder="0" applyAlignment="0" applyProtection="0"/>
    <xf numFmtId="41" fontId="8" fillId="0" borderId="0" applyFont="0" applyFill="0" applyBorder="0" applyAlignment="0" applyProtection="0"/>
    <xf numFmtId="164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15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4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41" fontId="8" fillId="0" borderId="0" applyFont="0" applyFill="0" applyBorder="0" applyAlignment="0" applyProtection="0"/>
    <xf numFmtId="175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9" fillId="3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9" fontId="22" fillId="0" borderId="0" applyBorder="0" applyAlignment="0" applyProtection="0"/>
    <xf numFmtId="0" fontId="23" fillId="3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6" fontId="16" fillId="0" borderId="0" applyFont="0" applyFill="0" applyBorder="0" applyAlignment="0" applyProtection="0"/>
    <xf numFmtId="0" fontId="27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27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9" fontId="28" fillId="0" borderId="0" applyFont="0" applyFill="0" applyBorder="0" applyAlignment="0" applyProtection="0"/>
    <xf numFmtId="180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80" fontId="2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81" fontId="16" fillId="0" borderId="0" applyFill="0" applyBorder="0" applyAlignment="0"/>
    <xf numFmtId="181" fontId="17" fillId="0" borderId="0" applyFill="0" applyBorder="0" applyAlignment="0"/>
    <xf numFmtId="181" fontId="17" fillId="0" borderId="0" applyFill="0" applyBorder="0" applyAlignment="0"/>
    <xf numFmtId="0" fontId="33" fillId="22" borderId="3" applyNumberFormat="0" applyAlignment="0" applyProtection="0"/>
    <xf numFmtId="0" fontId="34" fillId="0" borderId="0"/>
    <xf numFmtId="182" fontId="15" fillId="0" borderId="0" applyFont="0" applyFill="0" applyBorder="0" applyAlignment="0" applyProtection="0"/>
    <xf numFmtId="0" fontId="35" fillId="23" borderId="4" applyNumberFormat="0" applyAlignment="0" applyProtection="0"/>
    <xf numFmtId="165" fontId="36" fillId="0" borderId="0" applyFont="0" applyFill="0" applyBorder="0" applyAlignment="0" applyProtection="0"/>
    <xf numFmtId="183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" fillId="0" borderId="0" applyFont="0" applyFill="0" applyBorder="0" applyAlignment="0" applyProtection="0"/>
    <xf numFmtId="183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7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69" fontId="16" fillId="0" borderId="0" applyFont="0" applyFill="0" applyBorder="0" applyAlignment="0" applyProtection="0"/>
    <xf numFmtId="185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16" fillId="0" borderId="0" applyFont="0" applyFill="0" applyBorder="0" applyAlignment="0" applyProtection="0"/>
    <xf numFmtId="167" fontId="3" fillId="0" borderId="0" applyFont="0" applyFill="0" applyBorder="0" applyAlignment="0" applyProtection="0"/>
    <xf numFmtId="186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8" fillId="0" borderId="0" applyFont="0" applyFill="0" applyBorder="0" applyAlignment="0" applyProtection="0"/>
    <xf numFmtId="186" fontId="11" fillId="0" borderId="0" applyFont="0" applyFill="0" applyBorder="0" applyAlignment="0" applyProtection="0"/>
    <xf numFmtId="167" fontId="3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37" fillId="0" borderId="0" applyFont="0" applyFill="0" applyBorder="0" applyAlignment="0" applyProtection="0"/>
    <xf numFmtId="188" fontId="30" fillId="0" borderId="0"/>
    <xf numFmtId="3" fontId="16" fillId="0" borderId="0" applyFont="0" applyFill="0" applyBorder="0" applyAlignment="0" applyProtection="0"/>
    <xf numFmtId="0" fontId="41" fillId="0" borderId="0">
      <alignment horizontal="center"/>
    </xf>
    <xf numFmtId="166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190" fontId="16" fillId="0" borderId="0"/>
    <xf numFmtId="0" fontId="16" fillId="0" borderId="0" applyFont="0" applyFill="0" applyBorder="0" applyAlignment="0" applyProtection="0"/>
    <xf numFmtId="3" fontId="42" fillId="0" borderId="5">
      <alignment horizontal="left" vertical="top" wrapText="1"/>
    </xf>
    <xf numFmtId="191" fontId="16" fillId="0" borderId="0"/>
    <xf numFmtId="192" fontId="1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2" fontId="16" fillId="0" borderId="0" applyFont="0" applyFill="0" applyBorder="0" applyAlignment="0" applyProtection="0"/>
    <xf numFmtId="0" fontId="44" fillId="0" borderId="0">
      <alignment vertical="top" wrapText="1"/>
    </xf>
    <xf numFmtId="0" fontId="45" fillId="6" borderId="0" applyNumberFormat="0" applyBorder="0" applyAlignment="0" applyProtection="0"/>
    <xf numFmtId="38" fontId="46" fillId="24" borderId="0" applyNumberFormat="0" applyBorder="0" applyAlignment="0" applyProtection="0"/>
    <xf numFmtId="0" fontId="47" fillId="0" borderId="0">
      <alignment horizontal="left"/>
    </xf>
    <xf numFmtId="0" fontId="7" fillId="0" borderId="6" applyNumberFormat="0" applyAlignment="0" applyProtection="0">
      <alignment horizontal="left" vertical="center"/>
    </xf>
    <xf numFmtId="0" fontId="7" fillId="0" borderId="7">
      <alignment horizontal="left" vertical="center"/>
    </xf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9" fillId="0" borderId="8" applyNumberFormat="0" applyFill="0" applyAlignment="0" applyProtection="0"/>
    <xf numFmtId="0" fontId="49" fillId="0" borderId="0" applyNumberFormat="0" applyFill="0" applyBorder="0" applyAlignment="0" applyProtection="0"/>
    <xf numFmtId="0" fontId="48" fillId="0" borderId="0" applyProtection="0"/>
    <xf numFmtId="0" fontId="7" fillId="0" borderId="0" applyProtection="0"/>
    <xf numFmtId="0" fontId="50" fillId="0" borderId="0" applyNumberFormat="0" applyFill="0" applyBorder="0" applyAlignment="0" applyProtection="0">
      <alignment vertical="top"/>
      <protection locked="0"/>
    </xf>
    <xf numFmtId="10" fontId="46" fillId="24" borderId="9" applyNumberFormat="0" applyBorder="0" applyAlignment="0" applyProtection="0"/>
    <xf numFmtId="0" fontId="51" fillId="9" borderId="3" applyNumberFormat="0" applyAlignment="0" applyProtection="0"/>
    <xf numFmtId="0" fontId="52" fillId="0" borderId="0"/>
    <xf numFmtId="0" fontId="53" fillId="0" borderId="10" applyNumberFormat="0" applyFill="0" applyAlignment="0" applyProtection="0"/>
    <xf numFmtId="0" fontId="54" fillId="0" borderId="11"/>
    <xf numFmtId="168" fontId="16" fillId="0" borderId="12"/>
    <xf numFmtId="168" fontId="17" fillId="0" borderId="12"/>
    <xf numFmtId="168" fontId="17" fillId="0" borderId="12"/>
    <xf numFmtId="193" fontId="16" fillId="0" borderId="0" applyFont="0" applyFill="0" applyBorder="0" applyAlignment="0" applyProtection="0"/>
    <xf numFmtId="194" fontId="16" fillId="0" borderId="0" applyFont="0" applyFill="0" applyBorder="0" applyAlignment="0" applyProtection="0"/>
    <xf numFmtId="0" fontId="55" fillId="0" borderId="0" applyNumberFormat="0" applyFont="0" applyFill="0" applyAlignment="0"/>
    <xf numFmtId="0" fontId="56" fillId="25" borderId="0" applyNumberFormat="0" applyBorder="0" applyAlignment="0" applyProtection="0"/>
    <xf numFmtId="0" fontId="30" fillId="0" borderId="0"/>
    <xf numFmtId="0" fontId="11" fillId="0" borderId="0">
      <alignment horizontal="left"/>
    </xf>
    <xf numFmtId="37" fontId="57" fillId="0" borderId="0"/>
    <xf numFmtId="0" fontId="11" fillId="0" borderId="0">
      <alignment horizontal="left"/>
    </xf>
    <xf numFmtId="195" fontId="58" fillId="0" borderId="0"/>
    <xf numFmtId="195" fontId="58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59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59" fillId="0" borderId="0"/>
    <xf numFmtId="0" fontId="2" fillId="0" borderId="0"/>
    <xf numFmtId="0" fontId="16" fillId="0" borderId="0"/>
    <xf numFmtId="0" fontId="60" fillId="0" borderId="0"/>
    <xf numFmtId="0" fontId="61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59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1" fillId="0" borderId="0"/>
    <xf numFmtId="0" fontId="62" fillId="0" borderId="0" applyAlignment="0">
      <alignment vertical="top" wrapText="1"/>
      <protection locked="0"/>
    </xf>
    <xf numFmtId="0" fontId="3" fillId="0" borderId="0"/>
    <xf numFmtId="0" fontId="3" fillId="0" borderId="0"/>
    <xf numFmtId="0" fontId="62" fillId="0" borderId="0" applyAlignment="0">
      <alignment vertical="top" wrapText="1"/>
      <protection locked="0"/>
    </xf>
    <xf numFmtId="0" fontId="17" fillId="0" borderId="0"/>
    <xf numFmtId="0" fontId="17" fillId="0" borderId="0"/>
    <xf numFmtId="0" fontId="62" fillId="0" borderId="0" applyAlignment="0">
      <alignment vertical="top" wrapText="1"/>
      <protection locked="0"/>
    </xf>
    <xf numFmtId="0" fontId="3" fillId="0" borderId="0"/>
    <xf numFmtId="0" fontId="62" fillId="0" borderId="0" applyAlignment="0">
      <alignment vertical="top" wrapText="1"/>
      <protection locked="0"/>
    </xf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59" fillId="0" borderId="0"/>
    <xf numFmtId="0" fontId="59" fillId="0" borderId="0"/>
    <xf numFmtId="0" fontId="16" fillId="0" borderId="0"/>
    <xf numFmtId="0" fontId="16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6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2" borderId="0" applyNumberFormat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2" fillId="0" borderId="0" applyAlignment="0">
      <alignment vertical="top" wrapText="1"/>
      <protection locked="0"/>
    </xf>
    <xf numFmtId="0" fontId="63" fillId="0" borderId="0"/>
    <xf numFmtId="0" fontId="62" fillId="0" borderId="0" applyAlignment="0">
      <alignment vertical="top" wrapText="1"/>
      <protection locked="0"/>
    </xf>
    <xf numFmtId="0" fontId="62" fillId="0" borderId="0" applyAlignment="0">
      <alignment vertical="top" wrapText="1"/>
      <protection locked="0"/>
    </xf>
    <xf numFmtId="0" fontId="61" fillId="0" borderId="0"/>
    <xf numFmtId="0" fontId="16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61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2" fillId="0" borderId="0" applyAlignment="0">
      <alignment vertical="top" wrapText="1"/>
      <protection locked="0"/>
    </xf>
    <xf numFmtId="0" fontId="62" fillId="0" borderId="0" applyAlignment="0">
      <alignment vertical="top" wrapText="1"/>
      <protection locked="0"/>
    </xf>
    <xf numFmtId="0" fontId="62" fillId="0" borderId="0" applyAlignment="0">
      <alignment vertical="top" wrapText="1"/>
      <protection locked="0"/>
    </xf>
    <xf numFmtId="0" fontId="65" fillId="0" borderId="0"/>
    <xf numFmtId="0" fontId="65" fillId="0" borderId="0"/>
    <xf numFmtId="0" fontId="65" fillId="0" borderId="0"/>
    <xf numFmtId="0" fontId="65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6" fillId="26" borderId="13" applyNumberFormat="0" applyFont="0" applyAlignment="0" applyProtection="0"/>
    <xf numFmtId="0" fontId="67" fillId="22" borderId="14" applyNumberFormat="0" applyAlignment="0" applyProtection="0"/>
    <xf numFmtId="10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96" fontId="16" fillId="0" borderId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9" applyAlignment="0">
      <alignment horizontal="center" vertical="center" wrapText="1"/>
    </xf>
    <xf numFmtId="0" fontId="74" fillId="0" borderId="9">
      <alignment horizontal="center" vertical="center" wrapText="1"/>
    </xf>
    <xf numFmtId="3" fontId="62" fillId="0" borderId="0"/>
    <xf numFmtId="0" fontId="75" fillId="0" borderId="15"/>
    <xf numFmtId="0" fontId="54" fillId="0" borderId="0"/>
    <xf numFmtId="0" fontId="76" fillId="0" borderId="0" applyFont="0">
      <alignment horizontal="centerContinuous"/>
    </xf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77" fillId="0" borderId="0" applyNumberFormat="0" applyFill="0" applyBorder="0" applyAlignment="0" applyProtection="0"/>
    <xf numFmtId="0" fontId="65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52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7" fontId="16" fillId="0" borderId="0" applyFont="0" applyFill="0" applyBorder="0" applyAlignment="0" applyProtection="0"/>
    <xf numFmtId="187" fontId="16" fillId="0" borderId="0" applyFont="0" applyFill="0" applyBorder="0" applyAlignment="0" applyProtection="0"/>
    <xf numFmtId="198" fontId="84" fillId="0" borderId="0" applyFont="0" applyFill="0" applyBorder="0" applyAlignment="0" applyProtection="0"/>
    <xf numFmtId="184" fontId="84" fillId="0" borderId="0" applyFont="0" applyFill="0" applyBorder="0" applyAlignment="0" applyProtection="0"/>
    <xf numFmtId="0" fontId="85" fillId="0" borderId="0"/>
    <xf numFmtId="0" fontId="55" fillId="0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171" fontId="4" fillId="0" borderId="0" applyFont="0" applyFill="0" applyBorder="0" applyAlignment="0" applyProtection="0"/>
    <xf numFmtId="199" fontId="86" fillId="0" borderId="0" applyFont="0" applyFill="0" applyBorder="0" applyAlignment="0" applyProtection="0"/>
    <xf numFmtId="186" fontId="4" fillId="0" borderId="0" applyFont="0" applyFill="0" applyBorder="0" applyAlignment="0" applyProtection="0"/>
    <xf numFmtId="0" fontId="16" fillId="0" borderId="0"/>
    <xf numFmtId="167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6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11" fillId="0" borderId="0"/>
    <xf numFmtId="0" fontId="6" fillId="0" borderId="0"/>
    <xf numFmtId="0" fontId="6" fillId="0" borderId="0"/>
    <xf numFmtId="0" fontId="3" fillId="0" borderId="0"/>
    <xf numFmtId="0" fontId="16" fillId="0" borderId="0"/>
    <xf numFmtId="167" fontId="16" fillId="0" borderId="0" applyFont="0" applyFill="0" applyBorder="0" applyAlignment="0" applyProtection="0"/>
    <xf numFmtId="0" fontId="93" fillId="0" borderId="0"/>
    <xf numFmtId="0" fontId="6" fillId="0" borderId="0"/>
    <xf numFmtId="0" fontId="100" fillId="0" borderId="0"/>
    <xf numFmtId="0" fontId="66" fillId="0" borderId="0"/>
    <xf numFmtId="0" fontId="11" fillId="0" borderId="0"/>
    <xf numFmtId="0" fontId="3" fillId="0" borderId="0"/>
    <xf numFmtId="0" fontId="62" fillId="0" borderId="0" applyAlignment="0">
      <alignment vertical="top" wrapText="1"/>
      <protection locked="0"/>
    </xf>
    <xf numFmtId="0" fontId="16" fillId="0" borderId="0"/>
    <xf numFmtId="0" fontId="11" fillId="0" borderId="0"/>
    <xf numFmtId="41" fontId="11" fillId="0" borderId="0" applyFont="0" applyFill="0" applyBorder="0" applyAlignment="0" applyProtection="0"/>
    <xf numFmtId="0" fontId="2" fillId="0" borderId="0"/>
    <xf numFmtId="0" fontId="11" fillId="0" borderId="0"/>
    <xf numFmtId="0" fontId="105" fillId="0" borderId="0"/>
    <xf numFmtId="0" fontId="16" fillId="0" borderId="0"/>
    <xf numFmtId="0" fontId="66" fillId="0" borderId="0"/>
    <xf numFmtId="0" fontId="11" fillId="0" borderId="0"/>
    <xf numFmtId="0" fontId="2" fillId="0" borderId="0"/>
    <xf numFmtId="0" fontId="11" fillId="0" borderId="0"/>
    <xf numFmtId="0" fontId="16" fillId="0" borderId="0"/>
    <xf numFmtId="0" fontId="16" fillId="0" borderId="0"/>
    <xf numFmtId="0" fontId="113" fillId="0" borderId="0"/>
    <xf numFmtId="0" fontId="16" fillId="0" borderId="0"/>
    <xf numFmtId="0" fontId="3" fillId="0" borderId="0"/>
    <xf numFmtId="0" fontId="100" fillId="0" borderId="0"/>
    <xf numFmtId="0" fontId="66" fillId="0" borderId="0"/>
    <xf numFmtId="0" fontId="2" fillId="0" borderId="0"/>
    <xf numFmtId="0" fontId="11" fillId="0" borderId="0"/>
    <xf numFmtId="0" fontId="11" fillId="0" borderId="0"/>
    <xf numFmtId="0" fontId="16" fillId="0" borderId="0"/>
    <xf numFmtId="0" fontId="113" fillId="0" borderId="0"/>
    <xf numFmtId="0" fontId="3" fillId="0" borderId="0"/>
    <xf numFmtId="0" fontId="2" fillId="0" borderId="0"/>
    <xf numFmtId="0" fontId="16" fillId="0" borderId="0"/>
    <xf numFmtId="0" fontId="18" fillId="0" borderId="0"/>
    <xf numFmtId="0" fontId="11" fillId="0" borderId="0"/>
    <xf numFmtId="43" fontId="16" fillId="0" borderId="0" applyFont="0" applyFill="0" applyBorder="0" applyAlignment="0" applyProtection="0"/>
    <xf numFmtId="0" fontId="2" fillId="0" borderId="0"/>
    <xf numFmtId="0" fontId="65" fillId="0" borderId="0"/>
    <xf numFmtId="0" fontId="11" fillId="0" borderId="0"/>
    <xf numFmtId="0" fontId="113" fillId="0" borderId="0"/>
    <xf numFmtId="0" fontId="100" fillId="0" borderId="0"/>
    <xf numFmtId="0" fontId="2" fillId="0" borderId="0"/>
    <xf numFmtId="0" fontId="2" fillId="0" borderId="0"/>
    <xf numFmtId="0" fontId="2" fillId="0" borderId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2" fillId="0" borderId="0"/>
    <xf numFmtId="0" fontId="100" fillId="0" borderId="0"/>
    <xf numFmtId="0" fontId="2" fillId="0" borderId="0"/>
    <xf numFmtId="0" fontId="100" fillId="0" borderId="0"/>
    <xf numFmtId="0" fontId="2" fillId="0" borderId="0"/>
    <xf numFmtId="0" fontId="16" fillId="0" borderId="0"/>
    <xf numFmtId="0" fontId="2" fillId="0" borderId="0"/>
    <xf numFmtId="0" fontId="11" fillId="0" borderId="0"/>
    <xf numFmtId="0" fontId="2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</cellStyleXfs>
  <cellXfs count="476">
    <xf numFmtId="0" fontId="0" fillId="0" borderId="0" xfId="0"/>
    <xf numFmtId="0" fontId="60" fillId="0" borderId="0" xfId="2387"/>
    <xf numFmtId="0" fontId="88" fillId="0" borderId="0" xfId="2661" applyFont="1" applyBorder="1"/>
    <xf numFmtId="185" fontId="5" fillId="0" borderId="0" xfId="2662" applyNumberFormat="1" applyFont="1" applyBorder="1" applyAlignment="1"/>
    <xf numFmtId="185" fontId="89" fillId="0" borderId="0" xfId="2662" applyNumberFormat="1" applyFont="1" applyBorder="1" applyAlignment="1"/>
    <xf numFmtId="185" fontId="90" fillId="0" borderId="0" xfId="2662" applyNumberFormat="1" applyFont="1" applyBorder="1" applyAlignment="1"/>
    <xf numFmtId="0" fontId="7" fillId="0" borderId="0" xfId="2661" applyFont="1" applyBorder="1" applyAlignment="1"/>
    <xf numFmtId="0" fontId="11" fillId="0" borderId="0" xfId="2661" applyBorder="1"/>
    <xf numFmtId="0" fontId="91" fillId="0" borderId="0" xfId="2515" applyFont="1"/>
    <xf numFmtId="0" fontId="16" fillId="0" borderId="0" xfId="2515" applyFont="1"/>
    <xf numFmtId="170" fontId="5" fillId="0" borderId="0" xfId="2663" applyNumberFormat="1" applyFont="1" applyBorder="1" applyAlignment="1">
      <alignment horizontal="center"/>
    </xf>
    <xf numFmtId="170" fontId="5" fillId="0" borderId="0" xfId="2663" applyNumberFormat="1" applyFont="1" applyBorder="1" applyAlignment="1">
      <alignment horizontal="right" indent="4"/>
    </xf>
    <xf numFmtId="170" fontId="16" fillId="0" borderId="0" xfId="2663" applyNumberFormat="1" applyFont="1" applyBorder="1" applyAlignment="1">
      <alignment horizontal="center"/>
    </xf>
    <xf numFmtId="170" fontId="16" fillId="0" borderId="0" xfId="2663" applyNumberFormat="1" applyFont="1" applyBorder="1" applyAlignment="1">
      <alignment horizontal="right" indent="4"/>
    </xf>
    <xf numFmtId="170" fontId="62" fillId="0" borderId="0" xfId="2661" applyNumberFormat="1" applyFont="1" applyBorder="1" applyAlignment="1">
      <alignment horizontal="right"/>
    </xf>
    <xf numFmtId="170" fontId="88" fillId="0" borderId="0" xfId="2661" applyNumberFormat="1" applyFont="1" applyBorder="1"/>
    <xf numFmtId="0" fontId="4" fillId="0" borderId="0" xfId="2664" applyFont="1" applyFill="1"/>
    <xf numFmtId="0" fontId="94" fillId="0" borderId="0" xfId="2667" applyNumberFormat="1" applyFont="1" applyFill="1" applyBorder="1" applyAlignment="1">
      <alignment horizontal="left" wrapText="1" indent="1"/>
    </xf>
    <xf numFmtId="0" fontId="95" fillId="0" borderId="0" xfId="2664" applyFont="1" applyFill="1"/>
    <xf numFmtId="0" fontId="96" fillId="0" borderId="0" xfId="2667" applyNumberFormat="1" applyFont="1" applyFill="1" applyBorder="1" applyAlignment="1">
      <alignment horizontal="left" wrapText="1"/>
    </xf>
    <xf numFmtId="0" fontId="97" fillId="0" borderId="0" xfId="2664" applyFont="1" applyFill="1"/>
    <xf numFmtId="0" fontId="5" fillId="0" borderId="0" xfId="2664" applyNumberFormat="1" applyFont="1" applyFill="1" applyBorder="1" applyAlignment="1">
      <alignment horizontal="left" wrapText="1"/>
    </xf>
    <xf numFmtId="0" fontId="98" fillId="0" borderId="0" xfId="2664" applyFont="1" applyFill="1" applyAlignment="1">
      <alignment horizontal="center" vertical="center" wrapText="1"/>
    </xf>
    <xf numFmtId="0" fontId="95" fillId="0" borderId="0" xfId="2664" applyFont="1" applyFill="1" applyAlignment="1">
      <alignment horizontal="center" vertical="center" wrapText="1"/>
    </xf>
    <xf numFmtId="0" fontId="5" fillId="0" borderId="0" xfId="2668" applyFont="1" applyFill="1" applyBorder="1" applyAlignment="1">
      <alignment horizontal="left"/>
    </xf>
    <xf numFmtId="0" fontId="4" fillId="0" borderId="0" xfId="2664" applyFont="1" applyFill="1" applyAlignment="1">
      <alignment horizontal="center" vertical="center" wrapText="1"/>
    </xf>
    <xf numFmtId="0" fontId="99" fillId="0" borderId="0" xfId="2664" applyFont="1" applyFill="1" applyBorder="1" applyAlignment="1" applyProtection="1">
      <alignment wrapText="1"/>
    </xf>
    <xf numFmtId="0" fontId="98" fillId="0" borderId="0" xfId="2664" applyFont="1" applyFill="1" applyAlignment="1">
      <alignment horizontal="right"/>
    </xf>
    <xf numFmtId="0" fontId="4" fillId="0" borderId="0" xfId="2664" applyFont="1" applyFill="1" applyAlignment="1">
      <alignment horizontal="center"/>
    </xf>
    <xf numFmtId="0" fontId="4" fillId="0" borderId="0" xfId="2664" applyFont="1" applyFill="1" applyAlignment="1">
      <alignment horizontal="right"/>
    </xf>
    <xf numFmtId="0" fontId="95" fillId="0" borderId="0" xfId="2664" applyNumberFormat="1" applyFont="1" applyFill="1" applyAlignment="1">
      <alignment horizontal="left"/>
    </xf>
    <xf numFmtId="0" fontId="55" fillId="0" borderId="0" xfId="2668" applyFont="1" applyFill="1" applyBorder="1"/>
    <xf numFmtId="0" fontId="101" fillId="0" borderId="0" xfId="2669" applyFont="1"/>
    <xf numFmtId="170" fontId="101" fillId="0" borderId="0" xfId="2669" applyNumberFormat="1" applyFont="1"/>
    <xf numFmtId="0" fontId="55" fillId="0" borderId="0" xfId="2668" applyFont="1" applyBorder="1"/>
    <xf numFmtId="0" fontId="16" fillId="0" borderId="0" xfId="2668" applyFont="1" applyBorder="1"/>
    <xf numFmtId="170" fontId="16" fillId="0" borderId="0" xfId="2381" applyNumberFormat="1" applyFont="1" applyFill="1" applyBorder="1" applyAlignment="1">
      <alignment wrapText="1"/>
    </xf>
    <xf numFmtId="170" fontId="16" fillId="0" borderId="0" xfId="2381" applyNumberFormat="1" applyFont="1" applyFill="1" applyBorder="1" applyAlignment="1" applyProtection="1">
      <alignment wrapText="1"/>
    </xf>
    <xf numFmtId="0" fontId="4" fillId="0" borderId="0" xfId="2668" applyNumberFormat="1" applyFont="1" applyBorder="1" applyAlignment="1">
      <alignment horizontal="center"/>
    </xf>
    <xf numFmtId="0" fontId="4" fillId="0" borderId="0" xfId="2664" applyNumberFormat="1" applyFont="1" applyBorder="1" applyAlignment="1">
      <alignment horizontal="left"/>
    </xf>
    <xf numFmtId="0" fontId="4" fillId="0" borderId="0" xfId="2668" applyNumberFormat="1" applyFont="1" applyBorder="1" applyAlignment="1">
      <alignment horizontal="center" vertical="center" wrapText="1"/>
    </xf>
    <xf numFmtId="0" fontId="4" fillId="0" borderId="0" xfId="2664" applyNumberFormat="1" applyFont="1" applyBorder="1" applyAlignment="1">
      <alignment horizontal="left" vertical="center"/>
    </xf>
    <xf numFmtId="0" fontId="4" fillId="0" borderId="0" xfId="2664" applyNumberFormat="1" applyFont="1" applyBorder="1" applyAlignment="1"/>
    <xf numFmtId="0" fontId="94" fillId="0" borderId="0" xfId="2664" applyNumberFormat="1" applyFont="1" applyBorder="1" applyAlignment="1">
      <alignment horizontal="left" wrapText="1"/>
    </xf>
    <xf numFmtId="0" fontId="4" fillId="0" borderId="0" xfId="2668" applyNumberFormat="1" applyFont="1" applyBorder="1" applyAlignment="1">
      <alignment horizontal="center" vertical="center"/>
    </xf>
    <xf numFmtId="0" fontId="4" fillId="0" borderId="0" xfId="2664" applyNumberFormat="1" applyFont="1" applyBorder="1" applyAlignment="1">
      <alignment horizontal="left" wrapText="1"/>
    </xf>
    <xf numFmtId="0" fontId="4" fillId="0" borderId="0" xfId="2670" applyFont="1" applyFill="1" applyBorder="1" applyAlignment="1">
      <alignment horizontal="center" vertical="center"/>
    </xf>
    <xf numFmtId="0" fontId="16" fillId="0" borderId="0" xfId="2670" applyFont="1" applyFill="1" applyBorder="1" applyAlignment="1">
      <alignment horizontal="centerContinuous"/>
    </xf>
    <xf numFmtId="0" fontId="4" fillId="0" borderId="2" xfId="2670" applyFont="1" applyBorder="1" applyAlignment="1">
      <alignment horizontal="center" vertical="center"/>
    </xf>
    <xf numFmtId="0" fontId="16" fillId="0" borderId="2" xfId="2670" applyFont="1" applyFill="1" applyBorder="1" applyAlignment="1">
      <alignment horizontal="centerContinuous"/>
    </xf>
    <xf numFmtId="0" fontId="16" fillId="0" borderId="0" xfId="2668" applyFont="1" applyFill="1" applyBorder="1"/>
    <xf numFmtId="0" fontId="16" fillId="0" borderId="0" xfId="2670" applyFont="1" applyFill="1" applyBorder="1" applyAlignment="1"/>
    <xf numFmtId="0" fontId="7" fillId="0" borderId="0" xfId="2670" applyNumberFormat="1" applyFont="1" applyFill="1" applyBorder="1" applyAlignment="1">
      <alignment horizontal="left"/>
    </xf>
    <xf numFmtId="0" fontId="4" fillId="0" borderId="0" xfId="2672" applyFont="1"/>
    <xf numFmtId="0" fontId="4" fillId="0" borderId="0" xfId="2672" applyFont="1" applyFill="1"/>
    <xf numFmtId="0" fontId="16" fillId="0" borderId="0" xfId="2672" applyFont="1"/>
    <xf numFmtId="0" fontId="103" fillId="0" borderId="0" xfId="2667" applyNumberFormat="1" applyFont="1" applyFill="1" applyBorder="1" applyAlignment="1">
      <alignment horizontal="left" wrapText="1"/>
    </xf>
    <xf numFmtId="0" fontId="95" fillId="0" borderId="0" xfId="2672" applyFont="1" applyFill="1"/>
    <xf numFmtId="0" fontId="97" fillId="0" borderId="0" xfId="2672" applyFont="1" applyFill="1"/>
    <xf numFmtId="0" fontId="95" fillId="0" borderId="0" xfId="2664" applyNumberFormat="1" applyFont="1" applyBorder="1" applyAlignment="1">
      <alignment horizontal="left" wrapText="1"/>
    </xf>
    <xf numFmtId="0" fontId="98" fillId="0" borderId="0" xfId="2672" applyFont="1" applyFill="1" applyAlignment="1">
      <alignment horizontal="center" vertical="center" wrapText="1"/>
    </xf>
    <xf numFmtId="0" fontId="95" fillId="0" borderId="0" xfId="2672" applyFont="1" applyFill="1" applyAlignment="1">
      <alignment horizontal="center" vertical="center" wrapText="1"/>
    </xf>
    <xf numFmtId="0" fontId="4" fillId="0" borderId="0" xfId="2672" applyFont="1" applyFill="1" applyAlignment="1">
      <alignment horizontal="center" vertical="center" wrapText="1"/>
    </xf>
    <xf numFmtId="0" fontId="95" fillId="0" borderId="0" xfId="2668" applyFont="1" applyBorder="1" applyAlignment="1">
      <alignment horizontal="left"/>
    </xf>
    <xf numFmtId="0" fontId="59" fillId="0" borderId="0" xfId="2335"/>
    <xf numFmtId="0" fontId="4" fillId="0" borderId="0" xfId="2673" applyFont="1" applyFill="1" applyBorder="1" applyAlignment="1">
      <alignment horizontal="center" vertical="center" wrapText="1"/>
      <protection locked="0"/>
    </xf>
    <xf numFmtId="0" fontId="95" fillId="0" borderId="0" xfId="2673" applyFont="1" applyFill="1" applyBorder="1" applyAlignment="1">
      <alignment horizontal="center" vertical="center" wrapText="1"/>
      <protection locked="0"/>
    </xf>
    <xf numFmtId="0" fontId="4" fillId="0" borderId="1" xfId="2673" applyFont="1" applyFill="1" applyBorder="1" applyAlignment="1">
      <alignment horizontal="center" vertical="center" wrapText="1"/>
      <protection locked="0"/>
    </xf>
    <xf numFmtId="0" fontId="4" fillId="0" borderId="2" xfId="2673" applyFont="1" applyFill="1" applyBorder="1" applyAlignment="1">
      <alignment horizontal="center" vertical="center" wrapText="1"/>
      <protection locked="0"/>
    </xf>
    <xf numFmtId="0" fontId="95" fillId="0" borderId="2" xfId="2673" applyFont="1" applyFill="1" applyBorder="1" applyAlignment="1">
      <alignment horizontal="center" vertical="center" wrapText="1"/>
      <protection locked="0"/>
    </xf>
    <xf numFmtId="0" fontId="98" fillId="0" borderId="0" xfId="2672" applyFont="1" applyFill="1" applyAlignment="1">
      <alignment horizontal="right"/>
    </xf>
    <xf numFmtId="0" fontId="95" fillId="0" borderId="0" xfId="2672" applyNumberFormat="1" applyFont="1" applyFill="1" applyAlignment="1">
      <alignment horizontal="left"/>
    </xf>
    <xf numFmtId="0" fontId="2" fillId="0" borderId="0" xfId="2385"/>
    <xf numFmtId="0" fontId="2" fillId="0" borderId="0" xfId="2385" applyAlignment="1">
      <alignment horizontal="center"/>
    </xf>
    <xf numFmtId="0" fontId="16" fillId="0" borderId="0" xfId="2397" applyAlignment="1">
      <alignment horizontal="center"/>
    </xf>
    <xf numFmtId="0" fontId="16" fillId="0" borderId="0" xfId="2397"/>
    <xf numFmtId="201" fontId="16" fillId="0" borderId="0" xfId="2584" applyNumberFormat="1" applyFont="1" applyFill="1"/>
    <xf numFmtId="201" fontId="16" fillId="0" borderId="0" xfId="2584" applyNumberFormat="1" applyFont="1"/>
    <xf numFmtId="0" fontId="11" fillId="0" borderId="0" xfId="2675"/>
    <xf numFmtId="0" fontId="2" fillId="0" borderId="0" xfId="2677"/>
    <xf numFmtId="0" fontId="2" fillId="0" borderId="0" xfId="2677" applyAlignment="1">
      <alignment horizontal="right" indent="3"/>
    </xf>
    <xf numFmtId="170" fontId="5" fillId="0" borderId="0" xfId="2675" applyNumberFormat="1" applyFont="1" applyAlignment="1">
      <alignment horizontal="right" indent="3"/>
    </xf>
    <xf numFmtId="1" fontId="5" fillId="0" borderId="0" xfId="2675" applyNumberFormat="1" applyFont="1" applyAlignment="1">
      <alignment horizontal="right" indent="3"/>
    </xf>
    <xf numFmtId="0" fontId="62" fillId="0" borderId="0" xfId="2675" applyFont="1" applyAlignment="1">
      <alignment horizontal="center"/>
    </xf>
    <xf numFmtId="0" fontId="62" fillId="0" borderId="0" xfId="2675" applyFont="1"/>
    <xf numFmtId="0" fontId="62" fillId="0" borderId="2" xfId="2675" applyFont="1" applyBorder="1" applyAlignment="1">
      <alignment vertical="center"/>
    </xf>
    <xf numFmtId="0" fontId="62" fillId="0" borderId="2" xfId="2675" applyFont="1" applyBorder="1"/>
    <xf numFmtId="0" fontId="55" fillId="0" borderId="0" xfId="2675" applyFont="1" applyAlignment="1">
      <alignment horizontal="center"/>
    </xf>
    <xf numFmtId="0" fontId="55" fillId="0" borderId="0" xfId="2675" applyFont="1" applyAlignment="1">
      <alignment horizontal="left"/>
    </xf>
    <xf numFmtId="0" fontId="11" fillId="0" borderId="0" xfId="2678"/>
    <xf numFmtId="0" fontId="11" fillId="0" borderId="0" xfId="2678" applyFill="1"/>
    <xf numFmtId="0" fontId="62" fillId="0" borderId="0" xfId="2678" applyFont="1"/>
    <xf numFmtId="170" fontId="16" fillId="0" borderId="0" xfId="2678" applyNumberFormat="1" applyFont="1" applyAlignment="1">
      <alignment horizontal="right" indent="2"/>
    </xf>
    <xf numFmtId="0" fontId="11" fillId="0" borderId="0" xfId="2678" applyFont="1"/>
    <xf numFmtId="0" fontId="16" fillId="0" borderId="2" xfId="2678" applyFont="1" applyBorder="1"/>
    <xf numFmtId="0" fontId="4" fillId="0" borderId="0" xfId="2678" applyFont="1"/>
    <xf numFmtId="0" fontId="16" fillId="0" borderId="0" xfId="2682" applyFont="1" applyBorder="1"/>
    <xf numFmtId="0" fontId="16" fillId="0" borderId="0" xfId="2682" applyFont="1" applyBorder="1" applyAlignment="1"/>
    <xf numFmtId="0" fontId="90" fillId="0" borderId="0" xfId="2682" applyFont="1" applyBorder="1" applyAlignment="1"/>
    <xf numFmtId="1" fontId="16" fillId="0" borderId="0" xfId="2682" applyNumberFormat="1" applyFont="1" applyBorder="1" applyAlignment="1">
      <alignment horizontal="right" indent="1"/>
    </xf>
    <xf numFmtId="170" fontId="16" fillId="0" borderId="0" xfId="2682" applyNumberFormat="1" applyFont="1" applyBorder="1" applyAlignment="1">
      <alignment horizontal="right" indent="1"/>
    </xf>
    <xf numFmtId="1" fontId="16" fillId="0" borderId="0" xfId="2682" applyNumberFormat="1" applyFont="1" applyBorder="1" applyAlignment="1"/>
    <xf numFmtId="0" fontId="5" fillId="0" borderId="0" xfId="2682" applyFont="1" applyBorder="1" applyAlignment="1"/>
    <xf numFmtId="1" fontId="5" fillId="0" borderId="0" xfId="2682" applyNumberFormat="1" applyFont="1" applyBorder="1" applyAlignment="1"/>
    <xf numFmtId="170" fontId="5" fillId="0" borderId="0" xfId="2682" applyNumberFormat="1" applyFont="1" applyBorder="1" applyAlignment="1">
      <alignment horizontal="right" indent="1"/>
    </xf>
    <xf numFmtId="1" fontId="5" fillId="0" borderId="0" xfId="2682" applyNumberFormat="1" applyFont="1" applyBorder="1" applyAlignment="1">
      <alignment horizontal="right" indent="1"/>
    </xf>
    <xf numFmtId="0" fontId="16" fillId="0" borderId="1" xfId="2682" applyFont="1" applyBorder="1"/>
    <xf numFmtId="0" fontId="7" fillId="0" borderId="0" xfId="2682" applyFont="1" applyBorder="1" applyAlignment="1"/>
    <xf numFmtId="0" fontId="110" fillId="0" borderId="0" xfId="2684" applyFont="1" applyFill="1" applyBorder="1"/>
    <xf numFmtId="0" fontId="16" fillId="0" borderId="0" xfId="2686"/>
    <xf numFmtId="0" fontId="11" fillId="0" borderId="0" xfId="2685" applyFont="1" applyFill="1" applyBorder="1" applyAlignment="1"/>
    <xf numFmtId="0" fontId="117" fillId="0" borderId="0" xfId="2689" applyFont="1"/>
    <xf numFmtId="0" fontId="118" fillId="0" borderId="0" xfId="2689" applyFont="1"/>
    <xf numFmtId="0" fontId="4" fillId="0" borderId="0" xfId="2682" applyFont="1" applyAlignment="1">
      <alignment horizontal="center" vertical="top" wrapText="1"/>
    </xf>
    <xf numFmtId="0" fontId="4" fillId="0" borderId="0" xfId="2689" applyFont="1" applyAlignment="1">
      <alignment horizontal="center" vertical="top" wrapText="1"/>
    </xf>
    <xf numFmtId="0" fontId="16" fillId="0" borderId="0" xfId="2689" applyFont="1" applyAlignment="1">
      <alignment vertical="center" wrapText="1"/>
    </xf>
    <xf numFmtId="0" fontId="4" fillId="0" borderId="1" xfId="2693" applyFont="1" applyBorder="1" applyAlignment="1">
      <alignment horizontal="center" vertical="center" wrapText="1"/>
    </xf>
    <xf numFmtId="0" fontId="4" fillId="0" borderId="0" xfId="2693" applyFont="1" applyAlignment="1">
      <alignment horizontal="center" vertical="center" wrapText="1"/>
    </xf>
    <xf numFmtId="0" fontId="109" fillId="0" borderId="0" xfId="2683" applyFont="1" applyAlignment="1">
      <alignment horizontal="center" vertical="center" wrapText="1"/>
    </xf>
    <xf numFmtId="0" fontId="109" fillId="0" borderId="2" xfId="2683" applyFont="1" applyBorder="1" applyAlignment="1">
      <alignment horizontal="center" vertical="center" wrapText="1"/>
    </xf>
    <xf numFmtId="0" fontId="16" fillId="0" borderId="2" xfId="2689" applyFont="1" applyBorder="1" applyAlignment="1">
      <alignment vertical="center" wrapText="1"/>
    </xf>
    <xf numFmtId="0" fontId="90" fillId="0" borderId="0" xfId="2689" applyFont="1" applyAlignment="1">
      <alignment horizontal="right"/>
    </xf>
    <xf numFmtId="0" fontId="16" fillId="0" borderId="0" xfId="2689" applyFont="1" applyAlignment="1">
      <alignment horizontal="center"/>
    </xf>
    <xf numFmtId="0" fontId="16" fillId="0" borderId="0" xfId="2689" applyFont="1"/>
    <xf numFmtId="0" fontId="119" fillId="0" borderId="0" xfId="2689" applyFont="1"/>
    <xf numFmtId="0" fontId="7" fillId="0" borderId="0" xfId="2694" applyFont="1"/>
    <xf numFmtId="0" fontId="5" fillId="0" borderId="0" xfId="2695" applyFont="1"/>
    <xf numFmtId="0" fontId="16" fillId="0" borderId="0" xfId="2699"/>
    <xf numFmtId="2" fontId="5" fillId="0" borderId="0" xfId="2699" applyNumberFormat="1" applyFont="1" applyAlignment="1">
      <alignment horizontal="right" indent="1"/>
    </xf>
    <xf numFmtId="170" fontId="125" fillId="0" borderId="0" xfId="2700" applyNumberFormat="1" applyFont="1" applyBorder="1" applyAlignment="1">
      <alignment horizontal="center"/>
    </xf>
    <xf numFmtId="0" fontId="125" fillId="0" borderId="0" xfId="2700" applyFont="1" applyBorder="1" applyAlignment="1">
      <alignment horizontal="left"/>
    </xf>
    <xf numFmtId="2" fontId="16" fillId="0" borderId="0" xfId="2699" applyNumberFormat="1"/>
    <xf numFmtId="2" fontId="16" fillId="0" borderId="0" xfId="2699" applyNumberFormat="1" applyFont="1" applyAlignment="1">
      <alignment horizontal="right" indent="1"/>
    </xf>
    <xf numFmtId="0" fontId="126" fillId="0" borderId="0" xfId="2700" applyFont="1" applyBorder="1" applyAlignment="1"/>
    <xf numFmtId="0" fontId="126" fillId="0" borderId="0" xfId="2700" applyFont="1" applyBorder="1"/>
    <xf numFmtId="0" fontId="55" fillId="0" borderId="0" xfId="2700" applyFont="1" applyBorder="1"/>
    <xf numFmtId="0" fontId="62" fillId="0" borderId="0" xfId="2700" applyFont="1" applyBorder="1"/>
    <xf numFmtId="0" fontId="11" fillId="0" borderId="0" xfId="2700" applyFont="1" applyBorder="1"/>
    <xf numFmtId="0" fontId="16" fillId="0" borderId="0" xfId="2700" applyFont="1" applyBorder="1"/>
    <xf numFmtId="0" fontId="16" fillId="0" borderId="2" xfId="2700" applyFont="1" applyBorder="1"/>
    <xf numFmtId="0" fontId="55" fillId="0" borderId="2" xfId="2700" applyFont="1" applyBorder="1"/>
    <xf numFmtId="0" fontId="90" fillId="0" borderId="0" xfId="2700" applyFont="1" applyBorder="1" applyAlignment="1">
      <alignment horizontal="right"/>
    </xf>
    <xf numFmtId="0" fontId="55" fillId="0" borderId="0" xfId="2699" applyFont="1"/>
    <xf numFmtId="0" fontId="114" fillId="0" borderId="0" xfId="2700" applyFont="1" applyBorder="1" applyAlignment="1">
      <alignment horizontal="left"/>
    </xf>
    <xf numFmtId="0" fontId="90" fillId="0" borderId="0" xfId="2515" applyFont="1" applyAlignment="1">
      <alignment horizontal="right"/>
    </xf>
    <xf numFmtId="0" fontId="16" fillId="0" borderId="0" xfId="2661" applyFont="1" applyBorder="1" applyAlignment="1">
      <alignment horizontal="center" vertical="center"/>
    </xf>
    <xf numFmtId="0" fontId="16" fillId="0" borderId="2" xfId="2661" applyFont="1" applyBorder="1" applyAlignment="1">
      <alignment horizontal="center" vertical="center"/>
    </xf>
    <xf numFmtId="0" fontId="16" fillId="0" borderId="1" xfId="2661" applyFont="1" applyBorder="1" applyAlignment="1">
      <alignment horizontal="center" vertical="center"/>
    </xf>
    <xf numFmtId="0" fontId="46" fillId="0" borderId="0" xfId="2670" applyFont="1" applyBorder="1" applyAlignment="1">
      <alignment horizontal="center" vertical="center"/>
    </xf>
    <xf numFmtId="170" fontId="16" fillId="0" borderId="0" xfId="2381" applyNumberFormat="1" applyFont="1" applyFill="1" applyBorder="1" applyAlignment="1">
      <alignment horizontal="right" wrapText="1" indent="2"/>
    </xf>
    <xf numFmtId="170" fontId="16" fillId="0" borderId="0" xfId="2206" applyNumberFormat="1" applyFont="1" applyFill="1" applyBorder="1" applyAlignment="1">
      <alignment horizontal="right" wrapText="1" indent="2"/>
    </xf>
    <xf numFmtId="170" fontId="16" fillId="0" borderId="0" xfId="2206" applyNumberFormat="1" applyFont="1" applyFill="1" applyBorder="1" applyAlignment="1">
      <alignment vertical="center" wrapText="1"/>
    </xf>
    <xf numFmtId="170" fontId="16" fillId="0" borderId="0" xfId="2381" applyNumberFormat="1" applyFont="1" applyFill="1" applyBorder="1" applyAlignment="1" applyProtection="1">
      <alignment vertical="center" wrapText="1"/>
    </xf>
    <xf numFmtId="170" fontId="16" fillId="0" borderId="0" xfId="2381" applyNumberFormat="1" applyFont="1" applyFill="1" applyBorder="1" applyAlignment="1">
      <alignment vertical="center" wrapText="1"/>
    </xf>
    <xf numFmtId="170" fontId="16" fillId="0" borderId="0" xfId="2381" applyNumberFormat="1" applyFont="1" applyFill="1" applyBorder="1" applyAlignment="1">
      <alignment horizontal="right" vertical="center" wrapText="1" indent="2"/>
    </xf>
    <xf numFmtId="170" fontId="122" fillId="0" borderId="0" xfId="2703" applyNumberFormat="1" applyFont="1" applyFill="1" applyBorder="1" applyAlignment="1">
      <alignment horizontal="right" wrapText="1" indent="1"/>
    </xf>
    <xf numFmtId="170" fontId="16" fillId="0" borderId="0" xfId="2672" applyNumberFormat="1" applyFont="1" applyAlignment="1">
      <alignment horizontal="right" indent="4"/>
    </xf>
    <xf numFmtId="170" fontId="5" fillId="0" borderId="0" xfId="2672" applyNumberFormat="1" applyFont="1" applyAlignment="1">
      <alignment horizontal="right" vertical="center" indent="4"/>
    </xf>
    <xf numFmtId="170" fontId="5" fillId="0" borderId="0" xfId="2672" applyNumberFormat="1" applyFont="1" applyAlignment="1">
      <alignment horizontal="right" indent="4"/>
    </xf>
    <xf numFmtId="170" fontId="16" fillId="0" borderId="0" xfId="2672" applyNumberFormat="1" applyFont="1" applyFill="1" applyAlignment="1">
      <alignment horizontal="right" indent="4"/>
    </xf>
    <xf numFmtId="170" fontId="5" fillId="0" borderId="0" xfId="2672" applyNumberFormat="1" applyFont="1" applyFill="1" applyAlignment="1">
      <alignment horizontal="right" indent="4"/>
    </xf>
    <xf numFmtId="170" fontId="16" fillId="0" borderId="0" xfId="2672" applyNumberFormat="1" applyFont="1" applyFill="1" applyAlignment="1">
      <alignment horizontal="right" vertical="center" wrapText="1" indent="4"/>
    </xf>
    <xf numFmtId="170" fontId="5" fillId="0" borderId="0" xfId="2672" applyNumberFormat="1" applyFont="1" applyFill="1" applyAlignment="1">
      <alignment horizontal="right" vertical="center" wrapText="1" indent="4"/>
    </xf>
    <xf numFmtId="170" fontId="101" fillId="0" borderId="0" xfId="2703" applyNumberFormat="1" applyFont="1" applyBorder="1" applyAlignment="1">
      <alignment horizontal="right" indent="6"/>
    </xf>
    <xf numFmtId="0" fontId="101" fillId="0" borderId="0" xfId="2703" applyFont="1" applyBorder="1" applyAlignment="1">
      <alignment horizontal="left" indent="2"/>
    </xf>
    <xf numFmtId="203" fontId="101" fillId="0" borderId="0" xfId="2703" applyNumberFormat="1" applyFont="1" applyFill="1" applyBorder="1" applyAlignment="1" applyProtection="1">
      <alignment horizontal="right" indent="4"/>
      <protection locked="0"/>
    </xf>
    <xf numFmtId="0" fontId="101" fillId="0" borderId="0" xfId="2703" applyFont="1" applyBorder="1" applyAlignment="1">
      <alignment horizontal="left" indent="1"/>
    </xf>
    <xf numFmtId="14" fontId="4" fillId="0" borderId="0" xfId="2673" applyNumberFormat="1" applyFont="1" applyFill="1" applyBorder="1" applyAlignment="1">
      <alignment horizontal="center" vertical="center" wrapText="1"/>
      <protection locked="0"/>
    </xf>
    <xf numFmtId="0" fontId="7" fillId="0" borderId="0" xfId="2672" applyNumberFormat="1" applyFont="1" applyAlignment="1">
      <alignment horizontal="left"/>
    </xf>
    <xf numFmtId="0" fontId="7" fillId="0" borderId="0" xfId="2672" applyNumberFormat="1" applyFont="1" applyAlignment="1">
      <alignment wrapText="1"/>
    </xf>
    <xf numFmtId="0" fontId="7" fillId="0" borderId="0" xfId="2672" applyNumberFormat="1" applyFont="1" applyAlignment="1"/>
    <xf numFmtId="170" fontId="122" fillId="0" borderId="0" xfId="2703" applyNumberFormat="1" applyFont="1" applyBorder="1" applyAlignment="1">
      <alignment horizontal="right" indent="6"/>
    </xf>
    <xf numFmtId="0" fontId="122" fillId="0" borderId="0" xfId="2703" applyFont="1" applyBorder="1"/>
    <xf numFmtId="0" fontId="7" fillId="0" borderId="0" xfId="2681" applyFont="1" applyAlignment="1">
      <alignment horizontal="left"/>
    </xf>
    <xf numFmtId="0" fontId="90" fillId="0" borderId="1" xfId="2678" applyFont="1" applyBorder="1" applyAlignment="1">
      <alignment horizontal="right"/>
    </xf>
    <xf numFmtId="0" fontId="4" fillId="0" borderId="2" xfId="2678" applyFont="1" applyBorder="1" applyAlignment="1">
      <alignment horizontal="center" vertical="center" wrapText="1"/>
    </xf>
    <xf numFmtId="0" fontId="16" fillId="0" borderId="0" xfId="2678" applyFont="1"/>
    <xf numFmtId="0" fontId="4" fillId="0" borderId="0" xfId="2678" applyFont="1" applyAlignment="1">
      <alignment horizontal="center" vertical="center" wrapText="1"/>
    </xf>
    <xf numFmtId="0" fontId="4" fillId="0" borderId="1" xfId="2678" applyFont="1" applyBorder="1" applyAlignment="1">
      <alignment horizontal="center" vertical="center" wrapText="1"/>
    </xf>
    <xf numFmtId="0" fontId="5" fillId="0" borderId="0" xfId="2679" applyFont="1" applyAlignment="1">
      <alignment horizontal="left"/>
    </xf>
    <xf numFmtId="0" fontId="5" fillId="0" borderId="0" xfId="2679" applyFont="1"/>
    <xf numFmtId="1" fontId="5" fillId="0" borderId="0" xfId="2680" applyNumberFormat="1" applyFont="1" applyAlignment="1">
      <alignment horizontal="right" indent="1"/>
    </xf>
    <xf numFmtId="170" fontId="5" fillId="0" borderId="0" xfId="2680" applyNumberFormat="1" applyFont="1" applyAlignment="1">
      <alignment horizontal="right" indent="2"/>
    </xf>
    <xf numFmtId="0" fontId="16" fillId="0" borderId="0" xfId="2679" applyFont="1"/>
    <xf numFmtId="0" fontId="90" fillId="0" borderId="0" xfId="2679" applyFont="1" applyAlignment="1">
      <alignment horizontal="left"/>
    </xf>
    <xf numFmtId="1" fontId="107" fillId="0" borderId="0" xfId="2680" applyNumberFormat="1" applyFont="1" applyAlignment="1">
      <alignment horizontal="right" indent="1"/>
    </xf>
    <xf numFmtId="170" fontId="107" fillId="0" borderId="0" xfId="2680" applyNumberFormat="1" applyFont="1" applyAlignment="1">
      <alignment horizontal="right" indent="2"/>
    </xf>
    <xf numFmtId="0" fontId="89" fillId="0" borderId="0" xfId="2679" applyFont="1"/>
    <xf numFmtId="0" fontId="16" fillId="0" borderId="0" xfId="2679" applyFont="1" applyAlignment="1">
      <alignment horizontal="left" indent="1"/>
    </xf>
    <xf numFmtId="1" fontId="106" fillId="0" borderId="0" xfId="2680" applyNumberFormat="1" applyFont="1" applyAlignment="1">
      <alignment horizontal="right" indent="1"/>
    </xf>
    <xf numFmtId="170" fontId="106" fillId="0" borderId="0" xfId="2680" applyNumberFormat="1" applyFont="1" applyAlignment="1">
      <alignment horizontal="right" indent="2"/>
    </xf>
    <xf numFmtId="170" fontId="16" fillId="0" borderId="0" xfId="2680" applyNumberFormat="1" applyAlignment="1">
      <alignment horizontal="right" indent="2"/>
    </xf>
    <xf numFmtId="1" fontId="16" fillId="0" borderId="0" xfId="2680" applyNumberFormat="1" applyAlignment="1">
      <alignment horizontal="right" indent="1"/>
    </xf>
    <xf numFmtId="1" fontId="16" fillId="0" borderId="0" xfId="2678" applyNumberFormat="1" applyFont="1" applyAlignment="1">
      <alignment horizontal="right" indent="1"/>
    </xf>
    <xf numFmtId="0" fontId="16" fillId="0" borderId="0" xfId="2704" applyFont="1" applyAlignment="1">
      <alignment horizontal="left" indent="1"/>
    </xf>
    <xf numFmtId="0" fontId="90" fillId="0" borderId="0" xfId="2679" applyFont="1"/>
    <xf numFmtId="170" fontId="16" fillId="0" borderId="0" xfId="2678" applyNumberFormat="1" applyFont="1" applyAlignment="1">
      <alignment horizontal="right" indent="1"/>
    </xf>
    <xf numFmtId="0" fontId="16" fillId="0" borderId="0" xfId="2671" applyFont="1"/>
    <xf numFmtId="0" fontId="16" fillId="0" borderId="0" xfId="2671" applyFont="1" applyAlignment="1">
      <alignment horizontal="left" indent="1"/>
    </xf>
    <xf numFmtId="0" fontId="62" fillId="0" borderId="0" xfId="2675" applyFont="1" applyAlignment="1">
      <alignment vertical="center"/>
    </xf>
    <xf numFmtId="0" fontId="5" fillId="0" borderId="0" xfId="2675" applyFont="1"/>
    <xf numFmtId="1" fontId="16" fillId="0" borderId="0" xfId="2675" applyNumberFormat="1" applyFont="1" applyAlignment="1">
      <alignment horizontal="right" indent="3"/>
    </xf>
    <xf numFmtId="170" fontId="16" fillId="0" borderId="0" xfId="2675" applyNumberFormat="1" applyFont="1" applyAlignment="1">
      <alignment horizontal="right" indent="3"/>
    </xf>
    <xf numFmtId="2" fontId="16" fillId="0" borderId="0" xfId="2675" applyNumberFormat="1" applyFont="1" applyAlignment="1">
      <alignment horizontal="right" indent="3"/>
    </xf>
    <xf numFmtId="202" fontId="104" fillId="0" borderId="0" xfId="2676" applyNumberFormat="1" applyFont="1" applyAlignment="1">
      <alignment horizontal="center"/>
    </xf>
    <xf numFmtId="202" fontId="90" fillId="0" borderId="0" xfId="2676" applyNumberFormat="1" applyFont="1" applyAlignment="1">
      <alignment horizontal="right" indent="3"/>
    </xf>
    <xf numFmtId="170" fontId="90" fillId="0" borderId="0" xfId="2676" applyNumberFormat="1" applyFont="1" applyAlignment="1">
      <alignment horizontal="right" indent="3"/>
    </xf>
    <xf numFmtId="0" fontId="16" fillId="0" borderId="0" xfId="2705" applyFont="1" applyBorder="1"/>
    <xf numFmtId="0" fontId="100" fillId="0" borderId="0" xfId="2690" applyBorder="1" applyAlignment="1">
      <alignment wrapText="1"/>
    </xf>
    <xf numFmtId="170" fontId="16" fillId="0" borderId="0" xfId="2682" applyNumberFormat="1" applyFont="1" applyBorder="1" applyAlignment="1"/>
    <xf numFmtId="0" fontId="110" fillId="0" borderId="0" xfId="2684" applyFont="1" applyFill="1" applyBorder="1" applyAlignment="1"/>
    <xf numFmtId="0" fontId="110" fillId="0" borderId="0" xfId="2685" applyFont="1" applyFill="1" applyBorder="1" applyAlignment="1"/>
    <xf numFmtId="0" fontId="111" fillId="0" borderId="0" xfId="2684" applyFont="1" applyFill="1" applyBorder="1" applyAlignment="1"/>
    <xf numFmtId="0" fontId="11" fillId="0" borderId="0" xfId="2684" applyFont="1" applyFill="1" applyBorder="1" applyAlignment="1"/>
    <xf numFmtId="0" fontId="21" fillId="0" borderId="0" xfId="2684" applyFont="1" applyFill="1" applyBorder="1" applyAlignment="1"/>
    <xf numFmtId="0" fontId="116" fillId="0" borderId="0" xfId="2684" applyFont="1" applyFill="1" applyBorder="1" applyAlignment="1"/>
    <xf numFmtId="1" fontId="4" fillId="0" borderId="0" xfId="2688" applyNumberFormat="1" applyFont="1" applyAlignment="1">
      <alignment horizontal="center" vertical="top" wrapText="1"/>
    </xf>
    <xf numFmtId="0" fontId="11" fillId="0" borderId="0" xfId="2694" applyFont="1"/>
    <xf numFmtId="0" fontId="5" fillId="0" borderId="0" xfId="2693" applyFont="1" applyFill="1" applyBorder="1" applyAlignment="1"/>
    <xf numFmtId="0" fontId="101" fillId="0" borderId="0" xfId="0" applyFont="1"/>
    <xf numFmtId="0" fontId="127" fillId="0" borderId="0" xfId="2700" applyFont="1" applyBorder="1" applyAlignment="1"/>
    <xf numFmtId="2" fontId="16" fillId="0" borderId="0" xfId="2701" applyNumberFormat="1" applyFont="1" applyBorder="1" applyAlignment="1">
      <alignment horizontal="right" indent="1"/>
    </xf>
    <xf numFmtId="0" fontId="16" fillId="0" borderId="0" xfId="2699" applyAlignment="1">
      <alignment horizontal="right" indent="1"/>
    </xf>
    <xf numFmtId="200" fontId="122" fillId="0" borderId="0" xfId="2702" applyNumberFormat="1" applyFont="1" applyBorder="1" applyAlignment="1">
      <alignment horizontal="right" wrapText="1" indent="1"/>
    </xf>
    <xf numFmtId="200" fontId="101" fillId="0" borderId="0" xfId="2702" applyNumberFormat="1" applyFont="1" applyBorder="1" applyAlignment="1">
      <alignment horizontal="right" wrapText="1" indent="1"/>
    </xf>
    <xf numFmtId="0" fontId="16" fillId="0" borderId="0" xfId="2691" applyNumberFormat="1" applyFont="1" applyFill="1" applyBorder="1" applyAlignment="1">
      <alignment horizontal="left" indent="1"/>
    </xf>
    <xf numFmtId="0" fontId="90" fillId="0" borderId="0" xfId="2691" applyNumberFormat="1" applyFont="1" applyFill="1" applyBorder="1" applyAlignment="1"/>
    <xf numFmtId="0" fontId="99" fillId="0" borderId="0" xfId="2691" applyNumberFormat="1" applyFont="1" applyFill="1" applyBorder="1" applyAlignment="1">
      <alignment horizontal="left"/>
    </xf>
    <xf numFmtId="0" fontId="16" fillId="0" borderId="0" xfId="2312"/>
    <xf numFmtId="0" fontId="132" fillId="0" borderId="0" xfId="2690" applyFont="1" applyBorder="1" applyAlignment="1">
      <alignment horizontal="center" vertical="center" wrapText="1"/>
    </xf>
    <xf numFmtId="170" fontId="126" fillId="0" borderId="0" xfId="2682" applyNumberFormat="1" applyFont="1" applyBorder="1" applyAlignment="1">
      <alignment horizontal="center" vertical="center"/>
    </xf>
    <xf numFmtId="1" fontId="108" fillId="0" borderId="0" xfId="2684" applyNumberFormat="1" applyFont="1"/>
    <xf numFmtId="0" fontId="110" fillId="0" borderId="0" xfId="2684" applyFont="1"/>
    <xf numFmtId="0" fontId="4" fillId="0" borderId="0" xfId="2685" applyFont="1"/>
    <xf numFmtId="0" fontId="4" fillId="0" borderId="0" xfId="2684" applyFont="1"/>
    <xf numFmtId="0" fontId="98" fillId="0" borderId="1" xfId="2684" applyFont="1" applyBorder="1"/>
    <xf numFmtId="0" fontId="4" fillId="0" borderId="1" xfId="2684" applyFont="1" applyBorder="1"/>
    <xf numFmtId="0" fontId="98" fillId="0" borderId="1" xfId="2684" applyFont="1" applyBorder="1" applyAlignment="1">
      <alignment horizontal="right"/>
    </xf>
    <xf numFmtId="0" fontId="4" fillId="0" borderId="2" xfId="2685" applyFont="1" applyBorder="1" applyAlignment="1">
      <alignment horizontal="center"/>
    </xf>
    <xf numFmtId="0" fontId="4" fillId="0" borderId="0" xfId="2685" applyFont="1" applyAlignment="1">
      <alignment horizontal="center"/>
    </xf>
    <xf numFmtId="0" fontId="112" fillId="0" borderId="0" xfId="2685" applyFont="1" applyAlignment="1">
      <alignment horizontal="center" wrapText="1"/>
    </xf>
    <xf numFmtId="170" fontId="4" fillId="0" borderId="0" xfId="2684" applyNumberFormat="1" applyFont="1"/>
    <xf numFmtId="0" fontId="95" fillId="0" borderId="0" xfId="2684" applyFont="1"/>
    <xf numFmtId="1" fontId="95" fillId="0" borderId="0" xfId="2684" applyNumberFormat="1" applyFont="1"/>
    <xf numFmtId="170" fontId="95" fillId="0" borderId="0" xfId="2684" applyNumberFormat="1" applyFont="1"/>
    <xf numFmtId="1" fontId="4" fillId="0" borderId="0" xfId="2684" applyNumberFormat="1" applyFont="1"/>
    <xf numFmtId="0" fontId="16" fillId="0" borderId="0" xfId="2685" applyAlignment="1">
      <alignment horizontal="left"/>
    </xf>
    <xf numFmtId="0" fontId="16" fillId="0" borderId="0" xfId="2685" applyAlignment="1">
      <alignment horizontal="left" wrapText="1"/>
    </xf>
    <xf numFmtId="0" fontId="11" fillId="0" borderId="0" xfId="2684"/>
    <xf numFmtId="1" fontId="4" fillId="0" borderId="0" xfId="2686" applyNumberFormat="1" applyFont="1"/>
    <xf numFmtId="1" fontId="95" fillId="0" borderId="0" xfId="2686" applyNumberFormat="1" applyFont="1"/>
    <xf numFmtId="170" fontId="95" fillId="0" borderId="0" xfId="2686" applyNumberFormat="1" applyFont="1"/>
    <xf numFmtId="170" fontId="4" fillId="0" borderId="0" xfId="2686" applyNumberFormat="1" applyFont="1"/>
    <xf numFmtId="170" fontId="4" fillId="0" borderId="0" xfId="2686" applyNumberFormat="1" applyFont="1" applyAlignment="1">
      <alignment horizontal="right"/>
    </xf>
    <xf numFmtId="0" fontId="115" fillId="0" borderId="0" xfId="2685" applyFont="1"/>
    <xf numFmtId="0" fontId="11" fillId="0" borderId="0" xfId="2685" applyFont="1"/>
    <xf numFmtId="0" fontId="59" fillId="0" borderId="0" xfId="2335" applyAlignment="1">
      <alignment vertical="center" wrapText="1"/>
    </xf>
    <xf numFmtId="0" fontId="16" fillId="0" borderId="0" xfId="2674"/>
    <xf numFmtId="2" fontId="16" fillId="0" borderId="0" xfId="2699" applyNumberFormat="1" applyFont="1" applyAlignment="1">
      <alignment horizontal="right" indent="2"/>
    </xf>
    <xf numFmtId="0" fontId="92" fillId="0" borderId="0" xfId="2713" applyFont="1" applyFill="1"/>
    <xf numFmtId="0" fontId="124" fillId="0" borderId="0" xfId="2714" applyFont="1" applyFill="1"/>
    <xf numFmtId="0" fontId="101" fillId="0" borderId="0" xfId="2714" applyFont="1" applyFill="1"/>
    <xf numFmtId="0" fontId="109" fillId="0" borderId="0" xfId="2713" applyFont="1" applyFill="1"/>
    <xf numFmtId="0" fontId="109" fillId="0" borderId="0" xfId="2714" applyFont="1" applyFill="1"/>
    <xf numFmtId="0" fontId="129" fillId="0" borderId="0" xfId="2714" applyFont="1" applyFill="1" applyBorder="1" applyAlignment="1"/>
    <xf numFmtId="0" fontId="129" fillId="0" borderId="0" xfId="2714" applyFont="1" applyFill="1" applyBorder="1" applyAlignment="1">
      <alignment horizontal="right"/>
    </xf>
    <xf numFmtId="0" fontId="101" fillId="0" borderId="2" xfId="2713" applyFont="1" applyBorder="1"/>
    <xf numFmtId="0" fontId="101" fillId="0" borderId="0" xfId="2713" applyFont="1" applyBorder="1"/>
    <xf numFmtId="0" fontId="133" fillId="0" borderId="1" xfId="2715" applyFont="1" applyBorder="1" applyAlignment="1">
      <alignment horizontal="center" vertical="center" wrapText="1"/>
    </xf>
    <xf numFmtId="0" fontId="101" fillId="0" borderId="0" xfId="2713" applyFont="1"/>
    <xf numFmtId="0" fontId="101" fillId="0" borderId="0" xfId="2714" applyFont="1" applyFill="1" applyBorder="1" applyAlignment="1">
      <alignment horizontal="center" vertical="center" wrapText="1"/>
    </xf>
    <xf numFmtId="170" fontId="132" fillId="0" borderId="0" xfId="2713" applyNumberFormat="1" applyFont="1" applyFill="1" applyAlignment="1">
      <alignment horizontal="right" indent="2"/>
    </xf>
    <xf numFmtId="0" fontId="132" fillId="0" borderId="0" xfId="2713" applyFont="1" applyAlignment="1">
      <alignment wrapText="1"/>
    </xf>
    <xf numFmtId="0" fontId="2" fillId="0" borderId="0" xfId="2713"/>
    <xf numFmtId="170" fontId="132" fillId="0" borderId="0" xfId="2713" applyNumberFormat="1" applyFont="1" applyFill="1" applyAlignment="1">
      <alignment horizontal="right" vertical="center" indent="2"/>
    </xf>
    <xf numFmtId="0" fontId="124" fillId="0" borderId="0" xfId="2713" applyFont="1" applyFill="1"/>
    <xf numFmtId="0" fontId="101" fillId="0" borderId="0" xfId="2713" applyFont="1" applyFill="1"/>
    <xf numFmtId="0" fontId="107" fillId="0" borderId="0" xfId="2713" applyFont="1" applyFill="1" applyAlignment="1">
      <alignment horizontal="right"/>
    </xf>
    <xf numFmtId="0" fontId="123" fillId="0" borderId="2" xfId="2713" applyFont="1" applyFill="1" applyBorder="1" applyAlignment="1">
      <alignment horizontal="center" wrapText="1"/>
    </xf>
    <xf numFmtId="0" fontId="123" fillId="0" borderId="0" xfId="2713" applyFont="1" applyFill="1" applyBorder="1" applyAlignment="1">
      <alignment horizontal="center" wrapText="1"/>
    </xf>
    <xf numFmtId="0" fontId="109" fillId="0" borderId="0" xfId="2713" applyFont="1" applyFill="1" applyBorder="1"/>
    <xf numFmtId="1" fontId="122" fillId="0" borderId="0" xfId="2713" applyNumberFormat="1" applyFont="1" applyFill="1" applyBorder="1" applyAlignment="1"/>
    <xf numFmtId="170" fontId="122" fillId="0" borderId="0" xfId="2713" applyNumberFormat="1" applyFont="1" applyFill="1" applyBorder="1" applyAlignment="1">
      <alignment horizontal="right" wrapText="1"/>
    </xf>
    <xf numFmtId="0" fontId="121" fillId="0" borderId="0" xfId="2714" applyFont="1" applyFill="1"/>
    <xf numFmtId="0" fontId="122" fillId="0" borderId="0" xfId="2713" applyFont="1" applyFill="1" applyBorder="1" applyAlignment="1"/>
    <xf numFmtId="170" fontId="122" fillId="0" borderId="0" xfId="2714" applyNumberFormat="1" applyFont="1" applyFill="1" applyAlignment="1">
      <alignment horizontal="right"/>
    </xf>
    <xf numFmtId="0" fontId="130" fillId="0" borderId="0" xfId="2713" applyFont="1"/>
    <xf numFmtId="0" fontId="122" fillId="0" borderId="0" xfId="2713" applyNumberFormat="1" applyFont="1" applyFill="1" applyBorder="1" applyAlignment="1"/>
    <xf numFmtId="1" fontId="122" fillId="0" borderId="0" xfId="2713" applyNumberFormat="1" applyFont="1" applyAlignment="1"/>
    <xf numFmtId="0" fontId="120" fillId="0" borderId="0" xfId="2713" applyFont="1" applyFill="1" applyBorder="1" applyAlignment="1">
      <alignment horizontal="left" wrapText="1" indent="1"/>
    </xf>
    <xf numFmtId="0" fontId="101" fillId="0" borderId="0" xfId="2713" applyNumberFormat="1" applyFont="1" applyFill="1" applyBorder="1" applyAlignment="1"/>
    <xf numFmtId="1" fontId="101" fillId="0" borderId="0" xfId="2713" applyNumberFormat="1" applyFont="1" applyFill="1" applyBorder="1" applyAlignment="1"/>
    <xf numFmtId="170" fontId="101" fillId="0" borderId="0" xfId="2713" applyNumberFormat="1" applyFont="1" applyFill="1" applyBorder="1" applyAlignment="1">
      <alignment horizontal="right" wrapText="1"/>
    </xf>
    <xf numFmtId="1" fontId="101" fillId="0" borderId="0" xfId="2713" applyNumberFormat="1" applyFont="1" applyAlignment="1"/>
    <xf numFmtId="0" fontId="101" fillId="0" borderId="0" xfId="2713" applyFont="1" applyFill="1" applyBorder="1" applyAlignment="1"/>
    <xf numFmtId="0" fontId="101" fillId="0" borderId="0" xfId="2713" applyFont="1" applyFill="1" applyAlignment="1"/>
    <xf numFmtId="1" fontId="101" fillId="0" borderId="0" xfId="2713" applyNumberFormat="1" applyFont="1" applyFill="1" applyAlignment="1"/>
    <xf numFmtId="1" fontId="101" fillId="0" borderId="0" xfId="2713" applyNumberFormat="1" applyFont="1" applyFill="1"/>
    <xf numFmtId="170" fontId="101" fillId="0" borderId="0" xfId="2714" applyNumberFormat="1" applyFont="1" applyFill="1" applyAlignment="1">
      <alignment horizontal="right"/>
    </xf>
    <xf numFmtId="0" fontId="92" fillId="0" borderId="0" xfId="2713" applyFont="1"/>
    <xf numFmtId="0" fontId="124" fillId="0" borderId="0" xfId="2713" applyFont="1"/>
    <xf numFmtId="0" fontId="109" fillId="0" borderId="0" xfId="2713" applyFont="1"/>
    <xf numFmtId="0" fontId="107" fillId="0" borderId="0" xfId="2713" applyFont="1" applyAlignment="1">
      <alignment horizontal="right"/>
    </xf>
    <xf numFmtId="0" fontId="131" fillId="0" borderId="0" xfId="2714" applyFont="1" applyFill="1" applyAlignment="1">
      <alignment horizontal="right"/>
    </xf>
    <xf numFmtId="0" fontId="122" fillId="0" borderId="0" xfId="2713" applyFont="1" applyFill="1" applyBorder="1" applyAlignment="1">
      <alignment horizontal="right" indent="1"/>
    </xf>
    <xf numFmtId="170" fontId="122" fillId="0" borderId="0" xfId="2713" applyNumberFormat="1" applyFont="1" applyFill="1" applyBorder="1" applyAlignment="1">
      <alignment horizontal="right" indent="4"/>
    </xf>
    <xf numFmtId="0" fontId="122" fillId="0" borderId="0" xfId="2713" applyFont="1"/>
    <xf numFmtId="0" fontId="122" fillId="0" borderId="0" xfId="2713" applyNumberFormat="1" applyFont="1" applyFill="1" applyBorder="1" applyAlignment="1">
      <alignment horizontal="right" indent="1"/>
    </xf>
    <xf numFmtId="0" fontId="101" fillId="0" borderId="0" xfId="2713" applyNumberFormat="1" applyFont="1" applyFill="1" applyBorder="1" applyAlignment="1">
      <alignment horizontal="right" indent="1"/>
    </xf>
    <xf numFmtId="170" fontId="101" fillId="0" borderId="0" xfId="2713" applyNumberFormat="1" applyFont="1" applyFill="1" applyBorder="1" applyAlignment="1">
      <alignment horizontal="right" indent="4"/>
    </xf>
    <xf numFmtId="0" fontId="101" fillId="0" borderId="0" xfId="2714" applyFont="1"/>
    <xf numFmtId="170" fontId="122" fillId="0" borderId="0" xfId="2713" applyNumberFormat="1" applyFont="1" applyFill="1" applyBorder="1" applyAlignment="1">
      <alignment horizontal="center"/>
    </xf>
    <xf numFmtId="170" fontId="101" fillId="0" borderId="0" xfId="2713" applyNumberFormat="1" applyFont="1" applyFill="1" applyBorder="1" applyAlignment="1">
      <alignment horizontal="center"/>
    </xf>
    <xf numFmtId="0" fontId="101" fillId="0" borderId="0" xfId="2713" applyFont="1" applyFill="1" applyBorder="1"/>
    <xf numFmtId="0" fontId="124" fillId="0" borderId="0" xfId="2714" applyFont="1"/>
    <xf numFmtId="0" fontId="109" fillId="0" borderId="0" xfId="2714" applyFont="1"/>
    <xf numFmtId="0" fontId="132" fillId="0" borderId="2" xfId="2690" applyFont="1" applyBorder="1" applyAlignment="1">
      <alignment horizontal="center" vertical="center" wrapText="1"/>
    </xf>
    <xf numFmtId="0" fontId="1" fillId="0" borderId="0" xfId="2713" applyFont="1"/>
    <xf numFmtId="0" fontId="132" fillId="0" borderId="0" xfId="2713" applyFont="1" applyFill="1" applyAlignment="1">
      <alignment horizontal="right" vertical="center" indent="1"/>
    </xf>
    <xf numFmtId="170" fontId="132" fillId="0" borderId="0" xfId="2713" applyNumberFormat="1" applyFont="1" applyFill="1" applyAlignment="1">
      <alignment horizontal="right" vertical="center" indent="1"/>
    </xf>
    <xf numFmtId="1" fontId="132" fillId="0" borderId="0" xfId="2713" applyNumberFormat="1" applyFont="1" applyFill="1" applyAlignment="1">
      <alignment horizontal="right" vertical="center" indent="1"/>
    </xf>
    <xf numFmtId="170" fontId="132" fillId="0" borderId="0" xfId="2713" applyNumberFormat="1" applyFont="1" applyFill="1" applyAlignment="1">
      <alignment horizontal="right" indent="1"/>
    </xf>
    <xf numFmtId="0" fontId="132" fillId="0" borderId="0" xfId="2713" applyFont="1" applyFill="1" applyAlignment="1">
      <alignment horizontal="right" indent="1"/>
    </xf>
    <xf numFmtId="0" fontId="134" fillId="0" borderId="0" xfId="2685" applyFont="1"/>
    <xf numFmtId="0" fontId="134" fillId="0" borderId="0" xfId="2684" applyFont="1"/>
    <xf numFmtId="0" fontId="134" fillId="0" borderId="2" xfId="2684" applyFont="1" applyBorder="1"/>
    <xf numFmtId="49" fontId="95" fillId="0" borderId="0" xfId="2711" applyNumberFormat="1" applyFont="1" applyFill="1" applyBorder="1" applyAlignment="1"/>
    <xf numFmtId="0" fontId="135" fillId="0" borderId="0" xfId="2684" applyFont="1"/>
    <xf numFmtId="49" fontId="95" fillId="0" borderId="0" xfId="2685" applyNumberFormat="1" applyFont="1" applyAlignment="1">
      <alignment horizontal="left"/>
    </xf>
    <xf numFmtId="49" fontId="4" fillId="0" borderId="0" xfId="2685" applyNumberFormat="1" applyFont="1" applyAlignment="1">
      <alignment horizontal="left"/>
    </xf>
    <xf numFmtId="0" fontId="4" fillId="0" borderId="0" xfId="2685" applyFont="1" applyAlignment="1">
      <alignment horizontal="left"/>
    </xf>
    <xf numFmtId="0" fontId="95" fillId="0" borderId="0" xfId="2685" applyFont="1"/>
    <xf numFmtId="0" fontId="55" fillId="0" borderId="0" xfId="2684" applyFont="1"/>
    <xf numFmtId="49" fontId="95" fillId="0" borderId="0" xfId="2712" applyNumberFormat="1" applyFont="1" applyFill="1" applyBorder="1" applyAlignment="1"/>
    <xf numFmtId="0" fontId="20" fillId="0" borderId="0" xfId="2684" applyFont="1"/>
    <xf numFmtId="0" fontId="55" fillId="0" borderId="0" xfId="2685" applyFont="1"/>
    <xf numFmtId="0" fontId="97" fillId="0" borderId="2" xfId="2685" applyFont="1" applyBorder="1"/>
    <xf numFmtId="0" fontId="126" fillId="0" borderId="0" xfId="2684" applyFont="1"/>
    <xf numFmtId="0" fontId="126" fillId="0" borderId="0" xfId="2685" applyFont="1"/>
    <xf numFmtId="1" fontId="7" fillId="0" borderId="0" xfId="2684" applyNumberFormat="1" applyFont="1"/>
    <xf numFmtId="0" fontId="16" fillId="0" borderId="0" xfId="2682" applyFont="1" applyBorder="1" applyAlignment="1">
      <alignment horizontal="left" indent="1"/>
    </xf>
    <xf numFmtId="170" fontId="5" fillId="0" borderId="0" xfId="2645" applyNumberFormat="1" applyFont="1" applyFill="1" applyBorder="1"/>
    <xf numFmtId="170" fontId="5" fillId="0" borderId="0" xfId="2320" applyNumberFormat="1" applyFont="1" applyFill="1" applyBorder="1" applyAlignment="1">
      <alignment horizontal="right" indent="1"/>
    </xf>
    <xf numFmtId="170" fontId="11" fillId="0" borderId="0" xfId="2694" applyNumberFormat="1" applyFont="1" applyBorder="1"/>
    <xf numFmtId="170" fontId="11" fillId="0" borderId="0" xfId="2694" applyNumberFormat="1" applyFont="1" applyBorder="1" applyAlignment="1">
      <alignment horizontal="right" indent="1"/>
    </xf>
    <xf numFmtId="170" fontId="16" fillId="0" borderId="0" xfId="2645" applyNumberFormat="1" applyFont="1" applyFill="1" applyBorder="1"/>
    <xf numFmtId="170" fontId="16" fillId="0" borderId="0" xfId="2320" applyNumberFormat="1" applyFont="1" applyFill="1" applyBorder="1" applyAlignment="1">
      <alignment horizontal="right" indent="1"/>
    </xf>
    <xf numFmtId="170" fontId="16" fillId="0" borderId="0" xfId="2689" applyNumberFormat="1" applyFont="1" applyBorder="1" applyAlignment="1"/>
    <xf numFmtId="170" fontId="16" fillId="0" borderId="0" xfId="2689" applyNumberFormat="1" applyFont="1" applyBorder="1" applyAlignment="1">
      <alignment horizontal="right" indent="1"/>
    </xf>
    <xf numFmtId="170" fontId="16" fillId="0" borderId="0" xfId="2689" applyNumberFormat="1" applyFont="1" applyAlignment="1">
      <alignment horizontal="right" indent="1"/>
    </xf>
    <xf numFmtId="170" fontId="5" fillId="0" borderId="0" xfId="2689" applyNumberFormat="1" applyFont="1" applyAlignment="1">
      <alignment horizontal="right" indent="1"/>
    </xf>
    <xf numFmtId="0" fontId="7" fillId="0" borderId="0" xfId="2689" applyFont="1"/>
    <xf numFmtId="0" fontId="7" fillId="0" borderId="0" xfId="2699" applyFont="1"/>
    <xf numFmtId="0" fontId="4" fillId="0" borderId="2" xfId="2678" quotePrefix="1" applyFont="1" applyBorder="1" applyAlignment="1">
      <alignment horizontal="center" vertical="center" wrapText="1"/>
    </xf>
    <xf numFmtId="170" fontId="11" fillId="0" borderId="0" xfId="2675" applyNumberFormat="1"/>
    <xf numFmtId="2" fontId="16" fillId="0" borderId="0" xfId="2699" applyNumberFormat="1" applyFont="1"/>
    <xf numFmtId="2" fontId="5" fillId="0" borderId="0" xfId="2699" applyNumberFormat="1" applyFont="1" applyAlignment="1">
      <alignment horizontal="right" indent="2"/>
    </xf>
    <xf numFmtId="0" fontId="5" fillId="0" borderId="0" xfId="2699" applyFont="1" applyAlignment="1">
      <alignment horizontal="right" indent="1"/>
    </xf>
    <xf numFmtId="0" fontId="132" fillId="0" borderId="1" xfId="2690" applyFont="1" applyBorder="1" applyAlignment="1">
      <alignment horizontal="center" vertical="center" wrapText="1"/>
    </xf>
    <xf numFmtId="0" fontId="7" fillId="0" borderId="0" xfId="2672" applyNumberFormat="1" applyFont="1" applyAlignment="1">
      <alignment horizontal="left" wrapText="1"/>
    </xf>
    <xf numFmtId="0" fontId="90" fillId="0" borderId="0" xfId="2721" applyFont="1" applyAlignment="1">
      <alignment horizontal="right"/>
    </xf>
    <xf numFmtId="0" fontId="5" fillId="0" borderId="0" xfId="2721" applyFont="1"/>
    <xf numFmtId="0" fontId="16" fillId="0" borderId="2" xfId="2675" applyFont="1" applyBorder="1" applyAlignment="1">
      <alignment horizontal="center" vertical="center" wrapText="1"/>
    </xf>
    <xf numFmtId="0" fontId="16" fillId="0" borderId="1" xfId="2675" applyFont="1" applyBorder="1" applyAlignment="1">
      <alignment horizontal="center" vertical="center" wrapText="1"/>
    </xf>
    <xf numFmtId="0" fontId="7" fillId="0" borderId="0" xfId="2661" applyFont="1"/>
    <xf numFmtId="0" fontId="5" fillId="0" borderId="0" xfId="0" applyFont="1"/>
    <xf numFmtId="49" fontId="89" fillId="0" borderId="0" xfId="2663" applyNumberFormat="1" applyFont="1"/>
    <xf numFmtId="185" fontId="16" fillId="0" borderId="0" xfId="2663" applyNumberFormat="1" applyFont="1"/>
    <xf numFmtId="49" fontId="16" fillId="0" borderId="0" xfId="2663" applyNumberFormat="1" applyFont="1"/>
    <xf numFmtId="0" fontId="5" fillId="0" borderId="0" xfId="0" applyFont="1" applyAlignment="1">
      <alignment horizontal="left" wrapText="1"/>
    </xf>
    <xf numFmtId="0" fontId="89" fillId="0" borderId="0" xfId="0" applyFont="1" applyAlignment="1">
      <alignment horizontal="left" wrapText="1"/>
    </xf>
    <xf numFmtId="0" fontId="16" fillId="0" borderId="0" xfId="2726" applyFont="1"/>
    <xf numFmtId="0" fontId="16" fillId="0" borderId="0" xfId="0" applyFont="1"/>
    <xf numFmtId="0" fontId="4" fillId="0" borderId="2" xfId="2700" applyFont="1" applyBorder="1" applyAlignment="1">
      <alignment horizontal="center" vertical="center" wrapText="1"/>
    </xf>
    <xf numFmtId="0" fontId="16" fillId="0" borderId="0" xfId="2700" applyFont="1" applyAlignment="1">
      <alignment horizontal="center" vertical="center"/>
    </xf>
    <xf numFmtId="0" fontId="4" fillId="0" borderId="0" xfId="2700" applyFont="1" applyAlignment="1">
      <alignment horizontal="center" vertical="center" wrapText="1"/>
    </xf>
    <xf numFmtId="0" fontId="16" fillId="0" borderId="1" xfId="2700" quotePrefix="1" applyFont="1" applyBorder="1" applyAlignment="1">
      <alignment horizontal="center" vertical="center"/>
    </xf>
    <xf numFmtId="0" fontId="16" fillId="0" borderId="1" xfId="2700" applyFont="1" applyBorder="1" applyAlignment="1">
      <alignment horizontal="center" vertical="center"/>
    </xf>
    <xf numFmtId="0" fontId="4" fillId="0" borderId="1" xfId="2700" applyFont="1" applyBorder="1" applyAlignment="1">
      <alignment horizontal="center" vertical="center" wrapText="1"/>
    </xf>
    <xf numFmtId="0" fontId="4" fillId="0" borderId="0" xfId="2664" applyFont="1" applyAlignment="1">
      <alignment horizontal="center"/>
    </xf>
    <xf numFmtId="0" fontId="95" fillId="0" borderId="2" xfId="2664" applyFont="1" applyBorder="1" applyAlignment="1">
      <alignment vertical="center" wrapText="1"/>
    </xf>
    <xf numFmtId="0" fontId="4" fillId="0" borderId="2" xfId="2664" applyFont="1" applyBorder="1" applyAlignment="1">
      <alignment horizontal="center" vertical="center" wrapText="1"/>
    </xf>
    <xf numFmtId="0" fontId="95" fillId="0" borderId="0" xfId="2664" applyFont="1" applyAlignment="1">
      <alignment vertical="center" wrapText="1"/>
    </xf>
    <xf numFmtId="0" fontId="4" fillId="0" borderId="0" xfId="2664" applyFont="1" applyAlignment="1">
      <alignment horizontal="center" vertical="center" wrapText="1"/>
    </xf>
    <xf numFmtId="0" fontId="4" fillId="0" borderId="1" xfId="2664" applyFont="1" applyBorder="1" applyAlignment="1">
      <alignment horizontal="center" vertical="center" wrapText="1"/>
    </xf>
    <xf numFmtId="0" fontId="4" fillId="0" borderId="2" xfId="2670" quotePrefix="1" applyFont="1" applyBorder="1" applyAlignment="1">
      <alignment horizontal="center" vertical="center"/>
    </xf>
    <xf numFmtId="0" fontId="4" fillId="0" borderId="0" xfId="2670" applyFont="1" applyAlignment="1">
      <alignment horizontal="center" vertical="center"/>
    </xf>
    <xf numFmtId="0" fontId="4" fillId="0" borderId="0" xfId="2670" quotePrefix="1" applyFont="1" applyAlignment="1">
      <alignment horizontal="center" vertical="center"/>
    </xf>
    <xf numFmtId="0" fontId="4" fillId="0" borderId="0" xfId="2668" applyFont="1" applyAlignment="1">
      <alignment horizontal="center" vertical="center"/>
    </xf>
    <xf numFmtId="0" fontId="4" fillId="0" borderId="1" xfId="2670" applyFont="1" applyBorder="1" applyAlignment="1">
      <alignment horizontal="center" vertical="center"/>
    </xf>
    <xf numFmtId="0" fontId="90" fillId="0" borderId="1" xfId="2682" applyFont="1" applyBorder="1"/>
    <xf numFmtId="0" fontId="16" fillId="0" borderId="1" xfId="2693" applyFont="1" applyBorder="1" applyAlignment="1">
      <alignment horizontal="center" vertical="center" wrapText="1"/>
    </xf>
    <xf numFmtId="0" fontId="101" fillId="0" borderId="2" xfId="2717" applyFont="1" applyBorder="1" applyAlignment="1">
      <alignment horizontal="center" wrapText="1"/>
    </xf>
    <xf numFmtId="0" fontId="101" fillId="0" borderId="1" xfId="0" applyFont="1" applyBorder="1" applyAlignment="1">
      <alignment horizontal="center" vertical="center" wrapText="1"/>
    </xf>
    <xf numFmtId="0" fontId="109" fillId="0" borderId="2" xfId="2706" applyFont="1" applyBorder="1" applyAlignment="1">
      <alignment horizontal="center" wrapText="1"/>
    </xf>
    <xf numFmtId="0" fontId="4" fillId="0" borderId="2" xfId="2684" applyFont="1" applyBorder="1"/>
    <xf numFmtId="0" fontId="109" fillId="0" borderId="0" xfId="2706" applyFont="1" applyAlignment="1">
      <alignment horizontal="center" wrapText="1"/>
    </xf>
    <xf numFmtId="0" fontId="136" fillId="0" borderId="0" xfId="2706" applyFont="1" applyAlignment="1">
      <alignment wrapText="1"/>
    </xf>
    <xf numFmtId="1" fontId="4" fillId="0" borderId="1" xfId="2685" applyNumberFormat="1" applyFont="1" applyBorder="1" applyAlignment="1">
      <alignment horizontal="center"/>
    </xf>
    <xf numFmtId="170" fontId="4" fillId="0" borderId="1" xfId="2685" applyNumberFormat="1" applyFont="1" applyBorder="1" applyAlignment="1">
      <alignment horizontal="center"/>
    </xf>
    <xf numFmtId="1" fontId="4" fillId="0" borderId="1" xfId="2684" applyNumberFormat="1" applyFont="1" applyBorder="1" applyAlignment="1">
      <alignment horizontal="center"/>
    </xf>
    <xf numFmtId="17" fontId="4" fillId="0" borderId="1" xfId="2670" quotePrefix="1" applyNumberFormat="1" applyFont="1" applyBorder="1" applyAlignment="1">
      <alignment horizontal="center" vertical="center"/>
    </xf>
    <xf numFmtId="0" fontId="4" fillId="0" borderId="2" xfId="2670" applyFont="1" applyBorder="1" applyAlignment="1">
      <alignment horizontal="center" vertical="center" wrapText="1"/>
    </xf>
    <xf numFmtId="0" fontId="4" fillId="0" borderId="0" xfId="2668" applyFont="1" applyAlignment="1">
      <alignment horizontal="center" vertical="center" wrapText="1"/>
    </xf>
    <xf numFmtId="0" fontId="4" fillId="0" borderId="0" xfId="2670" applyFont="1" applyAlignment="1">
      <alignment horizontal="center" vertical="center" wrapText="1"/>
    </xf>
    <xf numFmtId="0" fontId="4" fillId="0" borderId="1" xfId="2670" applyFont="1" applyBorder="1" applyAlignment="1">
      <alignment horizontal="center" vertical="center" wrapText="1"/>
    </xf>
    <xf numFmtId="0" fontId="101" fillId="0" borderId="0" xfId="0" applyFont="1" applyBorder="1" applyAlignment="1">
      <alignment horizontal="center" vertical="center" wrapText="1"/>
    </xf>
    <xf numFmtId="0" fontId="89" fillId="0" borderId="0" xfId="2685" applyFont="1" applyAlignment="1">
      <alignment horizontal="left" wrapText="1"/>
    </xf>
    <xf numFmtId="0" fontId="99" fillId="0" borderId="0" xfId="2691" applyNumberFormat="1" applyFont="1" applyFill="1" applyBorder="1" applyAlignment="1">
      <alignment horizontal="left" wrapText="1"/>
    </xf>
    <xf numFmtId="0" fontId="7" fillId="0" borderId="0" xfId="2721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2664" applyNumberFormat="1" applyFont="1" applyFill="1" applyAlignment="1">
      <alignment horizontal="left" wrapText="1"/>
    </xf>
    <xf numFmtId="0" fontId="7" fillId="0" borderId="0" xfId="2672" applyNumberFormat="1" applyFont="1" applyAlignment="1">
      <alignment horizontal="left" wrapText="1"/>
    </xf>
    <xf numFmtId="0" fontId="101" fillId="0" borderId="2" xfId="2717" applyFont="1" applyBorder="1" applyAlignment="1">
      <alignment horizontal="center" vertical="center" wrapText="1"/>
    </xf>
    <xf numFmtId="0" fontId="101" fillId="0" borderId="1" xfId="2717" applyFont="1" applyBorder="1" applyAlignment="1">
      <alignment horizontal="center" vertical="center" wrapText="1"/>
    </xf>
    <xf numFmtId="0" fontId="16" fillId="0" borderId="2" xfId="2693" applyFont="1" applyBorder="1" applyAlignment="1">
      <alignment horizontal="center" vertical="center" wrapText="1"/>
    </xf>
    <xf numFmtId="0" fontId="16" fillId="0" borderId="1" xfId="2693" applyFont="1" applyBorder="1" applyAlignment="1">
      <alignment horizontal="center" vertical="center" wrapText="1"/>
    </xf>
    <xf numFmtId="0" fontId="132" fillId="0" borderId="2" xfId="2690" applyFont="1" applyBorder="1" applyAlignment="1">
      <alignment horizontal="center" vertical="center" wrapText="1"/>
    </xf>
    <xf numFmtId="0" fontId="132" fillId="0" borderId="1" xfId="2690" applyFont="1" applyBorder="1" applyAlignment="1">
      <alignment horizontal="center" vertical="center" wrapText="1"/>
    </xf>
    <xf numFmtId="0" fontId="109" fillId="0" borderId="2" xfId="2706" applyFont="1" applyBorder="1" applyAlignment="1">
      <alignment horizontal="center" wrapText="1"/>
    </xf>
    <xf numFmtId="0" fontId="109" fillId="0" borderId="0" xfId="2706" applyFont="1" applyAlignment="1">
      <alignment horizontal="center" wrapText="1"/>
    </xf>
    <xf numFmtId="0" fontId="109" fillId="0" borderId="1" xfId="2706" applyFont="1" applyBorder="1" applyAlignment="1">
      <alignment horizontal="center" wrapText="1"/>
    </xf>
    <xf numFmtId="17" fontId="109" fillId="0" borderId="2" xfId="2706" quotePrefix="1" applyNumberFormat="1" applyFont="1" applyBorder="1" applyAlignment="1">
      <alignment horizontal="center" wrapText="1"/>
    </xf>
    <xf numFmtId="0" fontId="16" fillId="0" borderId="7" xfId="2700" applyFont="1" applyBorder="1" applyAlignment="1">
      <alignment horizontal="center" vertical="center"/>
    </xf>
    <xf numFmtId="0" fontId="16" fillId="0" borderId="2" xfId="2670" applyFont="1" applyBorder="1" applyAlignment="1">
      <alignment horizontal="center" vertical="center"/>
    </xf>
    <xf numFmtId="0" fontId="16" fillId="0" borderId="2" xfId="2670" applyFont="1" applyBorder="1" applyAlignment="1">
      <alignment horizontal="center" vertical="center" wrapText="1"/>
    </xf>
    <xf numFmtId="0" fontId="16" fillId="0" borderId="1" xfId="2670" applyFont="1" applyBorder="1" applyAlignment="1">
      <alignment horizontal="center" vertical="center"/>
    </xf>
    <xf numFmtId="0" fontId="16" fillId="0" borderId="1" xfId="2670" applyFont="1" applyBorder="1" applyAlignment="1">
      <alignment horizontal="center" vertical="center" wrapText="1"/>
    </xf>
    <xf numFmtId="0" fontId="16" fillId="0" borderId="2" xfId="2670" applyFont="1" applyBorder="1" applyAlignment="1">
      <alignment horizontal="center" vertical="center" wrapText="1"/>
    </xf>
    <xf numFmtId="0" fontId="16" fillId="0" borderId="0" xfId="2670" applyFont="1" applyAlignment="1">
      <alignment horizontal="center" vertical="center" wrapText="1"/>
    </xf>
    <xf numFmtId="0" fontId="16" fillId="0" borderId="1" xfId="2670" applyFont="1" applyBorder="1" applyAlignment="1">
      <alignment horizontal="center" vertical="center" wrapText="1"/>
    </xf>
    <xf numFmtId="0" fontId="16" fillId="0" borderId="2" xfId="2670" applyFont="1" applyBorder="1" applyAlignment="1">
      <alignment horizontal="center" vertical="center"/>
    </xf>
    <xf numFmtId="0" fontId="16" fillId="0" borderId="1" xfId="2670" applyFont="1" applyBorder="1" applyAlignment="1">
      <alignment horizontal="center" vertical="center"/>
    </xf>
    <xf numFmtId="0" fontId="120" fillId="0" borderId="2" xfId="0" applyFont="1" applyBorder="1" applyAlignment="1">
      <alignment horizontal="center" vertical="center" wrapText="1"/>
    </xf>
    <xf numFmtId="16" fontId="120" fillId="0" borderId="2" xfId="2715" applyNumberFormat="1" applyFont="1" applyBorder="1" applyAlignment="1">
      <alignment horizontal="center" vertical="center" wrapText="1"/>
    </xf>
    <xf numFmtId="0" fontId="16" fillId="0" borderId="2" xfId="2670" quotePrefix="1" applyFont="1" applyBorder="1" applyAlignment="1">
      <alignment horizontal="center" vertical="center"/>
    </xf>
    <xf numFmtId="0" fontId="133" fillId="0" borderId="0" xfId="2715" applyFont="1" applyAlignment="1">
      <alignment horizontal="center" vertical="center" wrapText="1"/>
    </xf>
    <xf numFmtId="0" fontId="120" fillId="0" borderId="0" xfId="0" applyFont="1" applyAlignment="1">
      <alignment horizontal="center" vertical="center" wrapText="1"/>
    </xf>
    <xf numFmtId="0" fontId="16" fillId="0" borderId="1" xfId="2670" quotePrefix="1" applyFont="1" applyBorder="1" applyAlignment="1">
      <alignment horizontal="center" vertical="center"/>
    </xf>
    <xf numFmtId="16" fontId="120" fillId="0" borderId="0" xfId="2715" applyNumberFormat="1" applyFont="1" applyAlignment="1">
      <alignment horizontal="center" vertical="center" wrapText="1"/>
    </xf>
    <xf numFmtId="0" fontId="126" fillId="0" borderId="1" xfId="2670" applyFont="1" applyBorder="1" applyAlignment="1">
      <alignment horizontal="center" vertical="center"/>
    </xf>
    <xf numFmtId="0" fontId="101" fillId="0" borderId="0" xfId="2713" applyFont="1" applyAlignment="1">
      <alignment horizontal="center"/>
    </xf>
    <xf numFmtId="0" fontId="132" fillId="0" borderId="0" xfId="2713" applyFont="1" applyAlignment="1">
      <alignment vertical="center" wrapText="1"/>
    </xf>
    <xf numFmtId="0" fontId="4" fillId="0" borderId="2" xfId="2670" applyFont="1" applyBorder="1" applyAlignment="1">
      <alignment horizontal="center" vertical="center"/>
    </xf>
    <xf numFmtId="0" fontId="4" fillId="0" borderId="1" xfId="2670" applyFont="1" applyBorder="1" applyAlignment="1">
      <alignment horizontal="center" vertical="center"/>
    </xf>
    <xf numFmtId="0" fontId="16" fillId="0" borderId="0" xfId="2670" applyFont="1" applyAlignment="1">
      <alignment horizontal="center" vertical="center"/>
    </xf>
    <xf numFmtId="0" fontId="16" fillId="0" borderId="2" xfId="2670" applyFont="1" applyFill="1" applyBorder="1" applyAlignment="1">
      <alignment horizontal="center" vertical="center" wrapText="1"/>
    </xf>
    <xf numFmtId="0" fontId="16" fillId="0" borderId="1" xfId="2670" applyFont="1" applyFill="1" applyBorder="1" applyAlignment="1">
      <alignment horizontal="center" vertical="center" wrapText="1"/>
    </xf>
    <xf numFmtId="0" fontId="55" fillId="0" borderId="0" xfId="2689" applyFont="1"/>
    <xf numFmtId="0" fontId="16" fillId="0" borderId="1" xfId="2689" applyFont="1" applyBorder="1" applyAlignment="1">
      <alignment horizontal="center"/>
    </xf>
    <xf numFmtId="0" fontId="90" fillId="0" borderId="1" xfId="2689" applyFont="1" applyBorder="1" applyAlignment="1">
      <alignment horizontal="right"/>
    </xf>
    <xf numFmtId="0" fontId="101" fillId="0" borderId="0" xfId="2727" applyFont="1" applyAlignment="1">
      <alignment horizontal="center" vertical="center" wrapText="1"/>
    </xf>
    <xf numFmtId="0" fontId="101" fillId="0" borderId="1" xfId="2727" applyFont="1" applyBorder="1" applyAlignment="1">
      <alignment horizontal="center" vertical="center" wrapText="1"/>
    </xf>
    <xf numFmtId="1" fontId="5" fillId="0" borderId="0" xfId="2689" applyNumberFormat="1" applyFont="1" applyAlignment="1">
      <alignment horizontal="right" indent="1"/>
    </xf>
    <xf numFmtId="1" fontId="5" fillId="0" borderId="0" xfId="2689" applyNumberFormat="1" applyFont="1"/>
    <xf numFmtId="0" fontId="90" fillId="0" borderId="0" xfId="2697" applyFont="1"/>
    <xf numFmtId="1" fontId="16" fillId="0" borderId="0" xfId="2689" applyNumberFormat="1" applyFont="1" applyAlignment="1">
      <alignment horizontal="right" indent="1"/>
    </xf>
    <xf numFmtId="1" fontId="16" fillId="0" borderId="0" xfId="2689" applyNumberFormat="1" applyFont="1"/>
    <xf numFmtId="0" fontId="90" fillId="0" borderId="0" xfId="2689" applyFont="1"/>
    <xf numFmtId="0" fontId="122" fillId="0" borderId="0" xfId="2728" applyFont="1"/>
    <xf numFmtId="0" fontId="1" fillId="0" borderId="0" xfId="2315" applyFont="1"/>
    <xf numFmtId="0" fontId="16" fillId="0" borderId="0" xfId="2695" applyFont="1"/>
    <xf numFmtId="1" fontId="5" fillId="0" borderId="0" xfId="2719" applyNumberFormat="1" applyFont="1" applyAlignment="1">
      <alignment horizontal="right" wrapText="1" indent="1"/>
    </xf>
    <xf numFmtId="1" fontId="5" fillId="0" borderId="0" xfId="2719" applyNumberFormat="1" applyFont="1" applyAlignment="1">
      <alignment wrapText="1"/>
    </xf>
    <xf numFmtId="170" fontId="5" fillId="0" borderId="0" xfId="2719" applyNumberFormat="1" applyFont="1" applyAlignment="1">
      <alignment horizontal="right" wrapText="1" indent="1"/>
    </xf>
    <xf numFmtId="0" fontId="16" fillId="0" borderId="0" xfId="2695" applyFont="1" applyAlignment="1">
      <alignment horizontal="left" indent="1"/>
    </xf>
    <xf numFmtId="0" fontId="16" fillId="0" borderId="1" xfId="2689" applyFont="1" applyBorder="1"/>
    <xf numFmtId="0" fontId="101" fillId="0" borderId="1" xfId="2709" applyFont="1" applyBorder="1"/>
    <xf numFmtId="0" fontId="101" fillId="0" borderId="0" xfId="2709" applyFont="1"/>
    <xf numFmtId="0" fontId="101" fillId="0" borderId="0" xfId="2419" applyFont="1"/>
    <xf numFmtId="0" fontId="137" fillId="0" borderId="0" xfId="2335" applyFont="1"/>
    <xf numFmtId="0" fontId="1" fillId="0" borderId="0" xfId="2703" applyFont="1"/>
    <xf numFmtId="0" fontId="16" fillId="0" borderId="2" xfId="2673" applyFont="1" applyFill="1" applyBorder="1" applyAlignment="1">
      <alignment horizontal="center" vertical="center" wrapText="1"/>
      <protection locked="0"/>
    </xf>
    <xf numFmtId="0" fontId="16" fillId="0" borderId="0" xfId="2673" applyFont="1" applyFill="1" applyBorder="1" applyAlignment="1">
      <alignment horizontal="center" vertical="center" wrapText="1"/>
      <protection locked="0"/>
    </xf>
    <xf numFmtId="14" fontId="16" fillId="0" borderId="0" xfId="2673" quotePrefix="1" applyNumberFormat="1" applyFont="1" applyFill="1" applyBorder="1" applyAlignment="1">
      <alignment horizontal="center" vertical="center" wrapText="1"/>
      <protection locked="0"/>
    </xf>
    <xf numFmtId="0" fontId="4" fillId="0" borderId="0" xfId="2670" applyFont="1" applyBorder="1" applyAlignment="1">
      <alignment horizontal="center" vertical="center"/>
    </xf>
  </cellXfs>
  <cellStyles count="2730">
    <cellStyle name="_x0001_" xfId="1" xr:uid="{00000000-0005-0000-0000-000000000000}"/>
    <cellStyle name="??" xfId="2" xr:uid="{00000000-0005-0000-0000-000001000000}"/>
    <cellStyle name="?? [0.00]_PRODUCT DETAIL Q1" xfId="3" xr:uid="{00000000-0005-0000-0000-000002000000}"/>
    <cellStyle name="?? [0]" xfId="4" xr:uid="{00000000-0005-0000-0000-000003000000}"/>
    <cellStyle name="???? [0.00]_PRODUCT DETAIL Q1" xfId="5" xr:uid="{00000000-0005-0000-0000-000004000000}"/>
    <cellStyle name="????_PRODUCT DETAIL Q1" xfId="6" xr:uid="{00000000-0005-0000-0000-000005000000}"/>
    <cellStyle name="???[0]_Book1" xfId="7" xr:uid="{00000000-0005-0000-0000-000006000000}"/>
    <cellStyle name="???_95" xfId="8" xr:uid="{00000000-0005-0000-0000-000007000000}"/>
    <cellStyle name="??_(????)??????" xfId="9" xr:uid="{00000000-0005-0000-0000-000008000000}"/>
    <cellStyle name="_00.Bia" xfId="10" xr:uid="{00000000-0005-0000-0000-000009000000}"/>
    <cellStyle name="_01 DVHC" xfId="11" xr:uid="{00000000-0005-0000-0000-00000A000000}"/>
    <cellStyle name="_01 DVHC - DD (Ok)" xfId="12" xr:uid="{00000000-0005-0000-0000-00000B000000}"/>
    <cellStyle name="_01 DVHC - DD (Ok)_04 Doanh nghiep va CSKDCT 2012" xfId="13" xr:uid="{00000000-0005-0000-0000-00000C000000}"/>
    <cellStyle name="_01 DVHC - DD (Ok)_Xl0000167" xfId="14" xr:uid="{00000000-0005-0000-0000-00000D000000}"/>
    <cellStyle name="_01 DVHC(OK)" xfId="15" xr:uid="{00000000-0005-0000-0000-00000E000000}"/>
    <cellStyle name="_01 DVHC(OK)_02  Dan so lao dong(OK)" xfId="16" xr:uid="{00000000-0005-0000-0000-00000F000000}"/>
    <cellStyle name="_01 DVHC(OK)_03 TKQG va Thu chi NSNN 2012" xfId="17" xr:uid="{00000000-0005-0000-0000-000010000000}"/>
    <cellStyle name="_01 DVHC(OK)_04 Doanh nghiep va CSKDCT 2012" xfId="18" xr:uid="{00000000-0005-0000-0000-000011000000}"/>
    <cellStyle name="_01 DVHC(OK)_05 Doanh nghiep va Ca the_2011 (Ok)" xfId="19" xr:uid="{00000000-0005-0000-0000-000012000000}"/>
    <cellStyle name="_01 DVHC(OK)_07 NGTT CN 2012" xfId="20" xr:uid="{00000000-0005-0000-0000-000013000000}"/>
    <cellStyle name="_01 DVHC(OK)_08 Thuong mai Tong muc - Diep" xfId="21" xr:uid="{00000000-0005-0000-0000-000014000000}"/>
    <cellStyle name="_01 DVHC(OK)_08 Thuong mai va Du lich (Ok)" xfId="22" xr:uid="{00000000-0005-0000-0000-000015000000}"/>
    <cellStyle name="_01 DVHC(OK)_09 Chi so gia 2011- VuTKG-1 (Ok)" xfId="23" xr:uid="{00000000-0005-0000-0000-000016000000}"/>
    <cellStyle name="_01 DVHC(OK)_09 Du lich" xfId="24" xr:uid="{00000000-0005-0000-0000-000017000000}"/>
    <cellStyle name="_01 DVHC(OK)_10 Van tai va BCVT (da sua ok)" xfId="25" xr:uid="{00000000-0005-0000-0000-000018000000}"/>
    <cellStyle name="_01 DVHC(OK)_11 (3)" xfId="26" xr:uid="{00000000-0005-0000-0000-000019000000}"/>
    <cellStyle name="_01 DVHC(OK)_11 (3)_04 Doanh nghiep va CSKDCT 2012" xfId="27" xr:uid="{00000000-0005-0000-0000-00001A000000}"/>
    <cellStyle name="_01 DVHC(OK)_11 (3)_Xl0000167" xfId="28" xr:uid="{00000000-0005-0000-0000-00001B000000}"/>
    <cellStyle name="_01 DVHC(OK)_12 (2)" xfId="29" xr:uid="{00000000-0005-0000-0000-00001C000000}"/>
    <cellStyle name="_01 DVHC(OK)_12 (2)_04 Doanh nghiep va CSKDCT 2012" xfId="30" xr:uid="{00000000-0005-0000-0000-00001D000000}"/>
    <cellStyle name="_01 DVHC(OK)_12 (2)_Xl0000167" xfId="31" xr:uid="{00000000-0005-0000-0000-00001E000000}"/>
    <cellStyle name="_01 DVHC(OK)_12 Giao duc, Y Te va Muc songnam2011" xfId="32" xr:uid="{00000000-0005-0000-0000-00001F000000}"/>
    <cellStyle name="_01 DVHC(OK)_13 Van tai 2012" xfId="33" xr:uid="{00000000-0005-0000-0000-000020000000}"/>
    <cellStyle name="_01 DVHC(OK)_Giaoduc2013(ok)" xfId="34" xr:uid="{00000000-0005-0000-0000-000021000000}"/>
    <cellStyle name="_01 DVHC(OK)_Maket NGTT2012 LN,TS (7-1-2013)" xfId="35" xr:uid="{00000000-0005-0000-0000-000022000000}"/>
    <cellStyle name="_01 DVHC(OK)_Maket NGTT2012 LN,TS (7-1-2013)_Nongnghiep" xfId="36" xr:uid="{00000000-0005-0000-0000-000023000000}"/>
    <cellStyle name="_01 DVHC(OK)_Nien giam TT Vu Nong nghiep 2012(solieu)-gui Vu TH 29-3-2013" xfId="40" xr:uid="{00000000-0005-0000-0000-000027000000}"/>
    <cellStyle name="_01 DVHC(OK)_Nongnghiep" xfId="41" xr:uid="{00000000-0005-0000-0000-000028000000}"/>
    <cellStyle name="_01 DVHC(OK)_Nongnghiep NGDD 2012_cap nhat den 24-5-2013(1)" xfId="42" xr:uid="{00000000-0005-0000-0000-000029000000}"/>
    <cellStyle name="_01 DVHC(OK)_Nongnghiep_Nongnghiep NGDD 2012_cap nhat den 24-5-2013(1)" xfId="43" xr:uid="{00000000-0005-0000-0000-00002A000000}"/>
    <cellStyle name="_01 DVHC(OK)_Ngiam_lamnghiep_2011_v2(1)(1)" xfId="37" xr:uid="{00000000-0005-0000-0000-000024000000}"/>
    <cellStyle name="_01 DVHC(OK)_Ngiam_lamnghiep_2011_v2(1)(1)_Nongnghiep" xfId="38" xr:uid="{00000000-0005-0000-0000-000025000000}"/>
    <cellStyle name="_01 DVHC(OK)_NGTT LN,TS 2012 (Chuan)" xfId="39" xr:uid="{00000000-0005-0000-0000-000026000000}"/>
    <cellStyle name="_01 DVHC(OK)_Xl0000147" xfId="44" xr:uid="{00000000-0005-0000-0000-00002B000000}"/>
    <cellStyle name="_01 DVHC(OK)_Xl0000167" xfId="45" xr:uid="{00000000-0005-0000-0000-00002C000000}"/>
    <cellStyle name="_01 DVHC(OK)_XNK" xfId="46" xr:uid="{00000000-0005-0000-0000-00002D000000}"/>
    <cellStyle name="_01 DVHC_01 Don vi HC" xfId="47" xr:uid="{00000000-0005-0000-0000-00002E000000}"/>
    <cellStyle name="_01 DVHC_02 Danso_Laodong 2012(chuan) CO SO" xfId="48" xr:uid="{00000000-0005-0000-0000-00002F000000}"/>
    <cellStyle name="_01 DVHC_04 Doanh nghiep va CSKDCT 2012" xfId="49" xr:uid="{00000000-0005-0000-0000-000030000000}"/>
    <cellStyle name="_01 DVHC_08 Thuong mai Tong muc - Diep" xfId="50" xr:uid="{00000000-0005-0000-0000-000031000000}"/>
    <cellStyle name="_01 DVHC_09 Thuong mai va Du lich" xfId="51" xr:uid="{00000000-0005-0000-0000-000032000000}"/>
    <cellStyle name="_01 DVHC_09 Thuong mai va Du lich_01 Don vi HC" xfId="52" xr:uid="{00000000-0005-0000-0000-000033000000}"/>
    <cellStyle name="_01 DVHC_09 Thuong mai va Du lich_NGDD 2013 Thu chi NSNN " xfId="53" xr:uid="{00000000-0005-0000-0000-000034000000}"/>
    <cellStyle name="_01 DVHC_Xl0000167" xfId="54" xr:uid="{00000000-0005-0000-0000-000035000000}"/>
    <cellStyle name="_01.NGTT2009-DVHC" xfId="55" xr:uid="{00000000-0005-0000-0000-000036000000}"/>
    <cellStyle name="_02 dan so (OK)" xfId="56" xr:uid="{00000000-0005-0000-0000-000037000000}"/>
    <cellStyle name="_02.NGTT2009-DSLD" xfId="57" xr:uid="{00000000-0005-0000-0000-000038000000}"/>
    <cellStyle name="_02.NGTT2009-DSLDok" xfId="58" xr:uid="{00000000-0005-0000-0000-000039000000}"/>
    <cellStyle name="_03 Dautu 2010" xfId="59" xr:uid="{00000000-0005-0000-0000-00003A000000}"/>
    <cellStyle name="_03.NGTT2009-TKQG" xfId="60" xr:uid="{00000000-0005-0000-0000-00003B000000}"/>
    <cellStyle name="_05 Thuong mai" xfId="61" xr:uid="{00000000-0005-0000-0000-00003C000000}"/>
    <cellStyle name="_05 Thuong mai_01 Don vi HC" xfId="62" xr:uid="{00000000-0005-0000-0000-00003D000000}"/>
    <cellStyle name="_05 Thuong mai_02 Danso_Laodong 2012(chuan) CO SO" xfId="63" xr:uid="{00000000-0005-0000-0000-00003E000000}"/>
    <cellStyle name="_05 Thuong mai_04 Doanh nghiep va CSKDCT 2012" xfId="64" xr:uid="{00000000-0005-0000-0000-00003F000000}"/>
    <cellStyle name="_05 Thuong mai_Nien giam KT_TV 2010" xfId="66" xr:uid="{00000000-0005-0000-0000-000041000000}"/>
    <cellStyle name="_05 Thuong mai_NGDD 2013 Thu chi NSNN " xfId="65" xr:uid="{00000000-0005-0000-0000-000040000000}"/>
    <cellStyle name="_05 Thuong mai_Xl0000167" xfId="67" xr:uid="{00000000-0005-0000-0000-000042000000}"/>
    <cellStyle name="_06 Van tai" xfId="68" xr:uid="{00000000-0005-0000-0000-000043000000}"/>
    <cellStyle name="_06 Van tai_01 Don vi HC" xfId="69" xr:uid="{00000000-0005-0000-0000-000044000000}"/>
    <cellStyle name="_06 Van tai_02 Danso_Laodong 2012(chuan) CO SO" xfId="70" xr:uid="{00000000-0005-0000-0000-000045000000}"/>
    <cellStyle name="_06 Van tai_04 Doanh nghiep va CSKDCT 2012" xfId="71" xr:uid="{00000000-0005-0000-0000-000046000000}"/>
    <cellStyle name="_06 Van tai_Nien giam KT_TV 2010" xfId="73" xr:uid="{00000000-0005-0000-0000-000048000000}"/>
    <cellStyle name="_06 Van tai_NGDD 2013 Thu chi NSNN " xfId="72" xr:uid="{00000000-0005-0000-0000-000047000000}"/>
    <cellStyle name="_06 Van tai_Xl0000167" xfId="74" xr:uid="{00000000-0005-0000-0000-000049000000}"/>
    <cellStyle name="_07 Buu dien" xfId="75" xr:uid="{00000000-0005-0000-0000-00004A000000}"/>
    <cellStyle name="_07 Buu dien_01 Don vi HC" xfId="76" xr:uid="{00000000-0005-0000-0000-00004B000000}"/>
    <cellStyle name="_07 Buu dien_02 Danso_Laodong 2012(chuan) CO SO" xfId="77" xr:uid="{00000000-0005-0000-0000-00004C000000}"/>
    <cellStyle name="_07 Buu dien_04 Doanh nghiep va CSKDCT 2012" xfId="78" xr:uid="{00000000-0005-0000-0000-00004D000000}"/>
    <cellStyle name="_07 Buu dien_Nien giam KT_TV 2010" xfId="80" xr:uid="{00000000-0005-0000-0000-00004F000000}"/>
    <cellStyle name="_07 Buu dien_NGDD 2013 Thu chi NSNN " xfId="79" xr:uid="{00000000-0005-0000-0000-00004E000000}"/>
    <cellStyle name="_07 Buu dien_Xl0000167" xfId="81" xr:uid="{00000000-0005-0000-0000-000050000000}"/>
    <cellStyle name="_07. NGTT2009-NN" xfId="82" xr:uid="{00000000-0005-0000-0000-000051000000}"/>
    <cellStyle name="_07. NGTT2009-NN 10" xfId="83" xr:uid="{00000000-0005-0000-0000-000052000000}"/>
    <cellStyle name="_07. NGTT2009-NN 11" xfId="84" xr:uid="{00000000-0005-0000-0000-000053000000}"/>
    <cellStyle name="_07. NGTT2009-NN 12" xfId="85" xr:uid="{00000000-0005-0000-0000-000054000000}"/>
    <cellStyle name="_07. NGTT2009-NN 13" xfId="86" xr:uid="{00000000-0005-0000-0000-000055000000}"/>
    <cellStyle name="_07. NGTT2009-NN 14" xfId="87" xr:uid="{00000000-0005-0000-0000-000056000000}"/>
    <cellStyle name="_07. NGTT2009-NN 15" xfId="88" xr:uid="{00000000-0005-0000-0000-000057000000}"/>
    <cellStyle name="_07. NGTT2009-NN 16" xfId="89" xr:uid="{00000000-0005-0000-0000-000058000000}"/>
    <cellStyle name="_07. NGTT2009-NN 17" xfId="90" xr:uid="{00000000-0005-0000-0000-000059000000}"/>
    <cellStyle name="_07. NGTT2009-NN 18" xfId="91" xr:uid="{00000000-0005-0000-0000-00005A000000}"/>
    <cellStyle name="_07. NGTT2009-NN 19" xfId="92" xr:uid="{00000000-0005-0000-0000-00005B000000}"/>
    <cellStyle name="_07. NGTT2009-NN 2" xfId="93" xr:uid="{00000000-0005-0000-0000-00005C000000}"/>
    <cellStyle name="_07. NGTT2009-NN 3" xfId="94" xr:uid="{00000000-0005-0000-0000-00005D000000}"/>
    <cellStyle name="_07. NGTT2009-NN 4" xfId="95" xr:uid="{00000000-0005-0000-0000-00005E000000}"/>
    <cellStyle name="_07. NGTT2009-NN 5" xfId="96" xr:uid="{00000000-0005-0000-0000-00005F000000}"/>
    <cellStyle name="_07. NGTT2009-NN 6" xfId="97" xr:uid="{00000000-0005-0000-0000-000060000000}"/>
    <cellStyle name="_07. NGTT2009-NN 7" xfId="98" xr:uid="{00000000-0005-0000-0000-000061000000}"/>
    <cellStyle name="_07. NGTT2009-NN 8" xfId="99" xr:uid="{00000000-0005-0000-0000-000062000000}"/>
    <cellStyle name="_07. NGTT2009-NN 9" xfId="100" xr:uid="{00000000-0005-0000-0000-000063000000}"/>
    <cellStyle name="_07. NGTT2009-NN_01 Don vi HC" xfId="101" xr:uid="{00000000-0005-0000-0000-000064000000}"/>
    <cellStyle name="_07. NGTT2009-NN_01 DVHC-DSLD 2010" xfId="102" xr:uid="{00000000-0005-0000-0000-000065000000}"/>
    <cellStyle name="_07. NGTT2009-NN_01 DVHC-DSLD 2010_01 Don vi HC" xfId="103" xr:uid="{00000000-0005-0000-0000-000066000000}"/>
    <cellStyle name="_07. NGTT2009-NN_01 DVHC-DSLD 2010_02 Danso_Laodong 2012(chuan) CO SO" xfId="104" xr:uid="{00000000-0005-0000-0000-000067000000}"/>
    <cellStyle name="_07. NGTT2009-NN_01 DVHC-DSLD 2010_04 Doanh nghiep va CSKDCT 2012" xfId="105" xr:uid="{00000000-0005-0000-0000-000068000000}"/>
    <cellStyle name="_07. NGTT2009-NN_01 DVHC-DSLD 2010_08 Thuong mai Tong muc - Diep" xfId="106" xr:uid="{00000000-0005-0000-0000-000069000000}"/>
    <cellStyle name="_07. NGTT2009-NN_01 DVHC-DSLD 2010_Bo sung 04 bieu Cong nghiep" xfId="107" xr:uid="{00000000-0005-0000-0000-00006A000000}"/>
    <cellStyle name="_07. NGTT2009-NN_01 DVHC-DSLD 2010_Mau" xfId="108" xr:uid="{00000000-0005-0000-0000-00006B000000}"/>
    <cellStyle name="_07. NGTT2009-NN_01 DVHC-DSLD 2010_Nien giam KT_TV 2010" xfId="110" xr:uid="{00000000-0005-0000-0000-00006D000000}"/>
    <cellStyle name="_07. NGTT2009-NN_01 DVHC-DSLD 2010_nien giam tom tat 2010 (thuy)" xfId="111" xr:uid="{00000000-0005-0000-0000-00006E000000}"/>
    <cellStyle name="_07. NGTT2009-NN_01 DVHC-DSLD 2010_nien giam tom tat 2010 (thuy)_01 Don vi HC" xfId="112" xr:uid="{00000000-0005-0000-0000-00006F000000}"/>
    <cellStyle name="_07. NGTT2009-NN_01 DVHC-DSLD 2010_nien giam tom tat 2010 (thuy)_02 Danso_Laodong 2012(chuan) CO SO" xfId="113" xr:uid="{00000000-0005-0000-0000-000070000000}"/>
    <cellStyle name="_07. NGTT2009-NN_01 DVHC-DSLD 2010_nien giam tom tat 2010 (thuy)_04 Doanh nghiep va CSKDCT 2012" xfId="114" xr:uid="{00000000-0005-0000-0000-000071000000}"/>
    <cellStyle name="_07. NGTT2009-NN_01 DVHC-DSLD 2010_nien giam tom tat 2010 (thuy)_08 Thuong mai Tong muc - Diep" xfId="115" xr:uid="{00000000-0005-0000-0000-000072000000}"/>
    <cellStyle name="_07. NGTT2009-NN_01 DVHC-DSLD 2010_nien giam tom tat 2010 (thuy)_09 Thuong mai va Du lich" xfId="116" xr:uid="{00000000-0005-0000-0000-000073000000}"/>
    <cellStyle name="_07. NGTT2009-NN_01 DVHC-DSLD 2010_nien giam tom tat 2010 (thuy)_09 Thuong mai va Du lich_01 Don vi HC" xfId="117" xr:uid="{00000000-0005-0000-0000-000074000000}"/>
    <cellStyle name="_07. NGTT2009-NN_01 DVHC-DSLD 2010_nien giam tom tat 2010 (thuy)_09 Thuong mai va Du lich_NGDD 2013 Thu chi NSNN " xfId="118" xr:uid="{00000000-0005-0000-0000-000075000000}"/>
    <cellStyle name="_07. NGTT2009-NN_01 DVHC-DSLD 2010_nien giam tom tat 2010 (thuy)_Xl0000167" xfId="119" xr:uid="{00000000-0005-0000-0000-000076000000}"/>
    <cellStyle name="_07. NGTT2009-NN_01 DVHC-DSLD 2010_NGDD 2013 Thu chi NSNN " xfId="109" xr:uid="{00000000-0005-0000-0000-00006C000000}"/>
    <cellStyle name="_07. NGTT2009-NN_01 DVHC-DSLD 2010_Tong hop NGTT" xfId="120" xr:uid="{00000000-0005-0000-0000-000077000000}"/>
    <cellStyle name="_07. NGTT2009-NN_01 DVHC-DSLD 2010_Tong hop NGTT_09 Thuong mai va Du lich" xfId="121" xr:uid="{00000000-0005-0000-0000-000078000000}"/>
    <cellStyle name="_07. NGTT2009-NN_01 DVHC-DSLD 2010_Tong hop NGTT_09 Thuong mai va Du lich_01 Don vi HC" xfId="122" xr:uid="{00000000-0005-0000-0000-000079000000}"/>
    <cellStyle name="_07. NGTT2009-NN_01 DVHC-DSLD 2010_Tong hop NGTT_09 Thuong mai va Du lich_NGDD 2013 Thu chi NSNN " xfId="123" xr:uid="{00000000-0005-0000-0000-00007A000000}"/>
    <cellStyle name="_07. NGTT2009-NN_01 DVHC-DSLD 2010_Xl0000167" xfId="124" xr:uid="{00000000-0005-0000-0000-00007B000000}"/>
    <cellStyle name="_07. NGTT2009-NN_02  Dan so lao dong(OK)" xfId="125" xr:uid="{00000000-0005-0000-0000-00007C000000}"/>
    <cellStyle name="_07. NGTT2009-NN_02 Danso_Laodong 2012(chuan) CO SO" xfId="126" xr:uid="{00000000-0005-0000-0000-00007D000000}"/>
    <cellStyle name="_07. NGTT2009-NN_03 Dautu 2010" xfId="127" xr:uid="{00000000-0005-0000-0000-00007E000000}"/>
    <cellStyle name="_07. NGTT2009-NN_03 Dautu 2010_01 Don vi HC" xfId="128" xr:uid="{00000000-0005-0000-0000-00007F000000}"/>
    <cellStyle name="_07. NGTT2009-NN_03 Dautu 2010_02 Danso_Laodong 2012(chuan) CO SO" xfId="129" xr:uid="{00000000-0005-0000-0000-000080000000}"/>
    <cellStyle name="_07. NGTT2009-NN_03 Dautu 2010_04 Doanh nghiep va CSKDCT 2012" xfId="130" xr:uid="{00000000-0005-0000-0000-000081000000}"/>
    <cellStyle name="_07. NGTT2009-NN_03 Dautu 2010_08 Thuong mai Tong muc - Diep" xfId="131" xr:uid="{00000000-0005-0000-0000-000082000000}"/>
    <cellStyle name="_07. NGTT2009-NN_03 Dautu 2010_09 Thuong mai va Du lich" xfId="132" xr:uid="{00000000-0005-0000-0000-000083000000}"/>
    <cellStyle name="_07. NGTT2009-NN_03 Dautu 2010_09 Thuong mai va Du lich_01 Don vi HC" xfId="133" xr:uid="{00000000-0005-0000-0000-000084000000}"/>
    <cellStyle name="_07. NGTT2009-NN_03 Dautu 2010_09 Thuong mai va Du lich_NGDD 2013 Thu chi NSNN " xfId="134" xr:uid="{00000000-0005-0000-0000-000085000000}"/>
    <cellStyle name="_07. NGTT2009-NN_03 Dautu 2010_Xl0000167" xfId="135" xr:uid="{00000000-0005-0000-0000-000086000000}"/>
    <cellStyle name="_07. NGTT2009-NN_03 TKQG" xfId="136" xr:uid="{00000000-0005-0000-0000-000087000000}"/>
    <cellStyle name="_07. NGTT2009-NN_03 TKQG_02  Dan so lao dong(OK)" xfId="137" xr:uid="{00000000-0005-0000-0000-000088000000}"/>
    <cellStyle name="_07. NGTT2009-NN_03 TKQG_Xl0000167" xfId="138" xr:uid="{00000000-0005-0000-0000-000089000000}"/>
    <cellStyle name="_07. NGTT2009-NN_04 Doanh nghiep va CSKDCT 2012" xfId="139" xr:uid="{00000000-0005-0000-0000-00008A000000}"/>
    <cellStyle name="_07. NGTT2009-NN_05 Doanh nghiep va Ca the_2011 (Ok)" xfId="140" xr:uid="{00000000-0005-0000-0000-00008B000000}"/>
    <cellStyle name="_07. NGTT2009-NN_05 Thu chi NSNN" xfId="141" xr:uid="{00000000-0005-0000-0000-00008C000000}"/>
    <cellStyle name="_07. NGTT2009-NN_05 Thuong mai" xfId="142" xr:uid="{00000000-0005-0000-0000-00008D000000}"/>
    <cellStyle name="_07. NGTT2009-NN_05 Thuong mai_01 Don vi HC" xfId="143" xr:uid="{00000000-0005-0000-0000-00008E000000}"/>
    <cellStyle name="_07. NGTT2009-NN_05 Thuong mai_02 Danso_Laodong 2012(chuan) CO SO" xfId="144" xr:uid="{00000000-0005-0000-0000-00008F000000}"/>
    <cellStyle name="_07. NGTT2009-NN_05 Thuong mai_04 Doanh nghiep va CSKDCT 2012" xfId="145" xr:uid="{00000000-0005-0000-0000-000090000000}"/>
    <cellStyle name="_07. NGTT2009-NN_05 Thuong mai_Nien giam KT_TV 2010" xfId="147" xr:uid="{00000000-0005-0000-0000-000092000000}"/>
    <cellStyle name="_07. NGTT2009-NN_05 Thuong mai_NGDD 2013 Thu chi NSNN " xfId="146" xr:uid="{00000000-0005-0000-0000-000091000000}"/>
    <cellStyle name="_07. NGTT2009-NN_05 Thuong mai_Xl0000167" xfId="148" xr:uid="{00000000-0005-0000-0000-000093000000}"/>
    <cellStyle name="_07. NGTT2009-NN_06 Nong, lam nghiep 2010  (ok)" xfId="149" xr:uid="{00000000-0005-0000-0000-000094000000}"/>
    <cellStyle name="_07. NGTT2009-NN_06 Van tai" xfId="150" xr:uid="{00000000-0005-0000-0000-000095000000}"/>
    <cellStyle name="_07. NGTT2009-NN_06 Van tai_01 Don vi HC" xfId="151" xr:uid="{00000000-0005-0000-0000-000096000000}"/>
    <cellStyle name="_07. NGTT2009-NN_06 Van tai_02 Danso_Laodong 2012(chuan) CO SO" xfId="152" xr:uid="{00000000-0005-0000-0000-000097000000}"/>
    <cellStyle name="_07. NGTT2009-NN_06 Van tai_04 Doanh nghiep va CSKDCT 2012" xfId="153" xr:uid="{00000000-0005-0000-0000-000098000000}"/>
    <cellStyle name="_07. NGTT2009-NN_06 Van tai_Nien giam KT_TV 2010" xfId="155" xr:uid="{00000000-0005-0000-0000-00009A000000}"/>
    <cellStyle name="_07. NGTT2009-NN_06 Van tai_NGDD 2013 Thu chi NSNN " xfId="154" xr:uid="{00000000-0005-0000-0000-000099000000}"/>
    <cellStyle name="_07. NGTT2009-NN_06 Van tai_Xl0000167" xfId="156" xr:uid="{00000000-0005-0000-0000-00009B000000}"/>
    <cellStyle name="_07. NGTT2009-NN_07 Buu dien" xfId="157" xr:uid="{00000000-0005-0000-0000-00009C000000}"/>
    <cellStyle name="_07. NGTT2009-NN_07 Buu dien_01 Don vi HC" xfId="158" xr:uid="{00000000-0005-0000-0000-00009D000000}"/>
    <cellStyle name="_07. NGTT2009-NN_07 Buu dien_02 Danso_Laodong 2012(chuan) CO SO" xfId="159" xr:uid="{00000000-0005-0000-0000-00009E000000}"/>
    <cellStyle name="_07. NGTT2009-NN_07 Buu dien_04 Doanh nghiep va CSKDCT 2012" xfId="160" xr:uid="{00000000-0005-0000-0000-00009F000000}"/>
    <cellStyle name="_07. NGTT2009-NN_07 Buu dien_Nien giam KT_TV 2010" xfId="162" xr:uid="{00000000-0005-0000-0000-0000A1000000}"/>
    <cellStyle name="_07. NGTT2009-NN_07 Buu dien_NGDD 2013 Thu chi NSNN " xfId="161" xr:uid="{00000000-0005-0000-0000-0000A0000000}"/>
    <cellStyle name="_07. NGTT2009-NN_07 Buu dien_Xl0000167" xfId="163" xr:uid="{00000000-0005-0000-0000-0000A2000000}"/>
    <cellStyle name="_07. NGTT2009-NN_07 NGTT CN 2012" xfId="164" xr:uid="{00000000-0005-0000-0000-0000A3000000}"/>
    <cellStyle name="_07. NGTT2009-NN_08 Thuong mai Tong muc - Diep" xfId="165" xr:uid="{00000000-0005-0000-0000-0000A4000000}"/>
    <cellStyle name="_07. NGTT2009-NN_08 Thuong mai va Du lich (Ok)" xfId="166" xr:uid="{00000000-0005-0000-0000-0000A5000000}"/>
    <cellStyle name="_07. NGTT2009-NN_08 Van tai" xfId="167" xr:uid="{00000000-0005-0000-0000-0000A6000000}"/>
    <cellStyle name="_07. NGTT2009-NN_08 Van tai_01 Don vi HC" xfId="168" xr:uid="{00000000-0005-0000-0000-0000A7000000}"/>
    <cellStyle name="_07. NGTT2009-NN_08 Van tai_02 Danso_Laodong 2012(chuan) CO SO" xfId="169" xr:uid="{00000000-0005-0000-0000-0000A8000000}"/>
    <cellStyle name="_07. NGTT2009-NN_08 Van tai_04 Doanh nghiep va CSKDCT 2012" xfId="170" xr:uid="{00000000-0005-0000-0000-0000A9000000}"/>
    <cellStyle name="_07. NGTT2009-NN_08 Van tai_Nien giam KT_TV 2010" xfId="172" xr:uid="{00000000-0005-0000-0000-0000AB000000}"/>
    <cellStyle name="_07. NGTT2009-NN_08 Van tai_NGDD 2013 Thu chi NSNN " xfId="171" xr:uid="{00000000-0005-0000-0000-0000AA000000}"/>
    <cellStyle name="_07. NGTT2009-NN_08 Van tai_Xl0000167" xfId="173" xr:uid="{00000000-0005-0000-0000-0000AC000000}"/>
    <cellStyle name="_07. NGTT2009-NN_08 Yte-van hoa" xfId="174" xr:uid="{00000000-0005-0000-0000-0000AD000000}"/>
    <cellStyle name="_07. NGTT2009-NN_08 Yte-van hoa_01 Don vi HC" xfId="175" xr:uid="{00000000-0005-0000-0000-0000AE000000}"/>
    <cellStyle name="_07. NGTT2009-NN_08 Yte-van hoa_02 Danso_Laodong 2012(chuan) CO SO" xfId="176" xr:uid="{00000000-0005-0000-0000-0000AF000000}"/>
    <cellStyle name="_07. NGTT2009-NN_08 Yte-van hoa_04 Doanh nghiep va CSKDCT 2012" xfId="177" xr:uid="{00000000-0005-0000-0000-0000B0000000}"/>
    <cellStyle name="_07. NGTT2009-NN_08 Yte-van hoa_Nien giam KT_TV 2010" xfId="179" xr:uid="{00000000-0005-0000-0000-0000B2000000}"/>
    <cellStyle name="_07. NGTT2009-NN_08 Yte-van hoa_NGDD 2013 Thu chi NSNN " xfId="178" xr:uid="{00000000-0005-0000-0000-0000B1000000}"/>
    <cellStyle name="_07. NGTT2009-NN_08 Yte-van hoa_Xl0000167" xfId="180" xr:uid="{00000000-0005-0000-0000-0000B3000000}"/>
    <cellStyle name="_07. NGTT2009-NN_09 Chi so gia 2011- VuTKG-1 (Ok)" xfId="181" xr:uid="{00000000-0005-0000-0000-0000B4000000}"/>
    <cellStyle name="_07. NGTT2009-NN_09 Du lich" xfId="182" xr:uid="{00000000-0005-0000-0000-0000B5000000}"/>
    <cellStyle name="_07. NGTT2009-NN_09 Thuong mai va Du lich" xfId="183" xr:uid="{00000000-0005-0000-0000-0000B6000000}"/>
    <cellStyle name="_07. NGTT2009-NN_09 Thuong mai va Du lich_01 Don vi HC" xfId="184" xr:uid="{00000000-0005-0000-0000-0000B7000000}"/>
    <cellStyle name="_07. NGTT2009-NN_09 Thuong mai va Du lich_NGDD 2013 Thu chi NSNN " xfId="185" xr:uid="{00000000-0005-0000-0000-0000B8000000}"/>
    <cellStyle name="_07. NGTT2009-NN_10 Market VH, YT, GD, NGTT 2011 " xfId="186" xr:uid="{00000000-0005-0000-0000-0000B9000000}"/>
    <cellStyle name="_07. NGTT2009-NN_10 Market VH, YT, GD, NGTT 2011 _02  Dan so lao dong(OK)" xfId="187" xr:uid="{00000000-0005-0000-0000-0000BA000000}"/>
    <cellStyle name="_07. NGTT2009-NN_10 Market VH, YT, GD, NGTT 2011 _03 TKQG va Thu chi NSNN 2012" xfId="188" xr:uid="{00000000-0005-0000-0000-0000BB000000}"/>
    <cellStyle name="_07. NGTT2009-NN_10 Market VH, YT, GD, NGTT 2011 _04 Doanh nghiep va CSKDCT 2012" xfId="189" xr:uid="{00000000-0005-0000-0000-0000BC000000}"/>
    <cellStyle name="_07. NGTT2009-NN_10 Market VH, YT, GD, NGTT 2011 _05 Doanh nghiep va Ca the_2011 (Ok)" xfId="190" xr:uid="{00000000-0005-0000-0000-0000BD000000}"/>
    <cellStyle name="_07. NGTT2009-NN_10 Market VH, YT, GD, NGTT 2011 _07 NGTT CN 2012" xfId="191" xr:uid="{00000000-0005-0000-0000-0000BE000000}"/>
    <cellStyle name="_07. NGTT2009-NN_10 Market VH, YT, GD, NGTT 2011 _08 Thuong mai Tong muc - Diep" xfId="192" xr:uid="{00000000-0005-0000-0000-0000BF000000}"/>
    <cellStyle name="_07. NGTT2009-NN_10 Market VH, YT, GD, NGTT 2011 _08 Thuong mai va Du lich (Ok)" xfId="193" xr:uid="{00000000-0005-0000-0000-0000C0000000}"/>
    <cellStyle name="_07. NGTT2009-NN_10 Market VH, YT, GD, NGTT 2011 _09 Chi so gia 2011- VuTKG-1 (Ok)" xfId="194" xr:uid="{00000000-0005-0000-0000-0000C1000000}"/>
    <cellStyle name="_07. NGTT2009-NN_10 Market VH, YT, GD, NGTT 2011 _09 Du lich" xfId="195" xr:uid="{00000000-0005-0000-0000-0000C2000000}"/>
    <cellStyle name="_07. NGTT2009-NN_10 Market VH, YT, GD, NGTT 2011 _10 Van tai va BCVT (da sua ok)" xfId="196" xr:uid="{00000000-0005-0000-0000-0000C3000000}"/>
    <cellStyle name="_07. NGTT2009-NN_10 Market VH, YT, GD, NGTT 2011 _11 (3)" xfId="197" xr:uid="{00000000-0005-0000-0000-0000C4000000}"/>
    <cellStyle name="_07. NGTT2009-NN_10 Market VH, YT, GD, NGTT 2011 _11 (3)_04 Doanh nghiep va CSKDCT 2012" xfId="198" xr:uid="{00000000-0005-0000-0000-0000C5000000}"/>
    <cellStyle name="_07. NGTT2009-NN_10 Market VH, YT, GD, NGTT 2011 _11 (3)_Xl0000167" xfId="199" xr:uid="{00000000-0005-0000-0000-0000C6000000}"/>
    <cellStyle name="_07. NGTT2009-NN_10 Market VH, YT, GD, NGTT 2011 _12 (2)" xfId="200" xr:uid="{00000000-0005-0000-0000-0000C7000000}"/>
    <cellStyle name="_07. NGTT2009-NN_10 Market VH, YT, GD, NGTT 2011 _12 (2)_04 Doanh nghiep va CSKDCT 2012" xfId="201" xr:uid="{00000000-0005-0000-0000-0000C8000000}"/>
    <cellStyle name="_07. NGTT2009-NN_10 Market VH, YT, GD, NGTT 2011 _12 (2)_Xl0000167" xfId="202" xr:uid="{00000000-0005-0000-0000-0000C9000000}"/>
    <cellStyle name="_07. NGTT2009-NN_10 Market VH, YT, GD, NGTT 2011 _12 Giao duc, Y Te va Muc songnam2011" xfId="203" xr:uid="{00000000-0005-0000-0000-0000CA000000}"/>
    <cellStyle name="_07. NGTT2009-NN_10 Market VH, YT, GD, NGTT 2011 _13 Van tai 2012" xfId="204" xr:uid="{00000000-0005-0000-0000-0000CB000000}"/>
    <cellStyle name="_07. NGTT2009-NN_10 Market VH, YT, GD, NGTT 2011 _Giaoduc2013(ok)" xfId="205" xr:uid="{00000000-0005-0000-0000-0000CC000000}"/>
    <cellStyle name="_07. NGTT2009-NN_10 Market VH, YT, GD, NGTT 2011 _Maket NGTT2012 LN,TS (7-1-2013)" xfId="206" xr:uid="{00000000-0005-0000-0000-0000CD000000}"/>
    <cellStyle name="_07. NGTT2009-NN_10 Market VH, YT, GD, NGTT 2011 _Maket NGTT2012 LN,TS (7-1-2013)_Nongnghiep" xfId="207" xr:uid="{00000000-0005-0000-0000-0000CE000000}"/>
    <cellStyle name="_07. NGTT2009-NN_10 Market VH, YT, GD, NGTT 2011 _Nien giam TT Vu Nong nghiep 2012(solieu)-gui Vu TH 29-3-2013" xfId="211" xr:uid="{00000000-0005-0000-0000-0000D2000000}"/>
    <cellStyle name="_07. NGTT2009-NN_10 Market VH, YT, GD, NGTT 2011 _Nongnghiep" xfId="212" xr:uid="{00000000-0005-0000-0000-0000D3000000}"/>
    <cellStyle name="_07. NGTT2009-NN_10 Market VH, YT, GD, NGTT 2011 _Nongnghiep NGDD 2012_cap nhat den 24-5-2013(1)" xfId="213" xr:uid="{00000000-0005-0000-0000-0000D4000000}"/>
    <cellStyle name="_07. NGTT2009-NN_10 Market VH, YT, GD, NGTT 2011 _Nongnghiep_Nongnghiep NGDD 2012_cap nhat den 24-5-2013(1)" xfId="214" xr:uid="{00000000-0005-0000-0000-0000D5000000}"/>
    <cellStyle name="_07. NGTT2009-NN_10 Market VH, YT, GD, NGTT 2011 _Ngiam_lamnghiep_2011_v2(1)(1)" xfId="208" xr:uid="{00000000-0005-0000-0000-0000CF000000}"/>
    <cellStyle name="_07. NGTT2009-NN_10 Market VH, YT, GD, NGTT 2011 _Ngiam_lamnghiep_2011_v2(1)(1)_Nongnghiep" xfId="209" xr:uid="{00000000-0005-0000-0000-0000D0000000}"/>
    <cellStyle name="_07. NGTT2009-NN_10 Market VH, YT, GD, NGTT 2011 _NGTT LN,TS 2012 (Chuan)" xfId="210" xr:uid="{00000000-0005-0000-0000-0000D1000000}"/>
    <cellStyle name="_07. NGTT2009-NN_10 Market VH, YT, GD, NGTT 2011 _So lieu quoc te TH" xfId="215" xr:uid="{00000000-0005-0000-0000-0000D6000000}"/>
    <cellStyle name="_07. NGTT2009-NN_10 Market VH, YT, GD, NGTT 2011 _Xl0000147" xfId="216" xr:uid="{00000000-0005-0000-0000-0000D7000000}"/>
    <cellStyle name="_07. NGTT2009-NN_10 Market VH, YT, GD, NGTT 2011 _Xl0000167" xfId="217" xr:uid="{00000000-0005-0000-0000-0000D8000000}"/>
    <cellStyle name="_07. NGTT2009-NN_10 Market VH, YT, GD, NGTT 2011 _XNK" xfId="218" xr:uid="{00000000-0005-0000-0000-0000D9000000}"/>
    <cellStyle name="_07. NGTT2009-NN_10 Van tai va BCVT (da sua ok)" xfId="219" xr:uid="{00000000-0005-0000-0000-0000DA000000}"/>
    <cellStyle name="_07. NGTT2009-NN_10 VH, YT, GD, NGTT 2010 - (OK)" xfId="220" xr:uid="{00000000-0005-0000-0000-0000DB000000}"/>
    <cellStyle name="_07. NGTT2009-NN_10 VH, YT, GD, NGTT 2010 - (OK)_Bo sung 04 bieu Cong nghiep" xfId="221" xr:uid="{00000000-0005-0000-0000-0000DC000000}"/>
    <cellStyle name="_07. NGTT2009-NN_11 (3)" xfId="222" xr:uid="{00000000-0005-0000-0000-0000DD000000}"/>
    <cellStyle name="_07. NGTT2009-NN_11 (3)_04 Doanh nghiep va CSKDCT 2012" xfId="223" xr:uid="{00000000-0005-0000-0000-0000DE000000}"/>
    <cellStyle name="_07. NGTT2009-NN_11 (3)_Xl0000167" xfId="224" xr:uid="{00000000-0005-0000-0000-0000DF000000}"/>
    <cellStyle name="_07. NGTT2009-NN_11 So lieu quoc te 2010-final" xfId="225" xr:uid="{00000000-0005-0000-0000-0000E0000000}"/>
    <cellStyle name="_07. NGTT2009-NN_12 (2)" xfId="226" xr:uid="{00000000-0005-0000-0000-0000E1000000}"/>
    <cellStyle name="_07. NGTT2009-NN_12 (2)_04 Doanh nghiep va CSKDCT 2012" xfId="227" xr:uid="{00000000-0005-0000-0000-0000E2000000}"/>
    <cellStyle name="_07. NGTT2009-NN_12 (2)_Xl0000167" xfId="228" xr:uid="{00000000-0005-0000-0000-0000E3000000}"/>
    <cellStyle name="_07. NGTT2009-NN_12 Chi so gia 2012(chuan) co so" xfId="229" xr:uid="{00000000-0005-0000-0000-0000E4000000}"/>
    <cellStyle name="_07. NGTT2009-NN_12 Giao duc, Y Te va Muc songnam2011" xfId="230" xr:uid="{00000000-0005-0000-0000-0000E5000000}"/>
    <cellStyle name="_07. NGTT2009-NN_13 Van tai 2012" xfId="231" xr:uid="{00000000-0005-0000-0000-0000E6000000}"/>
    <cellStyle name="_07. NGTT2009-NN_Book1" xfId="232" xr:uid="{00000000-0005-0000-0000-0000E7000000}"/>
    <cellStyle name="_07. NGTT2009-NN_Book3" xfId="233" xr:uid="{00000000-0005-0000-0000-0000E8000000}"/>
    <cellStyle name="_07. NGTT2009-NN_Book3 10" xfId="234" xr:uid="{00000000-0005-0000-0000-0000E9000000}"/>
    <cellStyle name="_07. NGTT2009-NN_Book3 11" xfId="235" xr:uid="{00000000-0005-0000-0000-0000EA000000}"/>
    <cellStyle name="_07. NGTT2009-NN_Book3 12" xfId="236" xr:uid="{00000000-0005-0000-0000-0000EB000000}"/>
    <cellStyle name="_07. NGTT2009-NN_Book3 13" xfId="237" xr:uid="{00000000-0005-0000-0000-0000EC000000}"/>
    <cellStyle name="_07. NGTT2009-NN_Book3 14" xfId="238" xr:uid="{00000000-0005-0000-0000-0000ED000000}"/>
    <cellStyle name="_07. NGTT2009-NN_Book3 15" xfId="239" xr:uid="{00000000-0005-0000-0000-0000EE000000}"/>
    <cellStyle name="_07. NGTT2009-NN_Book3 16" xfId="240" xr:uid="{00000000-0005-0000-0000-0000EF000000}"/>
    <cellStyle name="_07. NGTT2009-NN_Book3 17" xfId="241" xr:uid="{00000000-0005-0000-0000-0000F0000000}"/>
    <cellStyle name="_07. NGTT2009-NN_Book3 18" xfId="242" xr:uid="{00000000-0005-0000-0000-0000F1000000}"/>
    <cellStyle name="_07. NGTT2009-NN_Book3 19" xfId="243" xr:uid="{00000000-0005-0000-0000-0000F2000000}"/>
    <cellStyle name="_07. NGTT2009-NN_Book3 2" xfId="244" xr:uid="{00000000-0005-0000-0000-0000F3000000}"/>
    <cellStyle name="_07. NGTT2009-NN_Book3 3" xfId="245" xr:uid="{00000000-0005-0000-0000-0000F4000000}"/>
    <cellStyle name="_07. NGTT2009-NN_Book3 4" xfId="246" xr:uid="{00000000-0005-0000-0000-0000F5000000}"/>
    <cellStyle name="_07. NGTT2009-NN_Book3 5" xfId="247" xr:uid="{00000000-0005-0000-0000-0000F6000000}"/>
    <cellStyle name="_07. NGTT2009-NN_Book3 6" xfId="248" xr:uid="{00000000-0005-0000-0000-0000F7000000}"/>
    <cellStyle name="_07. NGTT2009-NN_Book3 7" xfId="249" xr:uid="{00000000-0005-0000-0000-0000F8000000}"/>
    <cellStyle name="_07. NGTT2009-NN_Book3 8" xfId="250" xr:uid="{00000000-0005-0000-0000-0000F9000000}"/>
    <cellStyle name="_07. NGTT2009-NN_Book3 9" xfId="251" xr:uid="{00000000-0005-0000-0000-0000FA000000}"/>
    <cellStyle name="_07. NGTT2009-NN_Book3_01 Don vi HC" xfId="252" xr:uid="{00000000-0005-0000-0000-0000FB000000}"/>
    <cellStyle name="_07. NGTT2009-NN_Book3_01 DVHC-DSLD 2010" xfId="253" xr:uid="{00000000-0005-0000-0000-0000FC000000}"/>
    <cellStyle name="_07. NGTT2009-NN_Book3_02  Dan so lao dong(OK)" xfId="254" xr:uid="{00000000-0005-0000-0000-0000FD000000}"/>
    <cellStyle name="_07. NGTT2009-NN_Book3_02 Danso_Laodong 2012(chuan) CO SO" xfId="255" xr:uid="{00000000-0005-0000-0000-0000FE000000}"/>
    <cellStyle name="_07. NGTT2009-NN_Book3_03 TKQG va Thu chi NSNN 2012" xfId="256" xr:uid="{00000000-0005-0000-0000-0000FF000000}"/>
    <cellStyle name="_07. NGTT2009-NN_Book3_04 Doanh nghiep va CSKDCT 2012" xfId="257" xr:uid="{00000000-0005-0000-0000-000000010000}"/>
    <cellStyle name="_07. NGTT2009-NN_Book3_05 Doanh nghiep va Ca the_2011 (Ok)" xfId="258" xr:uid="{00000000-0005-0000-0000-000001010000}"/>
    <cellStyle name="_07. NGTT2009-NN_Book3_05 NGTT DN 2010 (OK)" xfId="259" xr:uid="{00000000-0005-0000-0000-000002010000}"/>
    <cellStyle name="_07. NGTT2009-NN_Book3_05 NGTT DN 2010 (OK)_Bo sung 04 bieu Cong nghiep" xfId="260" xr:uid="{00000000-0005-0000-0000-000003010000}"/>
    <cellStyle name="_07. NGTT2009-NN_Book3_06 Nong, lam nghiep 2010  (ok)" xfId="261" xr:uid="{00000000-0005-0000-0000-000004010000}"/>
    <cellStyle name="_07. NGTT2009-NN_Book3_07 NGTT CN 2012" xfId="262" xr:uid="{00000000-0005-0000-0000-000005010000}"/>
    <cellStyle name="_07. NGTT2009-NN_Book3_08 Thuong mai Tong muc - Diep" xfId="263" xr:uid="{00000000-0005-0000-0000-000006010000}"/>
    <cellStyle name="_07. NGTT2009-NN_Book3_08 Thuong mai va Du lich (Ok)" xfId="264" xr:uid="{00000000-0005-0000-0000-000007010000}"/>
    <cellStyle name="_07. NGTT2009-NN_Book3_09 Chi so gia 2011- VuTKG-1 (Ok)" xfId="265" xr:uid="{00000000-0005-0000-0000-000008010000}"/>
    <cellStyle name="_07. NGTT2009-NN_Book3_09 Du lich" xfId="266" xr:uid="{00000000-0005-0000-0000-000009010000}"/>
    <cellStyle name="_07. NGTT2009-NN_Book3_10 Market VH, YT, GD, NGTT 2011 " xfId="267" xr:uid="{00000000-0005-0000-0000-00000A010000}"/>
    <cellStyle name="_07. NGTT2009-NN_Book3_10 Market VH, YT, GD, NGTT 2011 _02  Dan so lao dong(OK)" xfId="268" xr:uid="{00000000-0005-0000-0000-00000B010000}"/>
    <cellStyle name="_07. NGTT2009-NN_Book3_10 Market VH, YT, GD, NGTT 2011 _03 TKQG va Thu chi NSNN 2012" xfId="269" xr:uid="{00000000-0005-0000-0000-00000C010000}"/>
    <cellStyle name="_07. NGTT2009-NN_Book3_10 Market VH, YT, GD, NGTT 2011 _04 Doanh nghiep va CSKDCT 2012" xfId="270" xr:uid="{00000000-0005-0000-0000-00000D010000}"/>
    <cellStyle name="_07. NGTT2009-NN_Book3_10 Market VH, YT, GD, NGTT 2011 _05 Doanh nghiep va Ca the_2011 (Ok)" xfId="271" xr:uid="{00000000-0005-0000-0000-00000E010000}"/>
    <cellStyle name="_07. NGTT2009-NN_Book3_10 Market VH, YT, GD, NGTT 2011 _07 NGTT CN 2012" xfId="272" xr:uid="{00000000-0005-0000-0000-00000F010000}"/>
    <cellStyle name="_07. NGTT2009-NN_Book3_10 Market VH, YT, GD, NGTT 2011 _08 Thuong mai Tong muc - Diep" xfId="273" xr:uid="{00000000-0005-0000-0000-000010010000}"/>
    <cellStyle name="_07. NGTT2009-NN_Book3_10 Market VH, YT, GD, NGTT 2011 _08 Thuong mai va Du lich (Ok)" xfId="274" xr:uid="{00000000-0005-0000-0000-000011010000}"/>
    <cellStyle name="_07. NGTT2009-NN_Book3_10 Market VH, YT, GD, NGTT 2011 _09 Chi so gia 2011- VuTKG-1 (Ok)" xfId="275" xr:uid="{00000000-0005-0000-0000-000012010000}"/>
    <cellStyle name="_07. NGTT2009-NN_Book3_10 Market VH, YT, GD, NGTT 2011 _09 Du lich" xfId="276" xr:uid="{00000000-0005-0000-0000-000013010000}"/>
    <cellStyle name="_07. NGTT2009-NN_Book3_10 Market VH, YT, GD, NGTT 2011 _10 Van tai va BCVT (da sua ok)" xfId="277" xr:uid="{00000000-0005-0000-0000-000014010000}"/>
    <cellStyle name="_07. NGTT2009-NN_Book3_10 Market VH, YT, GD, NGTT 2011 _11 (3)" xfId="278" xr:uid="{00000000-0005-0000-0000-000015010000}"/>
    <cellStyle name="_07. NGTT2009-NN_Book3_10 Market VH, YT, GD, NGTT 2011 _11 (3)_04 Doanh nghiep va CSKDCT 2012" xfId="279" xr:uid="{00000000-0005-0000-0000-000016010000}"/>
    <cellStyle name="_07. NGTT2009-NN_Book3_10 Market VH, YT, GD, NGTT 2011 _11 (3)_Xl0000167" xfId="280" xr:uid="{00000000-0005-0000-0000-000017010000}"/>
    <cellStyle name="_07. NGTT2009-NN_Book3_10 Market VH, YT, GD, NGTT 2011 _12 (2)" xfId="281" xr:uid="{00000000-0005-0000-0000-000018010000}"/>
    <cellStyle name="_07. NGTT2009-NN_Book3_10 Market VH, YT, GD, NGTT 2011 _12 (2)_04 Doanh nghiep va CSKDCT 2012" xfId="282" xr:uid="{00000000-0005-0000-0000-000019010000}"/>
    <cellStyle name="_07. NGTT2009-NN_Book3_10 Market VH, YT, GD, NGTT 2011 _12 (2)_Xl0000167" xfId="283" xr:uid="{00000000-0005-0000-0000-00001A010000}"/>
    <cellStyle name="_07. NGTT2009-NN_Book3_10 Market VH, YT, GD, NGTT 2011 _12 Giao duc, Y Te va Muc songnam2011" xfId="284" xr:uid="{00000000-0005-0000-0000-00001B010000}"/>
    <cellStyle name="_07. NGTT2009-NN_Book3_10 Market VH, YT, GD, NGTT 2011 _13 Van tai 2012" xfId="285" xr:uid="{00000000-0005-0000-0000-00001C010000}"/>
    <cellStyle name="_07. NGTT2009-NN_Book3_10 Market VH, YT, GD, NGTT 2011 _Giaoduc2013(ok)" xfId="286" xr:uid="{00000000-0005-0000-0000-00001D010000}"/>
    <cellStyle name="_07. NGTT2009-NN_Book3_10 Market VH, YT, GD, NGTT 2011 _Maket NGTT2012 LN,TS (7-1-2013)" xfId="287" xr:uid="{00000000-0005-0000-0000-00001E010000}"/>
    <cellStyle name="_07. NGTT2009-NN_Book3_10 Market VH, YT, GD, NGTT 2011 _Maket NGTT2012 LN,TS (7-1-2013)_Nongnghiep" xfId="288" xr:uid="{00000000-0005-0000-0000-00001F010000}"/>
    <cellStyle name="_07. NGTT2009-NN_Book3_10 Market VH, YT, GD, NGTT 2011 _Nien giam TT Vu Nong nghiep 2012(solieu)-gui Vu TH 29-3-2013" xfId="292" xr:uid="{00000000-0005-0000-0000-000023010000}"/>
    <cellStyle name="_07. NGTT2009-NN_Book3_10 Market VH, YT, GD, NGTT 2011 _Nongnghiep" xfId="293" xr:uid="{00000000-0005-0000-0000-000024010000}"/>
    <cellStyle name="_07. NGTT2009-NN_Book3_10 Market VH, YT, GD, NGTT 2011 _Nongnghiep NGDD 2012_cap nhat den 24-5-2013(1)" xfId="294" xr:uid="{00000000-0005-0000-0000-000025010000}"/>
    <cellStyle name="_07. NGTT2009-NN_Book3_10 Market VH, YT, GD, NGTT 2011 _Nongnghiep_Nongnghiep NGDD 2012_cap nhat den 24-5-2013(1)" xfId="295" xr:uid="{00000000-0005-0000-0000-000026010000}"/>
    <cellStyle name="_07. NGTT2009-NN_Book3_10 Market VH, YT, GD, NGTT 2011 _Ngiam_lamnghiep_2011_v2(1)(1)" xfId="289" xr:uid="{00000000-0005-0000-0000-000020010000}"/>
    <cellStyle name="_07. NGTT2009-NN_Book3_10 Market VH, YT, GD, NGTT 2011 _Ngiam_lamnghiep_2011_v2(1)(1)_Nongnghiep" xfId="290" xr:uid="{00000000-0005-0000-0000-000021010000}"/>
    <cellStyle name="_07. NGTT2009-NN_Book3_10 Market VH, YT, GD, NGTT 2011 _NGTT LN,TS 2012 (Chuan)" xfId="291" xr:uid="{00000000-0005-0000-0000-000022010000}"/>
    <cellStyle name="_07. NGTT2009-NN_Book3_10 Market VH, YT, GD, NGTT 2011 _So lieu quoc te TH" xfId="296" xr:uid="{00000000-0005-0000-0000-000027010000}"/>
    <cellStyle name="_07. NGTT2009-NN_Book3_10 Market VH, YT, GD, NGTT 2011 _Xl0000147" xfId="297" xr:uid="{00000000-0005-0000-0000-000028010000}"/>
    <cellStyle name="_07. NGTT2009-NN_Book3_10 Market VH, YT, GD, NGTT 2011 _Xl0000167" xfId="298" xr:uid="{00000000-0005-0000-0000-000029010000}"/>
    <cellStyle name="_07. NGTT2009-NN_Book3_10 Market VH, YT, GD, NGTT 2011 _XNK" xfId="299" xr:uid="{00000000-0005-0000-0000-00002A010000}"/>
    <cellStyle name="_07. NGTT2009-NN_Book3_10 Van tai va BCVT (da sua ok)" xfId="300" xr:uid="{00000000-0005-0000-0000-00002B010000}"/>
    <cellStyle name="_07. NGTT2009-NN_Book3_10 VH, YT, GD, NGTT 2010 - (OK)" xfId="301" xr:uid="{00000000-0005-0000-0000-00002C010000}"/>
    <cellStyle name="_07. NGTT2009-NN_Book3_10 VH, YT, GD, NGTT 2010 - (OK)_Bo sung 04 bieu Cong nghiep" xfId="302" xr:uid="{00000000-0005-0000-0000-00002D010000}"/>
    <cellStyle name="_07. NGTT2009-NN_Book3_11 (3)" xfId="303" xr:uid="{00000000-0005-0000-0000-00002E010000}"/>
    <cellStyle name="_07. NGTT2009-NN_Book3_11 (3)_04 Doanh nghiep va CSKDCT 2012" xfId="304" xr:uid="{00000000-0005-0000-0000-00002F010000}"/>
    <cellStyle name="_07. NGTT2009-NN_Book3_11 (3)_Xl0000167" xfId="305" xr:uid="{00000000-0005-0000-0000-000030010000}"/>
    <cellStyle name="_07. NGTT2009-NN_Book3_12 (2)" xfId="306" xr:uid="{00000000-0005-0000-0000-000031010000}"/>
    <cellStyle name="_07. NGTT2009-NN_Book3_12 (2)_04 Doanh nghiep va CSKDCT 2012" xfId="307" xr:uid="{00000000-0005-0000-0000-000032010000}"/>
    <cellStyle name="_07. NGTT2009-NN_Book3_12 (2)_Xl0000167" xfId="308" xr:uid="{00000000-0005-0000-0000-000033010000}"/>
    <cellStyle name="_07. NGTT2009-NN_Book3_12 Chi so gia 2012(chuan) co so" xfId="309" xr:uid="{00000000-0005-0000-0000-000034010000}"/>
    <cellStyle name="_07. NGTT2009-NN_Book3_12 Giao duc, Y Te va Muc songnam2011" xfId="310" xr:uid="{00000000-0005-0000-0000-000035010000}"/>
    <cellStyle name="_07. NGTT2009-NN_Book3_13 Van tai 2012" xfId="311" xr:uid="{00000000-0005-0000-0000-000036010000}"/>
    <cellStyle name="_07. NGTT2009-NN_Book3_Book1" xfId="312" xr:uid="{00000000-0005-0000-0000-000037010000}"/>
    <cellStyle name="_07. NGTT2009-NN_Book3_CucThongke-phucdap-Tuan-Anh" xfId="313" xr:uid="{00000000-0005-0000-0000-000038010000}"/>
    <cellStyle name="_07. NGTT2009-NN_Book3_GTSXNN" xfId="315" xr:uid="{00000000-0005-0000-0000-00003A010000}"/>
    <cellStyle name="_07. NGTT2009-NN_Book3_GTSXNN_Nongnghiep NGDD 2012_cap nhat den 24-5-2013(1)" xfId="316" xr:uid="{00000000-0005-0000-0000-00003B010000}"/>
    <cellStyle name="_07. NGTT2009-NN_Book3_Giaoduc2013(ok)" xfId="314" xr:uid="{00000000-0005-0000-0000-000039010000}"/>
    <cellStyle name="_07. NGTT2009-NN_Book3_Maket NGTT2012 LN,TS (7-1-2013)" xfId="317" xr:uid="{00000000-0005-0000-0000-00003C010000}"/>
    <cellStyle name="_07. NGTT2009-NN_Book3_Maket NGTT2012 LN,TS (7-1-2013)_Nongnghiep" xfId="318" xr:uid="{00000000-0005-0000-0000-00003D010000}"/>
    <cellStyle name="_07. NGTT2009-NN_Book3_Nien giam day du  Nong nghiep 2010" xfId="322" xr:uid="{00000000-0005-0000-0000-000041010000}"/>
    <cellStyle name="_07. NGTT2009-NN_Book3_Nien giam TT Vu Nong nghiep 2012(solieu)-gui Vu TH 29-3-2013" xfId="323" xr:uid="{00000000-0005-0000-0000-000042010000}"/>
    <cellStyle name="_07. NGTT2009-NN_Book3_Nongnghiep" xfId="324" xr:uid="{00000000-0005-0000-0000-000043010000}"/>
    <cellStyle name="_07. NGTT2009-NN_Book3_Nongnghiep_Bo sung 04 bieu Cong nghiep" xfId="325" xr:uid="{00000000-0005-0000-0000-000044010000}"/>
    <cellStyle name="_07. NGTT2009-NN_Book3_Nongnghiep_Mau" xfId="326" xr:uid="{00000000-0005-0000-0000-000045010000}"/>
    <cellStyle name="_07. NGTT2009-NN_Book3_Nongnghiep_Nongnghiep NGDD 2012_cap nhat den 24-5-2013(1)" xfId="328" xr:uid="{00000000-0005-0000-0000-000047010000}"/>
    <cellStyle name="_07. NGTT2009-NN_Book3_Nongnghiep_NGDD 2013 Thu chi NSNN " xfId="327" xr:uid="{00000000-0005-0000-0000-000046010000}"/>
    <cellStyle name="_07. NGTT2009-NN_Book3_Ngiam_lamnghiep_2011_v2(1)(1)" xfId="319" xr:uid="{00000000-0005-0000-0000-00003E010000}"/>
    <cellStyle name="_07. NGTT2009-NN_Book3_Ngiam_lamnghiep_2011_v2(1)(1)_Nongnghiep" xfId="320" xr:uid="{00000000-0005-0000-0000-00003F010000}"/>
    <cellStyle name="_07. NGTT2009-NN_Book3_NGTT LN,TS 2012 (Chuan)" xfId="321" xr:uid="{00000000-0005-0000-0000-000040010000}"/>
    <cellStyle name="_07. NGTT2009-NN_Book3_So lieu quoc te TH" xfId="329" xr:uid="{00000000-0005-0000-0000-000048010000}"/>
    <cellStyle name="_07. NGTT2009-NN_Book3_So lieu quoc te TH_08 Cong nghiep 2010" xfId="330" xr:uid="{00000000-0005-0000-0000-000049010000}"/>
    <cellStyle name="_07. NGTT2009-NN_Book3_So lieu quoc te TH_08 Thuong mai va Du lich (Ok)" xfId="331" xr:uid="{00000000-0005-0000-0000-00004A010000}"/>
    <cellStyle name="_07. NGTT2009-NN_Book3_So lieu quoc te TH_09 Chi so gia 2011- VuTKG-1 (Ok)" xfId="332" xr:uid="{00000000-0005-0000-0000-00004B010000}"/>
    <cellStyle name="_07. NGTT2009-NN_Book3_So lieu quoc te TH_09 Du lich" xfId="333" xr:uid="{00000000-0005-0000-0000-00004C010000}"/>
    <cellStyle name="_07. NGTT2009-NN_Book3_So lieu quoc te TH_10 Van tai va BCVT (da sua ok)" xfId="334" xr:uid="{00000000-0005-0000-0000-00004D010000}"/>
    <cellStyle name="_07. NGTT2009-NN_Book3_So lieu quoc te TH_12 Giao duc, Y Te va Muc songnam2011" xfId="335" xr:uid="{00000000-0005-0000-0000-00004E010000}"/>
    <cellStyle name="_07. NGTT2009-NN_Book3_So lieu quoc te TH_nien giam tom tat du lich va XNK" xfId="336" xr:uid="{00000000-0005-0000-0000-00004F010000}"/>
    <cellStyle name="_07. NGTT2009-NN_Book3_So lieu quoc te TH_Nongnghiep" xfId="337" xr:uid="{00000000-0005-0000-0000-000050010000}"/>
    <cellStyle name="_07. NGTT2009-NN_Book3_So lieu quoc te TH_XNK" xfId="338" xr:uid="{00000000-0005-0000-0000-000051010000}"/>
    <cellStyle name="_07. NGTT2009-NN_Book3_So lieu quoc te(GDP)" xfId="339" xr:uid="{00000000-0005-0000-0000-000052010000}"/>
    <cellStyle name="_07. NGTT2009-NN_Book3_So lieu quoc te(GDP)_02  Dan so lao dong(OK)" xfId="340" xr:uid="{00000000-0005-0000-0000-000053010000}"/>
    <cellStyle name="_07. NGTT2009-NN_Book3_So lieu quoc te(GDP)_03 TKQG va Thu chi NSNN 2012" xfId="341" xr:uid="{00000000-0005-0000-0000-000054010000}"/>
    <cellStyle name="_07. NGTT2009-NN_Book3_So lieu quoc te(GDP)_04 Doanh nghiep va CSKDCT 2012" xfId="342" xr:uid="{00000000-0005-0000-0000-000055010000}"/>
    <cellStyle name="_07. NGTT2009-NN_Book3_So lieu quoc te(GDP)_05 Doanh nghiep va Ca the_2011 (Ok)" xfId="343" xr:uid="{00000000-0005-0000-0000-000056010000}"/>
    <cellStyle name="_07. NGTT2009-NN_Book3_So lieu quoc te(GDP)_07 NGTT CN 2012" xfId="344" xr:uid="{00000000-0005-0000-0000-000057010000}"/>
    <cellStyle name="_07. NGTT2009-NN_Book3_So lieu quoc te(GDP)_08 Thuong mai Tong muc - Diep" xfId="345" xr:uid="{00000000-0005-0000-0000-000058010000}"/>
    <cellStyle name="_07. NGTT2009-NN_Book3_So lieu quoc te(GDP)_08 Thuong mai va Du lich (Ok)" xfId="346" xr:uid="{00000000-0005-0000-0000-000059010000}"/>
    <cellStyle name="_07. NGTT2009-NN_Book3_So lieu quoc te(GDP)_09 Chi so gia 2011- VuTKG-1 (Ok)" xfId="347" xr:uid="{00000000-0005-0000-0000-00005A010000}"/>
    <cellStyle name="_07. NGTT2009-NN_Book3_So lieu quoc te(GDP)_09 Du lich" xfId="348" xr:uid="{00000000-0005-0000-0000-00005B010000}"/>
    <cellStyle name="_07. NGTT2009-NN_Book3_So lieu quoc te(GDP)_10 Van tai va BCVT (da sua ok)" xfId="349" xr:uid="{00000000-0005-0000-0000-00005C010000}"/>
    <cellStyle name="_07. NGTT2009-NN_Book3_So lieu quoc te(GDP)_11 (3)" xfId="350" xr:uid="{00000000-0005-0000-0000-00005D010000}"/>
    <cellStyle name="_07. NGTT2009-NN_Book3_So lieu quoc te(GDP)_11 (3)_04 Doanh nghiep va CSKDCT 2012" xfId="351" xr:uid="{00000000-0005-0000-0000-00005E010000}"/>
    <cellStyle name="_07. NGTT2009-NN_Book3_So lieu quoc te(GDP)_11 (3)_Xl0000167" xfId="352" xr:uid="{00000000-0005-0000-0000-00005F010000}"/>
    <cellStyle name="_07. NGTT2009-NN_Book3_So lieu quoc te(GDP)_12 (2)" xfId="353" xr:uid="{00000000-0005-0000-0000-000060010000}"/>
    <cellStyle name="_07. NGTT2009-NN_Book3_So lieu quoc te(GDP)_12 (2)_04 Doanh nghiep va CSKDCT 2012" xfId="354" xr:uid="{00000000-0005-0000-0000-000061010000}"/>
    <cellStyle name="_07. NGTT2009-NN_Book3_So lieu quoc te(GDP)_12 (2)_Xl0000167" xfId="355" xr:uid="{00000000-0005-0000-0000-000062010000}"/>
    <cellStyle name="_07. NGTT2009-NN_Book3_So lieu quoc te(GDP)_12 Giao duc, Y Te va Muc songnam2011" xfId="356" xr:uid="{00000000-0005-0000-0000-000063010000}"/>
    <cellStyle name="_07. NGTT2009-NN_Book3_So lieu quoc te(GDP)_12 So lieu quoc te (Ok)" xfId="357" xr:uid="{00000000-0005-0000-0000-000064010000}"/>
    <cellStyle name="_07. NGTT2009-NN_Book3_So lieu quoc te(GDP)_13 Van tai 2012" xfId="358" xr:uid="{00000000-0005-0000-0000-000065010000}"/>
    <cellStyle name="_07. NGTT2009-NN_Book3_So lieu quoc te(GDP)_Giaoduc2013(ok)" xfId="359" xr:uid="{00000000-0005-0000-0000-000066010000}"/>
    <cellStyle name="_07. NGTT2009-NN_Book3_So lieu quoc te(GDP)_Maket NGTT2012 LN,TS (7-1-2013)" xfId="360" xr:uid="{00000000-0005-0000-0000-000067010000}"/>
    <cellStyle name="_07. NGTT2009-NN_Book3_So lieu quoc te(GDP)_Maket NGTT2012 LN,TS (7-1-2013)_Nongnghiep" xfId="361" xr:uid="{00000000-0005-0000-0000-000068010000}"/>
    <cellStyle name="_07. NGTT2009-NN_Book3_So lieu quoc te(GDP)_Nien giam TT Vu Nong nghiep 2012(solieu)-gui Vu TH 29-3-2013" xfId="365" xr:uid="{00000000-0005-0000-0000-00006C010000}"/>
    <cellStyle name="_07. NGTT2009-NN_Book3_So lieu quoc te(GDP)_Nongnghiep" xfId="366" xr:uid="{00000000-0005-0000-0000-00006D010000}"/>
    <cellStyle name="_07. NGTT2009-NN_Book3_So lieu quoc te(GDP)_Nongnghiep NGDD 2012_cap nhat den 24-5-2013(1)" xfId="367" xr:uid="{00000000-0005-0000-0000-00006E010000}"/>
    <cellStyle name="_07. NGTT2009-NN_Book3_So lieu quoc te(GDP)_Nongnghiep_Nongnghiep NGDD 2012_cap nhat den 24-5-2013(1)" xfId="368" xr:uid="{00000000-0005-0000-0000-00006F010000}"/>
    <cellStyle name="_07. NGTT2009-NN_Book3_So lieu quoc te(GDP)_Ngiam_lamnghiep_2011_v2(1)(1)" xfId="362" xr:uid="{00000000-0005-0000-0000-000069010000}"/>
    <cellStyle name="_07. NGTT2009-NN_Book3_So lieu quoc te(GDP)_Ngiam_lamnghiep_2011_v2(1)(1)_Nongnghiep" xfId="363" xr:uid="{00000000-0005-0000-0000-00006A010000}"/>
    <cellStyle name="_07. NGTT2009-NN_Book3_So lieu quoc te(GDP)_NGTT LN,TS 2012 (Chuan)" xfId="364" xr:uid="{00000000-0005-0000-0000-00006B010000}"/>
    <cellStyle name="_07. NGTT2009-NN_Book3_So lieu quoc te(GDP)_Xl0000147" xfId="369" xr:uid="{00000000-0005-0000-0000-000070010000}"/>
    <cellStyle name="_07. NGTT2009-NN_Book3_So lieu quoc te(GDP)_Xl0000167" xfId="370" xr:uid="{00000000-0005-0000-0000-000071010000}"/>
    <cellStyle name="_07. NGTT2009-NN_Book3_So lieu quoc te(GDP)_XNK" xfId="371" xr:uid="{00000000-0005-0000-0000-000072010000}"/>
    <cellStyle name="_07. NGTT2009-NN_Book3_Xl0000147" xfId="372" xr:uid="{00000000-0005-0000-0000-000073010000}"/>
    <cellStyle name="_07. NGTT2009-NN_Book3_Xl0000167" xfId="373" xr:uid="{00000000-0005-0000-0000-000074010000}"/>
    <cellStyle name="_07. NGTT2009-NN_Book3_XNK" xfId="374" xr:uid="{00000000-0005-0000-0000-000075010000}"/>
    <cellStyle name="_07. NGTT2009-NN_Book3_XNK_08 Thuong mai Tong muc - Diep" xfId="375" xr:uid="{00000000-0005-0000-0000-000076010000}"/>
    <cellStyle name="_07. NGTT2009-NN_Book3_XNK_Bo sung 04 bieu Cong nghiep" xfId="376" xr:uid="{00000000-0005-0000-0000-000077010000}"/>
    <cellStyle name="_07. NGTT2009-NN_Book3_XNK-2012" xfId="377" xr:uid="{00000000-0005-0000-0000-000078010000}"/>
    <cellStyle name="_07. NGTT2009-NN_Book3_XNK-Market" xfId="378" xr:uid="{00000000-0005-0000-0000-000079010000}"/>
    <cellStyle name="_07. NGTT2009-NN_Book4" xfId="379" xr:uid="{00000000-0005-0000-0000-00007A010000}"/>
    <cellStyle name="_07. NGTT2009-NN_Book4_08 Cong nghiep 2010" xfId="380" xr:uid="{00000000-0005-0000-0000-00007B010000}"/>
    <cellStyle name="_07. NGTT2009-NN_Book4_08 Thuong mai va Du lich (Ok)" xfId="381" xr:uid="{00000000-0005-0000-0000-00007C010000}"/>
    <cellStyle name="_07. NGTT2009-NN_Book4_09 Chi so gia 2011- VuTKG-1 (Ok)" xfId="382" xr:uid="{00000000-0005-0000-0000-00007D010000}"/>
    <cellStyle name="_07. NGTT2009-NN_Book4_09 Du lich" xfId="383" xr:uid="{00000000-0005-0000-0000-00007E010000}"/>
    <cellStyle name="_07. NGTT2009-NN_Book4_10 Van tai va BCVT (da sua ok)" xfId="384" xr:uid="{00000000-0005-0000-0000-00007F010000}"/>
    <cellStyle name="_07. NGTT2009-NN_Book4_12 Giao duc, Y Te va Muc songnam2011" xfId="385" xr:uid="{00000000-0005-0000-0000-000080010000}"/>
    <cellStyle name="_07. NGTT2009-NN_Book4_12 So lieu quoc te (Ok)" xfId="386" xr:uid="{00000000-0005-0000-0000-000081010000}"/>
    <cellStyle name="_07. NGTT2009-NN_Book4_Book1" xfId="387" xr:uid="{00000000-0005-0000-0000-000082010000}"/>
    <cellStyle name="_07. NGTT2009-NN_Book4_nien giam tom tat du lich va XNK" xfId="388" xr:uid="{00000000-0005-0000-0000-000083010000}"/>
    <cellStyle name="_07. NGTT2009-NN_Book4_Nongnghiep" xfId="389" xr:uid="{00000000-0005-0000-0000-000084010000}"/>
    <cellStyle name="_07. NGTT2009-NN_Book4_XNK" xfId="390" xr:uid="{00000000-0005-0000-0000-000085010000}"/>
    <cellStyle name="_07. NGTT2009-NN_Book4_XNK-2012" xfId="391" xr:uid="{00000000-0005-0000-0000-000086010000}"/>
    <cellStyle name="_07. NGTT2009-NN_CSKDCT 2010" xfId="392" xr:uid="{00000000-0005-0000-0000-000087010000}"/>
    <cellStyle name="_07. NGTT2009-NN_CSKDCT 2010_Bo sung 04 bieu Cong nghiep" xfId="393" xr:uid="{00000000-0005-0000-0000-000088010000}"/>
    <cellStyle name="_07. NGTT2009-NN_CucThongke-phucdap-Tuan-Anh" xfId="394" xr:uid="{00000000-0005-0000-0000-000089010000}"/>
    <cellStyle name="_07. NGTT2009-NN_dan so phan tich 10 nam(moi)" xfId="395" xr:uid="{00000000-0005-0000-0000-00008A010000}"/>
    <cellStyle name="_07. NGTT2009-NN_dan so phan tich 10 nam(moi)_01 Don vi HC" xfId="396" xr:uid="{00000000-0005-0000-0000-00008B010000}"/>
    <cellStyle name="_07. NGTT2009-NN_dan so phan tich 10 nam(moi)_02 Danso_Laodong 2012(chuan) CO SO" xfId="397" xr:uid="{00000000-0005-0000-0000-00008C010000}"/>
    <cellStyle name="_07. NGTT2009-NN_dan so phan tich 10 nam(moi)_04 Doanh nghiep va CSKDCT 2012" xfId="398" xr:uid="{00000000-0005-0000-0000-00008D010000}"/>
    <cellStyle name="_07. NGTT2009-NN_dan so phan tich 10 nam(moi)_Nien giam KT_TV 2010" xfId="400" xr:uid="{00000000-0005-0000-0000-00008F010000}"/>
    <cellStyle name="_07. NGTT2009-NN_dan so phan tich 10 nam(moi)_NGDD 2013 Thu chi NSNN " xfId="399" xr:uid="{00000000-0005-0000-0000-00008E010000}"/>
    <cellStyle name="_07. NGTT2009-NN_dan so phan tich 10 nam(moi)_Xl0000167" xfId="401" xr:uid="{00000000-0005-0000-0000-000090010000}"/>
    <cellStyle name="_07. NGTT2009-NN_Dat Dai NGTT -2013" xfId="402" xr:uid="{00000000-0005-0000-0000-000091010000}"/>
    <cellStyle name="_07. NGTT2009-NN_GTSXNN" xfId="404" xr:uid="{00000000-0005-0000-0000-000093010000}"/>
    <cellStyle name="_07. NGTT2009-NN_GTSXNN_Nongnghiep NGDD 2012_cap nhat den 24-5-2013(1)" xfId="405" xr:uid="{00000000-0005-0000-0000-000094010000}"/>
    <cellStyle name="_07. NGTT2009-NN_Giaoduc2013(ok)" xfId="403" xr:uid="{00000000-0005-0000-0000-000092010000}"/>
    <cellStyle name="_07. NGTT2009-NN_Lam nghiep, thuy san 2010 (ok)" xfId="406" xr:uid="{00000000-0005-0000-0000-000095010000}"/>
    <cellStyle name="_07. NGTT2009-NN_Lam nghiep, thuy san 2010 (ok)_08 Cong nghiep 2010" xfId="407" xr:uid="{00000000-0005-0000-0000-000096010000}"/>
    <cellStyle name="_07. NGTT2009-NN_Lam nghiep, thuy san 2010 (ok)_08 Thuong mai va Du lich (Ok)" xfId="408" xr:uid="{00000000-0005-0000-0000-000097010000}"/>
    <cellStyle name="_07. NGTT2009-NN_Lam nghiep, thuy san 2010 (ok)_09 Chi so gia 2011- VuTKG-1 (Ok)" xfId="409" xr:uid="{00000000-0005-0000-0000-000098010000}"/>
    <cellStyle name="_07. NGTT2009-NN_Lam nghiep, thuy san 2010 (ok)_09 Du lich" xfId="410" xr:uid="{00000000-0005-0000-0000-000099010000}"/>
    <cellStyle name="_07. NGTT2009-NN_Lam nghiep, thuy san 2010 (ok)_10 Van tai va BCVT (da sua ok)" xfId="411" xr:uid="{00000000-0005-0000-0000-00009A010000}"/>
    <cellStyle name="_07. NGTT2009-NN_Lam nghiep, thuy san 2010 (ok)_12 Giao duc, Y Te va Muc songnam2011" xfId="412" xr:uid="{00000000-0005-0000-0000-00009B010000}"/>
    <cellStyle name="_07. NGTT2009-NN_Lam nghiep, thuy san 2010 (ok)_nien giam tom tat du lich va XNK" xfId="413" xr:uid="{00000000-0005-0000-0000-00009C010000}"/>
    <cellStyle name="_07. NGTT2009-NN_Lam nghiep, thuy san 2010 (ok)_Nongnghiep" xfId="414" xr:uid="{00000000-0005-0000-0000-00009D010000}"/>
    <cellStyle name="_07. NGTT2009-NN_Lam nghiep, thuy san 2010 (ok)_XNK" xfId="415" xr:uid="{00000000-0005-0000-0000-00009E010000}"/>
    <cellStyle name="_07. NGTT2009-NN_Maket NGTT Cong nghiep 2011" xfId="416" xr:uid="{00000000-0005-0000-0000-00009F010000}"/>
    <cellStyle name="_07. NGTT2009-NN_Maket NGTT Cong nghiep 2011_08 Cong nghiep 2010" xfId="417" xr:uid="{00000000-0005-0000-0000-0000A0010000}"/>
    <cellStyle name="_07. NGTT2009-NN_Maket NGTT Cong nghiep 2011_08 Thuong mai va Du lich (Ok)" xfId="418" xr:uid="{00000000-0005-0000-0000-0000A1010000}"/>
    <cellStyle name="_07. NGTT2009-NN_Maket NGTT Cong nghiep 2011_09 Chi so gia 2011- VuTKG-1 (Ok)" xfId="419" xr:uid="{00000000-0005-0000-0000-0000A2010000}"/>
    <cellStyle name="_07. NGTT2009-NN_Maket NGTT Cong nghiep 2011_09 Du lich" xfId="420" xr:uid="{00000000-0005-0000-0000-0000A3010000}"/>
    <cellStyle name="_07. NGTT2009-NN_Maket NGTT Cong nghiep 2011_10 Van tai va BCVT (da sua ok)" xfId="421" xr:uid="{00000000-0005-0000-0000-0000A4010000}"/>
    <cellStyle name="_07. NGTT2009-NN_Maket NGTT Cong nghiep 2011_12 Giao duc, Y Te va Muc songnam2011" xfId="422" xr:uid="{00000000-0005-0000-0000-0000A5010000}"/>
    <cellStyle name="_07. NGTT2009-NN_Maket NGTT Cong nghiep 2011_nien giam tom tat du lich va XNK" xfId="423" xr:uid="{00000000-0005-0000-0000-0000A6010000}"/>
    <cellStyle name="_07. NGTT2009-NN_Maket NGTT Cong nghiep 2011_Nongnghiep" xfId="424" xr:uid="{00000000-0005-0000-0000-0000A7010000}"/>
    <cellStyle name="_07. NGTT2009-NN_Maket NGTT Cong nghiep 2011_XNK" xfId="425" xr:uid="{00000000-0005-0000-0000-0000A8010000}"/>
    <cellStyle name="_07. NGTT2009-NN_Maket NGTT Doanh Nghiep 2011" xfId="426" xr:uid="{00000000-0005-0000-0000-0000A9010000}"/>
    <cellStyle name="_07. NGTT2009-NN_Maket NGTT Doanh Nghiep 2011_08 Cong nghiep 2010" xfId="427" xr:uid="{00000000-0005-0000-0000-0000AA010000}"/>
    <cellStyle name="_07. NGTT2009-NN_Maket NGTT Doanh Nghiep 2011_08 Thuong mai va Du lich (Ok)" xfId="428" xr:uid="{00000000-0005-0000-0000-0000AB010000}"/>
    <cellStyle name="_07. NGTT2009-NN_Maket NGTT Doanh Nghiep 2011_09 Chi so gia 2011- VuTKG-1 (Ok)" xfId="429" xr:uid="{00000000-0005-0000-0000-0000AC010000}"/>
    <cellStyle name="_07. NGTT2009-NN_Maket NGTT Doanh Nghiep 2011_09 Du lich" xfId="430" xr:uid="{00000000-0005-0000-0000-0000AD010000}"/>
    <cellStyle name="_07. NGTT2009-NN_Maket NGTT Doanh Nghiep 2011_10 Van tai va BCVT (da sua ok)" xfId="431" xr:uid="{00000000-0005-0000-0000-0000AE010000}"/>
    <cellStyle name="_07. NGTT2009-NN_Maket NGTT Doanh Nghiep 2011_12 Giao duc, Y Te va Muc songnam2011" xfId="432" xr:uid="{00000000-0005-0000-0000-0000AF010000}"/>
    <cellStyle name="_07. NGTT2009-NN_Maket NGTT Doanh Nghiep 2011_nien giam tom tat du lich va XNK" xfId="433" xr:uid="{00000000-0005-0000-0000-0000B0010000}"/>
    <cellStyle name="_07. NGTT2009-NN_Maket NGTT Doanh Nghiep 2011_Nongnghiep" xfId="434" xr:uid="{00000000-0005-0000-0000-0000B1010000}"/>
    <cellStyle name="_07. NGTT2009-NN_Maket NGTT Doanh Nghiep 2011_XNK" xfId="435" xr:uid="{00000000-0005-0000-0000-0000B2010000}"/>
    <cellStyle name="_07. NGTT2009-NN_Maket NGTT Thu chi NS 2011" xfId="436" xr:uid="{00000000-0005-0000-0000-0000B3010000}"/>
    <cellStyle name="_07. NGTT2009-NN_Maket NGTT Thu chi NS 2011_08 Cong nghiep 2010" xfId="437" xr:uid="{00000000-0005-0000-0000-0000B4010000}"/>
    <cellStyle name="_07. NGTT2009-NN_Maket NGTT Thu chi NS 2011_08 Thuong mai va Du lich (Ok)" xfId="438" xr:uid="{00000000-0005-0000-0000-0000B5010000}"/>
    <cellStyle name="_07. NGTT2009-NN_Maket NGTT Thu chi NS 2011_09 Chi so gia 2011- VuTKG-1 (Ok)" xfId="439" xr:uid="{00000000-0005-0000-0000-0000B6010000}"/>
    <cellStyle name="_07. NGTT2009-NN_Maket NGTT Thu chi NS 2011_09 Du lich" xfId="440" xr:uid="{00000000-0005-0000-0000-0000B7010000}"/>
    <cellStyle name="_07. NGTT2009-NN_Maket NGTT Thu chi NS 2011_10 Van tai va BCVT (da sua ok)" xfId="441" xr:uid="{00000000-0005-0000-0000-0000B8010000}"/>
    <cellStyle name="_07. NGTT2009-NN_Maket NGTT Thu chi NS 2011_12 Giao duc, Y Te va Muc songnam2011" xfId="442" xr:uid="{00000000-0005-0000-0000-0000B9010000}"/>
    <cellStyle name="_07. NGTT2009-NN_Maket NGTT Thu chi NS 2011_nien giam tom tat du lich va XNK" xfId="443" xr:uid="{00000000-0005-0000-0000-0000BA010000}"/>
    <cellStyle name="_07. NGTT2009-NN_Maket NGTT Thu chi NS 2011_Nongnghiep" xfId="444" xr:uid="{00000000-0005-0000-0000-0000BB010000}"/>
    <cellStyle name="_07. NGTT2009-NN_Maket NGTT Thu chi NS 2011_XNK" xfId="445" xr:uid="{00000000-0005-0000-0000-0000BC010000}"/>
    <cellStyle name="_07. NGTT2009-NN_Maket NGTT2012 LN,TS (7-1-2013)" xfId="446" xr:uid="{00000000-0005-0000-0000-0000BD010000}"/>
    <cellStyle name="_07. NGTT2009-NN_Maket NGTT2012 LN,TS (7-1-2013)_Nongnghiep" xfId="447" xr:uid="{00000000-0005-0000-0000-0000BE010000}"/>
    <cellStyle name="_07. NGTT2009-NN_Nien giam day du  Nong nghiep 2010" xfId="461" xr:uid="{00000000-0005-0000-0000-0000CC010000}"/>
    <cellStyle name="_07. NGTT2009-NN_Nien giam TT Vu Nong nghiep 2012(solieu)-gui Vu TH 29-3-2013" xfId="462" xr:uid="{00000000-0005-0000-0000-0000CD010000}"/>
    <cellStyle name="_07. NGTT2009-NN_Nongnghiep" xfId="463" xr:uid="{00000000-0005-0000-0000-0000CE010000}"/>
    <cellStyle name="_07. NGTT2009-NN_Nongnghiep_Bo sung 04 bieu Cong nghiep" xfId="464" xr:uid="{00000000-0005-0000-0000-0000CF010000}"/>
    <cellStyle name="_07. NGTT2009-NN_Nongnghiep_Mau" xfId="465" xr:uid="{00000000-0005-0000-0000-0000D0010000}"/>
    <cellStyle name="_07. NGTT2009-NN_Nongnghiep_Nongnghiep NGDD 2012_cap nhat den 24-5-2013(1)" xfId="467" xr:uid="{00000000-0005-0000-0000-0000D2010000}"/>
    <cellStyle name="_07. NGTT2009-NN_Nongnghiep_NGDD 2013 Thu chi NSNN " xfId="466" xr:uid="{00000000-0005-0000-0000-0000D1010000}"/>
    <cellStyle name="_07. NGTT2009-NN_Ngiam_lamnghiep_2011_v2(1)(1)" xfId="448" xr:uid="{00000000-0005-0000-0000-0000BF010000}"/>
    <cellStyle name="_07. NGTT2009-NN_Ngiam_lamnghiep_2011_v2(1)(1)_Nongnghiep" xfId="449" xr:uid="{00000000-0005-0000-0000-0000C0010000}"/>
    <cellStyle name="_07. NGTT2009-NN_NGTT Ca the 2011 Diep" xfId="450" xr:uid="{00000000-0005-0000-0000-0000C1010000}"/>
    <cellStyle name="_07. NGTT2009-NN_NGTT Ca the 2011 Diep_08 Cong nghiep 2010" xfId="451" xr:uid="{00000000-0005-0000-0000-0000C2010000}"/>
    <cellStyle name="_07. NGTT2009-NN_NGTT Ca the 2011 Diep_08 Thuong mai va Du lich (Ok)" xfId="452" xr:uid="{00000000-0005-0000-0000-0000C3010000}"/>
    <cellStyle name="_07. NGTT2009-NN_NGTT Ca the 2011 Diep_09 Chi so gia 2011- VuTKG-1 (Ok)" xfId="453" xr:uid="{00000000-0005-0000-0000-0000C4010000}"/>
    <cellStyle name="_07. NGTT2009-NN_NGTT Ca the 2011 Diep_09 Du lich" xfId="454" xr:uid="{00000000-0005-0000-0000-0000C5010000}"/>
    <cellStyle name="_07. NGTT2009-NN_NGTT Ca the 2011 Diep_10 Van tai va BCVT (da sua ok)" xfId="455" xr:uid="{00000000-0005-0000-0000-0000C6010000}"/>
    <cellStyle name="_07. NGTT2009-NN_NGTT Ca the 2011 Diep_12 Giao duc, Y Te va Muc songnam2011" xfId="456" xr:uid="{00000000-0005-0000-0000-0000C7010000}"/>
    <cellStyle name="_07. NGTT2009-NN_NGTT Ca the 2011 Diep_nien giam tom tat du lich va XNK" xfId="457" xr:uid="{00000000-0005-0000-0000-0000C8010000}"/>
    <cellStyle name="_07. NGTT2009-NN_NGTT Ca the 2011 Diep_Nongnghiep" xfId="458" xr:uid="{00000000-0005-0000-0000-0000C9010000}"/>
    <cellStyle name="_07. NGTT2009-NN_NGTT Ca the 2011 Diep_XNK" xfId="459" xr:uid="{00000000-0005-0000-0000-0000CA010000}"/>
    <cellStyle name="_07. NGTT2009-NN_NGTT LN,TS 2012 (Chuan)" xfId="460" xr:uid="{00000000-0005-0000-0000-0000CB010000}"/>
    <cellStyle name="_07. NGTT2009-NN_Phan i (in)" xfId="468" xr:uid="{00000000-0005-0000-0000-0000D3010000}"/>
    <cellStyle name="_07. NGTT2009-NN_So lieu quoc te TH" xfId="469" xr:uid="{00000000-0005-0000-0000-0000D4010000}"/>
    <cellStyle name="_07. NGTT2009-NN_So lieu quoc te TH_08 Cong nghiep 2010" xfId="470" xr:uid="{00000000-0005-0000-0000-0000D5010000}"/>
    <cellStyle name="_07. NGTT2009-NN_So lieu quoc te TH_08 Thuong mai va Du lich (Ok)" xfId="471" xr:uid="{00000000-0005-0000-0000-0000D6010000}"/>
    <cellStyle name="_07. NGTT2009-NN_So lieu quoc te TH_09 Chi so gia 2011- VuTKG-1 (Ok)" xfId="472" xr:uid="{00000000-0005-0000-0000-0000D7010000}"/>
    <cellStyle name="_07. NGTT2009-NN_So lieu quoc te TH_09 Du lich" xfId="473" xr:uid="{00000000-0005-0000-0000-0000D8010000}"/>
    <cellStyle name="_07. NGTT2009-NN_So lieu quoc te TH_10 Van tai va BCVT (da sua ok)" xfId="474" xr:uid="{00000000-0005-0000-0000-0000D9010000}"/>
    <cellStyle name="_07. NGTT2009-NN_So lieu quoc te TH_12 Giao duc, Y Te va Muc songnam2011" xfId="475" xr:uid="{00000000-0005-0000-0000-0000DA010000}"/>
    <cellStyle name="_07. NGTT2009-NN_So lieu quoc te TH_nien giam tom tat du lich va XNK" xfId="476" xr:uid="{00000000-0005-0000-0000-0000DB010000}"/>
    <cellStyle name="_07. NGTT2009-NN_So lieu quoc te TH_Nongnghiep" xfId="477" xr:uid="{00000000-0005-0000-0000-0000DC010000}"/>
    <cellStyle name="_07. NGTT2009-NN_So lieu quoc te TH_XNK" xfId="478" xr:uid="{00000000-0005-0000-0000-0000DD010000}"/>
    <cellStyle name="_07. NGTT2009-NN_So lieu quoc te(GDP)" xfId="479" xr:uid="{00000000-0005-0000-0000-0000DE010000}"/>
    <cellStyle name="_07. NGTT2009-NN_So lieu quoc te(GDP)_02  Dan so lao dong(OK)" xfId="480" xr:uid="{00000000-0005-0000-0000-0000DF010000}"/>
    <cellStyle name="_07. NGTT2009-NN_So lieu quoc te(GDP)_03 TKQG va Thu chi NSNN 2012" xfId="481" xr:uid="{00000000-0005-0000-0000-0000E0010000}"/>
    <cellStyle name="_07. NGTT2009-NN_So lieu quoc te(GDP)_04 Doanh nghiep va CSKDCT 2012" xfId="482" xr:uid="{00000000-0005-0000-0000-0000E1010000}"/>
    <cellStyle name="_07. NGTT2009-NN_So lieu quoc te(GDP)_05 Doanh nghiep va Ca the_2011 (Ok)" xfId="483" xr:uid="{00000000-0005-0000-0000-0000E2010000}"/>
    <cellStyle name="_07. NGTT2009-NN_So lieu quoc te(GDP)_07 NGTT CN 2012" xfId="484" xr:uid="{00000000-0005-0000-0000-0000E3010000}"/>
    <cellStyle name="_07. NGTT2009-NN_So lieu quoc te(GDP)_08 Thuong mai Tong muc - Diep" xfId="485" xr:uid="{00000000-0005-0000-0000-0000E4010000}"/>
    <cellStyle name="_07. NGTT2009-NN_So lieu quoc te(GDP)_08 Thuong mai va Du lich (Ok)" xfId="486" xr:uid="{00000000-0005-0000-0000-0000E5010000}"/>
    <cellStyle name="_07. NGTT2009-NN_So lieu quoc te(GDP)_09 Chi so gia 2011- VuTKG-1 (Ok)" xfId="487" xr:uid="{00000000-0005-0000-0000-0000E6010000}"/>
    <cellStyle name="_07. NGTT2009-NN_So lieu quoc te(GDP)_09 Du lich" xfId="488" xr:uid="{00000000-0005-0000-0000-0000E7010000}"/>
    <cellStyle name="_07. NGTT2009-NN_So lieu quoc te(GDP)_10 Van tai va BCVT (da sua ok)" xfId="489" xr:uid="{00000000-0005-0000-0000-0000E8010000}"/>
    <cellStyle name="_07. NGTT2009-NN_So lieu quoc te(GDP)_11 (3)" xfId="490" xr:uid="{00000000-0005-0000-0000-0000E9010000}"/>
    <cellStyle name="_07. NGTT2009-NN_So lieu quoc te(GDP)_11 (3)_04 Doanh nghiep va CSKDCT 2012" xfId="491" xr:uid="{00000000-0005-0000-0000-0000EA010000}"/>
    <cellStyle name="_07. NGTT2009-NN_So lieu quoc te(GDP)_11 (3)_Xl0000167" xfId="492" xr:uid="{00000000-0005-0000-0000-0000EB010000}"/>
    <cellStyle name="_07. NGTT2009-NN_So lieu quoc te(GDP)_12 (2)" xfId="493" xr:uid="{00000000-0005-0000-0000-0000EC010000}"/>
    <cellStyle name="_07. NGTT2009-NN_So lieu quoc te(GDP)_12 (2)_04 Doanh nghiep va CSKDCT 2012" xfId="494" xr:uid="{00000000-0005-0000-0000-0000ED010000}"/>
    <cellStyle name="_07. NGTT2009-NN_So lieu quoc te(GDP)_12 (2)_Xl0000167" xfId="495" xr:uid="{00000000-0005-0000-0000-0000EE010000}"/>
    <cellStyle name="_07. NGTT2009-NN_So lieu quoc te(GDP)_12 Giao duc, Y Te va Muc songnam2011" xfId="496" xr:uid="{00000000-0005-0000-0000-0000EF010000}"/>
    <cellStyle name="_07. NGTT2009-NN_So lieu quoc te(GDP)_12 So lieu quoc te (Ok)" xfId="497" xr:uid="{00000000-0005-0000-0000-0000F0010000}"/>
    <cellStyle name="_07. NGTT2009-NN_So lieu quoc te(GDP)_13 Van tai 2012" xfId="498" xr:uid="{00000000-0005-0000-0000-0000F1010000}"/>
    <cellStyle name="_07. NGTT2009-NN_So lieu quoc te(GDP)_Giaoduc2013(ok)" xfId="499" xr:uid="{00000000-0005-0000-0000-0000F2010000}"/>
    <cellStyle name="_07. NGTT2009-NN_So lieu quoc te(GDP)_Maket NGTT2012 LN,TS (7-1-2013)" xfId="500" xr:uid="{00000000-0005-0000-0000-0000F3010000}"/>
    <cellStyle name="_07. NGTT2009-NN_So lieu quoc te(GDP)_Maket NGTT2012 LN,TS (7-1-2013)_Nongnghiep" xfId="501" xr:uid="{00000000-0005-0000-0000-0000F4010000}"/>
    <cellStyle name="_07. NGTT2009-NN_So lieu quoc te(GDP)_Nien giam TT Vu Nong nghiep 2012(solieu)-gui Vu TH 29-3-2013" xfId="505" xr:uid="{00000000-0005-0000-0000-0000F8010000}"/>
    <cellStyle name="_07. NGTT2009-NN_So lieu quoc te(GDP)_Nongnghiep" xfId="506" xr:uid="{00000000-0005-0000-0000-0000F9010000}"/>
    <cellStyle name="_07. NGTT2009-NN_So lieu quoc te(GDP)_Nongnghiep NGDD 2012_cap nhat den 24-5-2013(1)" xfId="507" xr:uid="{00000000-0005-0000-0000-0000FA010000}"/>
    <cellStyle name="_07. NGTT2009-NN_So lieu quoc te(GDP)_Nongnghiep_Nongnghiep NGDD 2012_cap nhat den 24-5-2013(1)" xfId="508" xr:uid="{00000000-0005-0000-0000-0000FB010000}"/>
    <cellStyle name="_07. NGTT2009-NN_So lieu quoc te(GDP)_Ngiam_lamnghiep_2011_v2(1)(1)" xfId="502" xr:uid="{00000000-0005-0000-0000-0000F5010000}"/>
    <cellStyle name="_07. NGTT2009-NN_So lieu quoc te(GDP)_Ngiam_lamnghiep_2011_v2(1)(1)_Nongnghiep" xfId="503" xr:uid="{00000000-0005-0000-0000-0000F6010000}"/>
    <cellStyle name="_07. NGTT2009-NN_So lieu quoc te(GDP)_NGTT LN,TS 2012 (Chuan)" xfId="504" xr:uid="{00000000-0005-0000-0000-0000F7010000}"/>
    <cellStyle name="_07. NGTT2009-NN_So lieu quoc te(GDP)_Xl0000147" xfId="509" xr:uid="{00000000-0005-0000-0000-0000FC010000}"/>
    <cellStyle name="_07. NGTT2009-NN_So lieu quoc te(GDP)_Xl0000167" xfId="510" xr:uid="{00000000-0005-0000-0000-0000FD010000}"/>
    <cellStyle name="_07. NGTT2009-NN_So lieu quoc te(GDP)_XNK" xfId="511" xr:uid="{00000000-0005-0000-0000-0000FE010000}"/>
    <cellStyle name="_07. NGTT2009-NN_Tong hop 1" xfId="515" xr:uid="{00000000-0005-0000-0000-000002020000}"/>
    <cellStyle name="_07. NGTT2009-NN_Tong hop NGTT" xfId="516" xr:uid="{00000000-0005-0000-0000-000003020000}"/>
    <cellStyle name="_07. NGTT2009-NN_Thuong mai va Du lich" xfId="512" xr:uid="{00000000-0005-0000-0000-0000FF010000}"/>
    <cellStyle name="_07. NGTT2009-NN_Thuong mai va Du lich_01 Don vi HC" xfId="513" xr:uid="{00000000-0005-0000-0000-000000020000}"/>
    <cellStyle name="_07. NGTT2009-NN_Thuong mai va Du lich_NGDD 2013 Thu chi NSNN " xfId="514" xr:uid="{00000000-0005-0000-0000-000001020000}"/>
    <cellStyle name="_07. NGTT2009-NN_Xl0000167" xfId="517" xr:uid="{00000000-0005-0000-0000-000004020000}"/>
    <cellStyle name="_07. NGTT2009-NN_XNK" xfId="518" xr:uid="{00000000-0005-0000-0000-000005020000}"/>
    <cellStyle name="_07. NGTT2009-NN_XNK (10-6)" xfId="519" xr:uid="{00000000-0005-0000-0000-000006020000}"/>
    <cellStyle name="_07. NGTT2009-NN_XNK_08 Thuong mai Tong muc - Diep" xfId="520" xr:uid="{00000000-0005-0000-0000-000007020000}"/>
    <cellStyle name="_07. NGTT2009-NN_XNK_Bo sung 04 bieu Cong nghiep" xfId="521" xr:uid="{00000000-0005-0000-0000-000008020000}"/>
    <cellStyle name="_07. NGTT2009-NN_XNK-2012" xfId="522" xr:uid="{00000000-0005-0000-0000-000009020000}"/>
    <cellStyle name="_07. NGTT2009-NN_XNK-Market" xfId="523" xr:uid="{00000000-0005-0000-0000-00000A020000}"/>
    <cellStyle name="_09 VAN TAI(OK)" xfId="524" xr:uid="{00000000-0005-0000-0000-00000B020000}"/>
    <cellStyle name="_09.GD-Yte_TT_MSDC2008" xfId="525" xr:uid="{00000000-0005-0000-0000-00000C020000}"/>
    <cellStyle name="_09.GD-Yte_TT_MSDC2008 10" xfId="526" xr:uid="{00000000-0005-0000-0000-00000D020000}"/>
    <cellStyle name="_09.GD-Yte_TT_MSDC2008 11" xfId="527" xr:uid="{00000000-0005-0000-0000-00000E020000}"/>
    <cellStyle name="_09.GD-Yte_TT_MSDC2008 12" xfId="528" xr:uid="{00000000-0005-0000-0000-00000F020000}"/>
    <cellStyle name="_09.GD-Yte_TT_MSDC2008 13" xfId="529" xr:uid="{00000000-0005-0000-0000-000010020000}"/>
    <cellStyle name="_09.GD-Yte_TT_MSDC2008 14" xfId="530" xr:uid="{00000000-0005-0000-0000-000011020000}"/>
    <cellStyle name="_09.GD-Yte_TT_MSDC2008 15" xfId="531" xr:uid="{00000000-0005-0000-0000-000012020000}"/>
    <cellStyle name="_09.GD-Yte_TT_MSDC2008 16" xfId="532" xr:uid="{00000000-0005-0000-0000-000013020000}"/>
    <cellStyle name="_09.GD-Yte_TT_MSDC2008 17" xfId="533" xr:uid="{00000000-0005-0000-0000-000014020000}"/>
    <cellStyle name="_09.GD-Yte_TT_MSDC2008 18" xfId="534" xr:uid="{00000000-0005-0000-0000-000015020000}"/>
    <cellStyle name="_09.GD-Yte_TT_MSDC2008 19" xfId="535" xr:uid="{00000000-0005-0000-0000-000016020000}"/>
    <cellStyle name="_09.GD-Yte_TT_MSDC2008 2" xfId="536" xr:uid="{00000000-0005-0000-0000-000017020000}"/>
    <cellStyle name="_09.GD-Yte_TT_MSDC2008 3" xfId="537" xr:uid="{00000000-0005-0000-0000-000018020000}"/>
    <cellStyle name="_09.GD-Yte_TT_MSDC2008 4" xfId="538" xr:uid="{00000000-0005-0000-0000-000019020000}"/>
    <cellStyle name="_09.GD-Yte_TT_MSDC2008 5" xfId="539" xr:uid="{00000000-0005-0000-0000-00001A020000}"/>
    <cellStyle name="_09.GD-Yte_TT_MSDC2008 6" xfId="540" xr:uid="{00000000-0005-0000-0000-00001B020000}"/>
    <cellStyle name="_09.GD-Yte_TT_MSDC2008 7" xfId="541" xr:uid="{00000000-0005-0000-0000-00001C020000}"/>
    <cellStyle name="_09.GD-Yte_TT_MSDC2008 8" xfId="542" xr:uid="{00000000-0005-0000-0000-00001D020000}"/>
    <cellStyle name="_09.GD-Yte_TT_MSDC2008 9" xfId="543" xr:uid="{00000000-0005-0000-0000-00001E020000}"/>
    <cellStyle name="_09.GD-Yte_TT_MSDC2008_01 Don vi HC" xfId="544" xr:uid="{00000000-0005-0000-0000-00001F020000}"/>
    <cellStyle name="_09.GD-Yte_TT_MSDC2008_01 DVHC-DSLD 2010" xfId="545" xr:uid="{00000000-0005-0000-0000-000020020000}"/>
    <cellStyle name="_09.GD-Yte_TT_MSDC2008_01 DVHC-DSLD 2010_01 Don vi HC" xfId="546" xr:uid="{00000000-0005-0000-0000-000021020000}"/>
    <cellStyle name="_09.GD-Yte_TT_MSDC2008_01 DVHC-DSLD 2010_02 Danso_Laodong 2012(chuan) CO SO" xfId="547" xr:uid="{00000000-0005-0000-0000-000022020000}"/>
    <cellStyle name="_09.GD-Yte_TT_MSDC2008_01 DVHC-DSLD 2010_04 Doanh nghiep va CSKDCT 2012" xfId="548" xr:uid="{00000000-0005-0000-0000-000023020000}"/>
    <cellStyle name="_09.GD-Yte_TT_MSDC2008_01 DVHC-DSLD 2010_08 Thuong mai Tong muc - Diep" xfId="549" xr:uid="{00000000-0005-0000-0000-000024020000}"/>
    <cellStyle name="_09.GD-Yte_TT_MSDC2008_01 DVHC-DSLD 2010_Bo sung 04 bieu Cong nghiep" xfId="550" xr:uid="{00000000-0005-0000-0000-000025020000}"/>
    <cellStyle name="_09.GD-Yte_TT_MSDC2008_01 DVHC-DSLD 2010_Mau" xfId="551" xr:uid="{00000000-0005-0000-0000-000026020000}"/>
    <cellStyle name="_09.GD-Yte_TT_MSDC2008_01 DVHC-DSLD 2010_Nien giam KT_TV 2010" xfId="553" xr:uid="{00000000-0005-0000-0000-000028020000}"/>
    <cellStyle name="_09.GD-Yte_TT_MSDC2008_01 DVHC-DSLD 2010_nien giam tom tat 2010 (thuy)" xfId="554" xr:uid="{00000000-0005-0000-0000-000029020000}"/>
    <cellStyle name="_09.GD-Yte_TT_MSDC2008_01 DVHC-DSLD 2010_nien giam tom tat 2010 (thuy)_01 Don vi HC" xfId="555" xr:uid="{00000000-0005-0000-0000-00002A020000}"/>
    <cellStyle name="_09.GD-Yte_TT_MSDC2008_01 DVHC-DSLD 2010_nien giam tom tat 2010 (thuy)_02 Danso_Laodong 2012(chuan) CO SO" xfId="556" xr:uid="{00000000-0005-0000-0000-00002B020000}"/>
    <cellStyle name="_09.GD-Yte_TT_MSDC2008_01 DVHC-DSLD 2010_nien giam tom tat 2010 (thuy)_04 Doanh nghiep va CSKDCT 2012" xfId="557" xr:uid="{00000000-0005-0000-0000-00002C020000}"/>
    <cellStyle name="_09.GD-Yte_TT_MSDC2008_01 DVHC-DSLD 2010_nien giam tom tat 2010 (thuy)_08 Thuong mai Tong muc - Diep" xfId="558" xr:uid="{00000000-0005-0000-0000-00002D020000}"/>
    <cellStyle name="_09.GD-Yte_TT_MSDC2008_01 DVHC-DSLD 2010_nien giam tom tat 2010 (thuy)_09 Thuong mai va Du lich" xfId="559" xr:uid="{00000000-0005-0000-0000-00002E020000}"/>
    <cellStyle name="_09.GD-Yte_TT_MSDC2008_01 DVHC-DSLD 2010_nien giam tom tat 2010 (thuy)_09 Thuong mai va Du lich_01 Don vi HC" xfId="560" xr:uid="{00000000-0005-0000-0000-00002F020000}"/>
    <cellStyle name="_09.GD-Yte_TT_MSDC2008_01 DVHC-DSLD 2010_nien giam tom tat 2010 (thuy)_09 Thuong mai va Du lich_NGDD 2013 Thu chi NSNN " xfId="561" xr:uid="{00000000-0005-0000-0000-000030020000}"/>
    <cellStyle name="_09.GD-Yte_TT_MSDC2008_01 DVHC-DSLD 2010_nien giam tom tat 2010 (thuy)_Xl0000167" xfId="562" xr:uid="{00000000-0005-0000-0000-000031020000}"/>
    <cellStyle name="_09.GD-Yte_TT_MSDC2008_01 DVHC-DSLD 2010_NGDD 2013 Thu chi NSNN " xfId="552" xr:uid="{00000000-0005-0000-0000-000027020000}"/>
    <cellStyle name="_09.GD-Yte_TT_MSDC2008_01 DVHC-DSLD 2010_Tong hop NGTT" xfId="563" xr:uid="{00000000-0005-0000-0000-000032020000}"/>
    <cellStyle name="_09.GD-Yte_TT_MSDC2008_01 DVHC-DSLD 2010_Tong hop NGTT_09 Thuong mai va Du lich" xfId="564" xr:uid="{00000000-0005-0000-0000-000033020000}"/>
    <cellStyle name="_09.GD-Yte_TT_MSDC2008_01 DVHC-DSLD 2010_Tong hop NGTT_09 Thuong mai va Du lich_01 Don vi HC" xfId="565" xr:uid="{00000000-0005-0000-0000-000034020000}"/>
    <cellStyle name="_09.GD-Yte_TT_MSDC2008_01 DVHC-DSLD 2010_Tong hop NGTT_09 Thuong mai va Du lich_NGDD 2013 Thu chi NSNN " xfId="566" xr:uid="{00000000-0005-0000-0000-000035020000}"/>
    <cellStyle name="_09.GD-Yte_TT_MSDC2008_01 DVHC-DSLD 2010_Xl0000167" xfId="567" xr:uid="{00000000-0005-0000-0000-000036020000}"/>
    <cellStyle name="_09.GD-Yte_TT_MSDC2008_02  Dan so lao dong(OK)" xfId="568" xr:uid="{00000000-0005-0000-0000-000037020000}"/>
    <cellStyle name="_09.GD-Yte_TT_MSDC2008_02 Danso_Laodong 2012(chuan) CO SO" xfId="569" xr:uid="{00000000-0005-0000-0000-000038020000}"/>
    <cellStyle name="_09.GD-Yte_TT_MSDC2008_03 Dautu 2010" xfId="570" xr:uid="{00000000-0005-0000-0000-000039020000}"/>
    <cellStyle name="_09.GD-Yte_TT_MSDC2008_03 Dautu 2010_01 Don vi HC" xfId="571" xr:uid="{00000000-0005-0000-0000-00003A020000}"/>
    <cellStyle name="_09.GD-Yte_TT_MSDC2008_03 Dautu 2010_02 Danso_Laodong 2012(chuan) CO SO" xfId="572" xr:uid="{00000000-0005-0000-0000-00003B020000}"/>
    <cellStyle name="_09.GD-Yte_TT_MSDC2008_03 Dautu 2010_04 Doanh nghiep va CSKDCT 2012" xfId="573" xr:uid="{00000000-0005-0000-0000-00003C020000}"/>
    <cellStyle name="_09.GD-Yte_TT_MSDC2008_03 Dautu 2010_08 Thuong mai Tong muc - Diep" xfId="574" xr:uid="{00000000-0005-0000-0000-00003D020000}"/>
    <cellStyle name="_09.GD-Yte_TT_MSDC2008_03 Dautu 2010_09 Thuong mai va Du lich" xfId="575" xr:uid="{00000000-0005-0000-0000-00003E020000}"/>
    <cellStyle name="_09.GD-Yte_TT_MSDC2008_03 Dautu 2010_09 Thuong mai va Du lich_01 Don vi HC" xfId="576" xr:uid="{00000000-0005-0000-0000-00003F020000}"/>
    <cellStyle name="_09.GD-Yte_TT_MSDC2008_03 Dautu 2010_09 Thuong mai va Du lich_NGDD 2013 Thu chi NSNN " xfId="577" xr:uid="{00000000-0005-0000-0000-000040020000}"/>
    <cellStyle name="_09.GD-Yte_TT_MSDC2008_03 Dautu 2010_Xl0000167" xfId="578" xr:uid="{00000000-0005-0000-0000-000041020000}"/>
    <cellStyle name="_09.GD-Yte_TT_MSDC2008_03 TKQG" xfId="579" xr:uid="{00000000-0005-0000-0000-000042020000}"/>
    <cellStyle name="_09.GD-Yte_TT_MSDC2008_03 TKQG_02  Dan so lao dong(OK)" xfId="580" xr:uid="{00000000-0005-0000-0000-000043020000}"/>
    <cellStyle name="_09.GD-Yte_TT_MSDC2008_03 TKQG_Xl0000167" xfId="581" xr:uid="{00000000-0005-0000-0000-000044020000}"/>
    <cellStyle name="_09.GD-Yte_TT_MSDC2008_04 Doanh nghiep va CSKDCT 2012" xfId="582" xr:uid="{00000000-0005-0000-0000-000045020000}"/>
    <cellStyle name="_09.GD-Yte_TT_MSDC2008_05 Doanh nghiep va Ca the_2011 (Ok)" xfId="583" xr:uid="{00000000-0005-0000-0000-000046020000}"/>
    <cellStyle name="_09.GD-Yte_TT_MSDC2008_05 NGTT DN 2010 (OK)" xfId="584" xr:uid="{00000000-0005-0000-0000-000047020000}"/>
    <cellStyle name="_09.GD-Yte_TT_MSDC2008_05 NGTT DN 2010 (OK)_Bo sung 04 bieu Cong nghiep" xfId="585" xr:uid="{00000000-0005-0000-0000-000048020000}"/>
    <cellStyle name="_09.GD-Yte_TT_MSDC2008_05 Thu chi NSNN" xfId="586" xr:uid="{00000000-0005-0000-0000-000049020000}"/>
    <cellStyle name="_09.GD-Yte_TT_MSDC2008_06 Nong, lam nghiep 2010  (ok)" xfId="587" xr:uid="{00000000-0005-0000-0000-00004A020000}"/>
    <cellStyle name="_09.GD-Yte_TT_MSDC2008_07 NGTT CN 2012" xfId="588" xr:uid="{00000000-0005-0000-0000-00004B020000}"/>
    <cellStyle name="_09.GD-Yte_TT_MSDC2008_08 Thuong mai Tong muc - Diep" xfId="589" xr:uid="{00000000-0005-0000-0000-00004C020000}"/>
    <cellStyle name="_09.GD-Yte_TT_MSDC2008_08 Thuong mai va Du lich (Ok)" xfId="590" xr:uid="{00000000-0005-0000-0000-00004D020000}"/>
    <cellStyle name="_09.GD-Yte_TT_MSDC2008_09 Chi so gia 2011- VuTKG-1 (Ok)" xfId="591" xr:uid="{00000000-0005-0000-0000-00004E020000}"/>
    <cellStyle name="_09.GD-Yte_TT_MSDC2008_09 Du lich" xfId="592" xr:uid="{00000000-0005-0000-0000-00004F020000}"/>
    <cellStyle name="_09.GD-Yte_TT_MSDC2008_10 Market VH, YT, GD, NGTT 2011 " xfId="593" xr:uid="{00000000-0005-0000-0000-000050020000}"/>
    <cellStyle name="_09.GD-Yte_TT_MSDC2008_10 Market VH, YT, GD, NGTT 2011 _02  Dan so lao dong(OK)" xfId="594" xr:uid="{00000000-0005-0000-0000-000051020000}"/>
    <cellStyle name="_09.GD-Yte_TT_MSDC2008_10 Market VH, YT, GD, NGTT 2011 _03 TKQG va Thu chi NSNN 2012" xfId="595" xr:uid="{00000000-0005-0000-0000-000052020000}"/>
    <cellStyle name="_09.GD-Yte_TT_MSDC2008_10 Market VH, YT, GD, NGTT 2011 _04 Doanh nghiep va CSKDCT 2012" xfId="596" xr:uid="{00000000-0005-0000-0000-000053020000}"/>
    <cellStyle name="_09.GD-Yte_TT_MSDC2008_10 Market VH, YT, GD, NGTT 2011 _05 Doanh nghiep va Ca the_2011 (Ok)" xfId="597" xr:uid="{00000000-0005-0000-0000-000054020000}"/>
    <cellStyle name="_09.GD-Yte_TT_MSDC2008_10 Market VH, YT, GD, NGTT 2011 _07 NGTT CN 2012" xfId="598" xr:uid="{00000000-0005-0000-0000-000055020000}"/>
    <cellStyle name="_09.GD-Yte_TT_MSDC2008_10 Market VH, YT, GD, NGTT 2011 _08 Thuong mai Tong muc - Diep" xfId="599" xr:uid="{00000000-0005-0000-0000-000056020000}"/>
    <cellStyle name="_09.GD-Yte_TT_MSDC2008_10 Market VH, YT, GD, NGTT 2011 _08 Thuong mai va Du lich (Ok)" xfId="600" xr:uid="{00000000-0005-0000-0000-000057020000}"/>
    <cellStyle name="_09.GD-Yte_TT_MSDC2008_10 Market VH, YT, GD, NGTT 2011 _09 Chi so gia 2011- VuTKG-1 (Ok)" xfId="601" xr:uid="{00000000-0005-0000-0000-000058020000}"/>
    <cellStyle name="_09.GD-Yte_TT_MSDC2008_10 Market VH, YT, GD, NGTT 2011 _09 Du lich" xfId="602" xr:uid="{00000000-0005-0000-0000-000059020000}"/>
    <cellStyle name="_09.GD-Yte_TT_MSDC2008_10 Market VH, YT, GD, NGTT 2011 _10 Van tai va BCVT (da sua ok)" xfId="603" xr:uid="{00000000-0005-0000-0000-00005A020000}"/>
    <cellStyle name="_09.GD-Yte_TT_MSDC2008_10 Market VH, YT, GD, NGTT 2011 _11 (3)" xfId="604" xr:uid="{00000000-0005-0000-0000-00005B020000}"/>
    <cellStyle name="_09.GD-Yte_TT_MSDC2008_10 Market VH, YT, GD, NGTT 2011 _11 (3)_04 Doanh nghiep va CSKDCT 2012" xfId="605" xr:uid="{00000000-0005-0000-0000-00005C020000}"/>
    <cellStyle name="_09.GD-Yte_TT_MSDC2008_10 Market VH, YT, GD, NGTT 2011 _11 (3)_Xl0000167" xfId="606" xr:uid="{00000000-0005-0000-0000-00005D020000}"/>
    <cellStyle name="_09.GD-Yte_TT_MSDC2008_10 Market VH, YT, GD, NGTT 2011 _12 (2)" xfId="607" xr:uid="{00000000-0005-0000-0000-00005E020000}"/>
    <cellStyle name="_09.GD-Yte_TT_MSDC2008_10 Market VH, YT, GD, NGTT 2011 _12 (2)_04 Doanh nghiep va CSKDCT 2012" xfId="608" xr:uid="{00000000-0005-0000-0000-00005F020000}"/>
    <cellStyle name="_09.GD-Yte_TT_MSDC2008_10 Market VH, YT, GD, NGTT 2011 _12 (2)_Xl0000167" xfId="609" xr:uid="{00000000-0005-0000-0000-000060020000}"/>
    <cellStyle name="_09.GD-Yte_TT_MSDC2008_10 Market VH, YT, GD, NGTT 2011 _12 Giao duc, Y Te va Muc songnam2011" xfId="610" xr:uid="{00000000-0005-0000-0000-000061020000}"/>
    <cellStyle name="_09.GD-Yte_TT_MSDC2008_10 Market VH, YT, GD, NGTT 2011 _13 Van tai 2012" xfId="611" xr:uid="{00000000-0005-0000-0000-000062020000}"/>
    <cellStyle name="_09.GD-Yte_TT_MSDC2008_10 Market VH, YT, GD, NGTT 2011 _Giaoduc2013(ok)" xfId="612" xr:uid="{00000000-0005-0000-0000-000063020000}"/>
    <cellStyle name="_09.GD-Yte_TT_MSDC2008_10 Market VH, YT, GD, NGTT 2011 _Maket NGTT2012 LN,TS (7-1-2013)" xfId="613" xr:uid="{00000000-0005-0000-0000-000064020000}"/>
    <cellStyle name="_09.GD-Yte_TT_MSDC2008_10 Market VH, YT, GD, NGTT 2011 _Maket NGTT2012 LN,TS (7-1-2013)_Nongnghiep" xfId="614" xr:uid="{00000000-0005-0000-0000-000065020000}"/>
    <cellStyle name="_09.GD-Yte_TT_MSDC2008_10 Market VH, YT, GD, NGTT 2011 _Nien giam TT Vu Nong nghiep 2012(solieu)-gui Vu TH 29-3-2013" xfId="618" xr:uid="{00000000-0005-0000-0000-000069020000}"/>
    <cellStyle name="_09.GD-Yte_TT_MSDC2008_10 Market VH, YT, GD, NGTT 2011 _Nongnghiep" xfId="619" xr:uid="{00000000-0005-0000-0000-00006A020000}"/>
    <cellStyle name="_09.GD-Yte_TT_MSDC2008_10 Market VH, YT, GD, NGTT 2011 _Nongnghiep NGDD 2012_cap nhat den 24-5-2013(1)" xfId="620" xr:uid="{00000000-0005-0000-0000-00006B020000}"/>
    <cellStyle name="_09.GD-Yte_TT_MSDC2008_10 Market VH, YT, GD, NGTT 2011 _Nongnghiep_Nongnghiep NGDD 2012_cap nhat den 24-5-2013(1)" xfId="621" xr:uid="{00000000-0005-0000-0000-00006C020000}"/>
    <cellStyle name="_09.GD-Yte_TT_MSDC2008_10 Market VH, YT, GD, NGTT 2011 _Ngiam_lamnghiep_2011_v2(1)(1)" xfId="615" xr:uid="{00000000-0005-0000-0000-000066020000}"/>
    <cellStyle name="_09.GD-Yte_TT_MSDC2008_10 Market VH, YT, GD, NGTT 2011 _Ngiam_lamnghiep_2011_v2(1)(1)_Nongnghiep" xfId="616" xr:uid="{00000000-0005-0000-0000-000067020000}"/>
    <cellStyle name="_09.GD-Yte_TT_MSDC2008_10 Market VH, YT, GD, NGTT 2011 _NGTT LN,TS 2012 (Chuan)" xfId="617" xr:uid="{00000000-0005-0000-0000-000068020000}"/>
    <cellStyle name="_09.GD-Yte_TT_MSDC2008_10 Market VH, YT, GD, NGTT 2011 _So lieu quoc te TH" xfId="622" xr:uid="{00000000-0005-0000-0000-00006D020000}"/>
    <cellStyle name="_09.GD-Yte_TT_MSDC2008_10 Market VH, YT, GD, NGTT 2011 _Xl0000147" xfId="623" xr:uid="{00000000-0005-0000-0000-00006E020000}"/>
    <cellStyle name="_09.GD-Yte_TT_MSDC2008_10 Market VH, YT, GD, NGTT 2011 _Xl0000167" xfId="624" xr:uid="{00000000-0005-0000-0000-00006F020000}"/>
    <cellStyle name="_09.GD-Yte_TT_MSDC2008_10 Market VH, YT, GD, NGTT 2011 _XNK" xfId="625" xr:uid="{00000000-0005-0000-0000-000070020000}"/>
    <cellStyle name="_09.GD-Yte_TT_MSDC2008_10 Van tai va BCVT (da sua ok)" xfId="626" xr:uid="{00000000-0005-0000-0000-000071020000}"/>
    <cellStyle name="_09.GD-Yte_TT_MSDC2008_10 VH, YT, GD, NGTT 2010 - (OK)" xfId="627" xr:uid="{00000000-0005-0000-0000-000072020000}"/>
    <cellStyle name="_09.GD-Yte_TT_MSDC2008_10 VH, YT, GD, NGTT 2010 - (OK)_Bo sung 04 bieu Cong nghiep" xfId="628" xr:uid="{00000000-0005-0000-0000-000073020000}"/>
    <cellStyle name="_09.GD-Yte_TT_MSDC2008_11 (3)" xfId="629" xr:uid="{00000000-0005-0000-0000-000074020000}"/>
    <cellStyle name="_09.GD-Yte_TT_MSDC2008_11 (3)_04 Doanh nghiep va CSKDCT 2012" xfId="630" xr:uid="{00000000-0005-0000-0000-000075020000}"/>
    <cellStyle name="_09.GD-Yte_TT_MSDC2008_11 (3)_Xl0000167" xfId="631" xr:uid="{00000000-0005-0000-0000-000076020000}"/>
    <cellStyle name="_09.GD-Yte_TT_MSDC2008_11 So lieu quoc te 2010-final" xfId="632" xr:uid="{00000000-0005-0000-0000-000077020000}"/>
    <cellStyle name="_09.GD-Yte_TT_MSDC2008_12 (2)" xfId="633" xr:uid="{00000000-0005-0000-0000-000078020000}"/>
    <cellStyle name="_09.GD-Yte_TT_MSDC2008_12 (2)_04 Doanh nghiep va CSKDCT 2012" xfId="634" xr:uid="{00000000-0005-0000-0000-000079020000}"/>
    <cellStyle name="_09.GD-Yte_TT_MSDC2008_12 (2)_Xl0000167" xfId="635" xr:uid="{00000000-0005-0000-0000-00007A020000}"/>
    <cellStyle name="_09.GD-Yte_TT_MSDC2008_12 Chi so gia 2012(chuan) co so" xfId="636" xr:uid="{00000000-0005-0000-0000-00007B020000}"/>
    <cellStyle name="_09.GD-Yte_TT_MSDC2008_12 Giao duc, Y Te va Muc songnam2011" xfId="637" xr:uid="{00000000-0005-0000-0000-00007C020000}"/>
    <cellStyle name="_09.GD-Yte_TT_MSDC2008_13 Van tai 2012" xfId="638" xr:uid="{00000000-0005-0000-0000-00007D020000}"/>
    <cellStyle name="_09.GD-Yte_TT_MSDC2008_Book1" xfId="639" xr:uid="{00000000-0005-0000-0000-00007E020000}"/>
    <cellStyle name="_09.GD-Yte_TT_MSDC2008_Dat Dai NGTT -2013" xfId="640" xr:uid="{00000000-0005-0000-0000-00007F020000}"/>
    <cellStyle name="_09.GD-Yte_TT_MSDC2008_GTSXNN" xfId="642" xr:uid="{00000000-0005-0000-0000-000081020000}"/>
    <cellStyle name="_09.GD-Yte_TT_MSDC2008_GTSXNN_Nongnghiep NGDD 2012_cap nhat den 24-5-2013(1)" xfId="643" xr:uid="{00000000-0005-0000-0000-000082020000}"/>
    <cellStyle name="_09.GD-Yte_TT_MSDC2008_Giaoduc2013(ok)" xfId="641" xr:uid="{00000000-0005-0000-0000-000080020000}"/>
    <cellStyle name="_09.GD-Yte_TT_MSDC2008_Maket NGTT Thu chi NS 2011" xfId="644" xr:uid="{00000000-0005-0000-0000-000083020000}"/>
    <cellStyle name="_09.GD-Yte_TT_MSDC2008_Maket NGTT Thu chi NS 2011_08 Cong nghiep 2010" xfId="645" xr:uid="{00000000-0005-0000-0000-000084020000}"/>
    <cellStyle name="_09.GD-Yte_TT_MSDC2008_Maket NGTT Thu chi NS 2011_08 Thuong mai va Du lich (Ok)" xfId="646" xr:uid="{00000000-0005-0000-0000-000085020000}"/>
    <cellStyle name="_09.GD-Yte_TT_MSDC2008_Maket NGTT Thu chi NS 2011_09 Chi so gia 2011- VuTKG-1 (Ok)" xfId="647" xr:uid="{00000000-0005-0000-0000-000086020000}"/>
    <cellStyle name="_09.GD-Yte_TT_MSDC2008_Maket NGTT Thu chi NS 2011_09 Du lich" xfId="648" xr:uid="{00000000-0005-0000-0000-000087020000}"/>
    <cellStyle name="_09.GD-Yte_TT_MSDC2008_Maket NGTT Thu chi NS 2011_10 Van tai va BCVT (da sua ok)" xfId="649" xr:uid="{00000000-0005-0000-0000-000088020000}"/>
    <cellStyle name="_09.GD-Yte_TT_MSDC2008_Maket NGTT Thu chi NS 2011_12 Giao duc, Y Te va Muc songnam2011" xfId="650" xr:uid="{00000000-0005-0000-0000-000089020000}"/>
    <cellStyle name="_09.GD-Yte_TT_MSDC2008_Maket NGTT Thu chi NS 2011_nien giam tom tat du lich va XNK" xfId="651" xr:uid="{00000000-0005-0000-0000-00008A020000}"/>
    <cellStyle name="_09.GD-Yte_TT_MSDC2008_Maket NGTT Thu chi NS 2011_Nongnghiep" xfId="652" xr:uid="{00000000-0005-0000-0000-00008B020000}"/>
    <cellStyle name="_09.GD-Yte_TT_MSDC2008_Maket NGTT Thu chi NS 2011_XNK" xfId="653" xr:uid="{00000000-0005-0000-0000-00008C020000}"/>
    <cellStyle name="_09.GD-Yte_TT_MSDC2008_Maket NGTT2012 LN,TS (7-1-2013)" xfId="654" xr:uid="{00000000-0005-0000-0000-00008D020000}"/>
    <cellStyle name="_09.GD-Yte_TT_MSDC2008_Maket NGTT2012 LN,TS (7-1-2013)_Nongnghiep" xfId="655" xr:uid="{00000000-0005-0000-0000-00008E020000}"/>
    <cellStyle name="_09.GD-Yte_TT_MSDC2008_Mau" xfId="656" xr:uid="{00000000-0005-0000-0000-00008F020000}"/>
    <cellStyle name="_09.GD-Yte_TT_MSDC2008_Nien giam day du  Nong nghiep 2010" xfId="660" xr:uid="{00000000-0005-0000-0000-000093020000}"/>
    <cellStyle name="_09.GD-Yte_TT_MSDC2008_Nien giam KT_TV 2010" xfId="661" xr:uid="{00000000-0005-0000-0000-000094020000}"/>
    <cellStyle name="_09.GD-Yte_TT_MSDC2008_Nien giam TT Vu Nong nghiep 2012(solieu)-gui Vu TH 29-3-2013" xfId="662" xr:uid="{00000000-0005-0000-0000-000095020000}"/>
    <cellStyle name="_09.GD-Yte_TT_MSDC2008_Nongnghiep" xfId="663" xr:uid="{00000000-0005-0000-0000-000096020000}"/>
    <cellStyle name="_09.GD-Yte_TT_MSDC2008_Nongnghiep_Bo sung 04 bieu Cong nghiep" xfId="664" xr:uid="{00000000-0005-0000-0000-000097020000}"/>
    <cellStyle name="_09.GD-Yte_TT_MSDC2008_Nongnghiep_Mau" xfId="665" xr:uid="{00000000-0005-0000-0000-000098020000}"/>
    <cellStyle name="_09.GD-Yte_TT_MSDC2008_Nongnghiep_Nongnghiep NGDD 2012_cap nhat den 24-5-2013(1)" xfId="667" xr:uid="{00000000-0005-0000-0000-00009A020000}"/>
    <cellStyle name="_09.GD-Yte_TT_MSDC2008_Nongnghiep_NGDD 2013 Thu chi NSNN " xfId="666" xr:uid="{00000000-0005-0000-0000-000099020000}"/>
    <cellStyle name="_09.GD-Yte_TT_MSDC2008_Ngiam_lamnghiep_2011_v2(1)(1)" xfId="657" xr:uid="{00000000-0005-0000-0000-000090020000}"/>
    <cellStyle name="_09.GD-Yte_TT_MSDC2008_Ngiam_lamnghiep_2011_v2(1)(1)_Nongnghiep" xfId="658" xr:uid="{00000000-0005-0000-0000-000091020000}"/>
    <cellStyle name="_09.GD-Yte_TT_MSDC2008_NGTT LN,TS 2012 (Chuan)" xfId="659" xr:uid="{00000000-0005-0000-0000-000092020000}"/>
    <cellStyle name="_09.GD-Yte_TT_MSDC2008_Phan i (in)" xfId="668" xr:uid="{00000000-0005-0000-0000-00009B020000}"/>
    <cellStyle name="_09.GD-Yte_TT_MSDC2008_So lieu quoc te TH" xfId="669" xr:uid="{00000000-0005-0000-0000-00009C020000}"/>
    <cellStyle name="_09.GD-Yte_TT_MSDC2008_So lieu quoc te TH_08 Cong nghiep 2010" xfId="670" xr:uid="{00000000-0005-0000-0000-00009D020000}"/>
    <cellStyle name="_09.GD-Yte_TT_MSDC2008_So lieu quoc te TH_08 Thuong mai va Du lich (Ok)" xfId="671" xr:uid="{00000000-0005-0000-0000-00009E020000}"/>
    <cellStyle name="_09.GD-Yte_TT_MSDC2008_So lieu quoc te TH_09 Chi so gia 2011- VuTKG-1 (Ok)" xfId="672" xr:uid="{00000000-0005-0000-0000-00009F020000}"/>
    <cellStyle name="_09.GD-Yte_TT_MSDC2008_So lieu quoc te TH_09 Du lich" xfId="673" xr:uid="{00000000-0005-0000-0000-0000A0020000}"/>
    <cellStyle name="_09.GD-Yte_TT_MSDC2008_So lieu quoc te TH_10 Van tai va BCVT (da sua ok)" xfId="674" xr:uid="{00000000-0005-0000-0000-0000A1020000}"/>
    <cellStyle name="_09.GD-Yte_TT_MSDC2008_So lieu quoc te TH_12 Giao duc, Y Te va Muc songnam2011" xfId="675" xr:uid="{00000000-0005-0000-0000-0000A2020000}"/>
    <cellStyle name="_09.GD-Yte_TT_MSDC2008_So lieu quoc te TH_nien giam tom tat du lich va XNK" xfId="676" xr:uid="{00000000-0005-0000-0000-0000A3020000}"/>
    <cellStyle name="_09.GD-Yte_TT_MSDC2008_So lieu quoc te TH_Nongnghiep" xfId="677" xr:uid="{00000000-0005-0000-0000-0000A4020000}"/>
    <cellStyle name="_09.GD-Yte_TT_MSDC2008_So lieu quoc te TH_XNK" xfId="678" xr:uid="{00000000-0005-0000-0000-0000A5020000}"/>
    <cellStyle name="_09.GD-Yte_TT_MSDC2008_So lieu quoc te(GDP)" xfId="679" xr:uid="{00000000-0005-0000-0000-0000A6020000}"/>
    <cellStyle name="_09.GD-Yte_TT_MSDC2008_So lieu quoc te(GDP)_02  Dan so lao dong(OK)" xfId="680" xr:uid="{00000000-0005-0000-0000-0000A7020000}"/>
    <cellStyle name="_09.GD-Yte_TT_MSDC2008_So lieu quoc te(GDP)_03 TKQG va Thu chi NSNN 2012" xfId="681" xr:uid="{00000000-0005-0000-0000-0000A8020000}"/>
    <cellStyle name="_09.GD-Yte_TT_MSDC2008_So lieu quoc te(GDP)_04 Doanh nghiep va CSKDCT 2012" xfId="682" xr:uid="{00000000-0005-0000-0000-0000A9020000}"/>
    <cellStyle name="_09.GD-Yte_TT_MSDC2008_So lieu quoc te(GDP)_05 Doanh nghiep va Ca the_2011 (Ok)" xfId="683" xr:uid="{00000000-0005-0000-0000-0000AA020000}"/>
    <cellStyle name="_09.GD-Yte_TT_MSDC2008_So lieu quoc te(GDP)_07 NGTT CN 2012" xfId="684" xr:uid="{00000000-0005-0000-0000-0000AB020000}"/>
    <cellStyle name="_09.GD-Yte_TT_MSDC2008_So lieu quoc te(GDP)_08 Thuong mai Tong muc - Diep" xfId="685" xr:uid="{00000000-0005-0000-0000-0000AC020000}"/>
    <cellStyle name="_09.GD-Yte_TT_MSDC2008_So lieu quoc te(GDP)_08 Thuong mai va Du lich (Ok)" xfId="686" xr:uid="{00000000-0005-0000-0000-0000AD020000}"/>
    <cellStyle name="_09.GD-Yte_TT_MSDC2008_So lieu quoc te(GDP)_09 Chi so gia 2011- VuTKG-1 (Ok)" xfId="687" xr:uid="{00000000-0005-0000-0000-0000AE020000}"/>
    <cellStyle name="_09.GD-Yte_TT_MSDC2008_So lieu quoc te(GDP)_09 Du lich" xfId="688" xr:uid="{00000000-0005-0000-0000-0000AF020000}"/>
    <cellStyle name="_09.GD-Yte_TT_MSDC2008_So lieu quoc te(GDP)_10 Van tai va BCVT (da sua ok)" xfId="689" xr:uid="{00000000-0005-0000-0000-0000B0020000}"/>
    <cellStyle name="_09.GD-Yte_TT_MSDC2008_So lieu quoc te(GDP)_11 (3)" xfId="690" xr:uid="{00000000-0005-0000-0000-0000B1020000}"/>
    <cellStyle name="_09.GD-Yte_TT_MSDC2008_So lieu quoc te(GDP)_11 (3)_04 Doanh nghiep va CSKDCT 2012" xfId="691" xr:uid="{00000000-0005-0000-0000-0000B2020000}"/>
    <cellStyle name="_09.GD-Yte_TT_MSDC2008_So lieu quoc te(GDP)_11 (3)_Xl0000167" xfId="692" xr:uid="{00000000-0005-0000-0000-0000B3020000}"/>
    <cellStyle name="_09.GD-Yte_TT_MSDC2008_So lieu quoc te(GDP)_12 (2)" xfId="693" xr:uid="{00000000-0005-0000-0000-0000B4020000}"/>
    <cellStyle name="_09.GD-Yte_TT_MSDC2008_So lieu quoc te(GDP)_12 (2)_04 Doanh nghiep va CSKDCT 2012" xfId="694" xr:uid="{00000000-0005-0000-0000-0000B5020000}"/>
    <cellStyle name="_09.GD-Yte_TT_MSDC2008_So lieu quoc te(GDP)_12 (2)_Xl0000167" xfId="695" xr:uid="{00000000-0005-0000-0000-0000B6020000}"/>
    <cellStyle name="_09.GD-Yte_TT_MSDC2008_So lieu quoc te(GDP)_12 Giao duc, Y Te va Muc songnam2011" xfId="696" xr:uid="{00000000-0005-0000-0000-0000B7020000}"/>
    <cellStyle name="_09.GD-Yte_TT_MSDC2008_So lieu quoc te(GDP)_12 So lieu quoc te (Ok)" xfId="697" xr:uid="{00000000-0005-0000-0000-0000B8020000}"/>
    <cellStyle name="_09.GD-Yte_TT_MSDC2008_So lieu quoc te(GDP)_13 Van tai 2012" xfId="698" xr:uid="{00000000-0005-0000-0000-0000B9020000}"/>
    <cellStyle name="_09.GD-Yte_TT_MSDC2008_So lieu quoc te(GDP)_Giaoduc2013(ok)" xfId="699" xr:uid="{00000000-0005-0000-0000-0000BA020000}"/>
    <cellStyle name="_09.GD-Yte_TT_MSDC2008_So lieu quoc te(GDP)_Maket NGTT2012 LN,TS (7-1-2013)" xfId="700" xr:uid="{00000000-0005-0000-0000-0000BB020000}"/>
    <cellStyle name="_09.GD-Yte_TT_MSDC2008_So lieu quoc te(GDP)_Maket NGTT2012 LN,TS (7-1-2013)_Nongnghiep" xfId="701" xr:uid="{00000000-0005-0000-0000-0000BC020000}"/>
    <cellStyle name="_09.GD-Yte_TT_MSDC2008_So lieu quoc te(GDP)_Nien giam TT Vu Nong nghiep 2012(solieu)-gui Vu TH 29-3-2013" xfId="705" xr:uid="{00000000-0005-0000-0000-0000C0020000}"/>
    <cellStyle name="_09.GD-Yte_TT_MSDC2008_So lieu quoc te(GDP)_Nongnghiep" xfId="706" xr:uid="{00000000-0005-0000-0000-0000C1020000}"/>
    <cellStyle name="_09.GD-Yte_TT_MSDC2008_So lieu quoc te(GDP)_Nongnghiep NGDD 2012_cap nhat den 24-5-2013(1)" xfId="707" xr:uid="{00000000-0005-0000-0000-0000C2020000}"/>
    <cellStyle name="_09.GD-Yte_TT_MSDC2008_So lieu quoc te(GDP)_Nongnghiep_Nongnghiep NGDD 2012_cap nhat den 24-5-2013(1)" xfId="708" xr:uid="{00000000-0005-0000-0000-0000C3020000}"/>
    <cellStyle name="_09.GD-Yte_TT_MSDC2008_So lieu quoc te(GDP)_Ngiam_lamnghiep_2011_v2(1)(1)" xfId="702" xr:uid="{00000000-0005-0000-0000-0000BD020000}"/>
    <cellStyle name="_09.GD-Yte_TT_MSDC2008_So lieu quoc te(GDP)_Ngiam_lamnghiep_2011_v2(1)(1)_Nongnghiep" xfId="703" xr:uid="{00000000-0005-0000-0000-0000BE020000}"/>
    <cellStyle name="_09.GD-Yte_TT_MSDC2008_So lieu quoc te(GDP)_NGTT LN,TS 2012 (Chuan)" xfId="704" xr:uid="{00000000-0005-0000-0000-0000BF020000}"/>
    <cellStyle name="_09.GD-Yte_TT_MSDC2008_So lieu quoc te(GDP)_Xl0000147" xfId="709" xr:uid="{00000000-0005-0000-0000-0000C4020000}"/>
    <cellStyle name="_09.GD-Yte_TT_MSDC2008_So lieu quoc te(GDP)_Xl0000167" xfId="710" xr:uid="{00000000-0005-0000-0000-0000C5020000}"/>
    <cellStyle name="_09.GD-Yte_TT_MSDC2008_So lieu quoc te(GDP)_XNK" xfId="711" xr:uid="{00000000-0005-0000-0000-0000C6020000}"/>
    <cellStyle name="_09.GD-Yte_TT_MSDC2008_Tong hop 1" xfId="712" xr:uid="{00000000-0005-0000-0000-0000C7020000}"/>
    <cellStyle name="_09.GD-Yte_TT_MSDC2008_Tong hop NGTT" xfId="713" xr:uid="{00000000-0005-0000-0000-0000C8020000}"/>
    <cellStyle name="_09.GD-Yte_TT_MSDC2008_Xl0000167" xfId="714" xr:uid="{00000000-0005-0000-0000-0000C9020000}"/>
    <cellStyle name="_09.GD-Yte_TT_MSDC2008_XNK" xfId="715" xr:uid="{00000000-0005-0000-0000-0000CA020000}"/>
    <cellStyle name="_09.GD-Yte_TT_MSDC2008_XNK_08 Thuong mai Tong muc - Diep" xfId="716" xr:uid="{00000000-0005-0000-0000-0000CB020000}"/>
    <cellStyle name="_09.GD-Yte_TT_MSDC2008_XNK_Bo sung 04 bieu Cong nghiep" xfId="717" xr:uid="{00000000-0005-0000-0000-0000CC020000}"/>
    <cellStyle name="_09.GD-Yte_TT_MSDC2008_XNK-2012" xfId="718" xr:uid="{00000000-0005-0000-0000-0000CD020000}"/>
    <cellStyle name="_09.GD-Yte_TT_MSDC2008_XNK-Market" xfId="719" xr:uid="{00000000-0005-0000-0000-0000CE020000}"/>
    <cellStyle name="_1.OK" xfId="720" xr:uid="{00000000-0005-0000-0000-0000CF020000}"/>
    <cellStyle name="_10.Bieuthegioi-tan_NGTT2008(1)" xfId="721" xr:uid="{00000000-0005-0000-0000-0000D0020000}"/>
    <cellStyle name="_10.Bieuthegioi-tan_NGTT2008(1) 10" xfId="722" xr:uid="{00000000-0005-0000-0000-0000D1020000}"/>
    <cellStyle name="_10.Bieuthegioi-tan_NGTT2008(1) 11" xfId="723" xr:uid="{00000000-0005-0000-0000-0000D2020000}"/>
    <cellStyle name="_10.Bieuthegioi-tan_NGTT2008(1) 12" xfId="724" xr:uid="{00000000-0005-0000-0000-0000D3020000}"/>
    <cellStyle name="_10.Bieuthegioi-tan_NGTT2008(1) 13" xfId="725" xr:uid="{00000000-0005-0000-0000-0000D4020000}"/>
    <cellStyle name="_10.Bieuthegioi-tan_NGTT2008(1) 14" xfId="726" xr:uid="{00000000-0005-0000-0000-0000D5020000}"/>
    <cellStyle name="_10.Bieuthegioi-tan_NGTT2008(1) 15" xfId="727" xr:uid="{00000000-0005-0000-0000-0000D6020000}"/>
    <cellStyle name="_10.Bieuthegioi-tan_NGTT2008(1) 16" xfId="728" xr:uid="{00000000-0005-0000-0000-0000D7020000}"/>
    <cellStyle name="_10.Bieuthegioi-tan_NGTT2008(1) 17" xfId="729" xr:uid="{00000000-0005-0000-0000-0000D8020000}"/>
    <cellStyle name="_10.Bieuthegioi-tan_NGTT2008(1) 18" xfId="730" xr:uid="{00000000-0005-0000-0000-0000D9020000}"/>
    <cellStyle name="_10.Bieuthegioi-tan_NGTT2008(1) 19" xfId="731" xr:uid="{00000000-0005-0000-0000-0000DA020000}"/>
    <cellStyle name="_10.Bieuthegioi-tan_NGTT2008(1) 2" xfId="732" xr:uid="{00000000-0005-0000-0000-0000DB020000}"/>
    <cellStyle name="_10.Bieuthegioi-tan_NGTT2008(1) 3" xfId="733" xr:uid="{00000000-0005-0000-0000-0000DC020000}"/>
    <cellStyle name="_10.Bieuthegioi-tan_NGTT2008(1) 4" xfId="734" xr:uid="{00000000-0005-0000-0000-0000DD020000}"/>
    <cellStyle name="_10.Bieuthegioi-tan_NGTT2008(1) 5" xfId="735" xr:uid="{00000000-0005-0000-0000-0000DE020000}"/>
    <cellStyle name="_10.Bieuthegioi-tan_NGTT2008(1) 6" xfId="736" xr:uid="{00000000-0005-0000-0000-0000DF020000}"/>
    <cellStyle name="_10.Bieuthegioi-tan_NGTT2008(1) 7" xfId="737" xr:uid="{00000000-0005-0000-0000-0000E0020000}"/>
    <cellStyle name="_10.Bieuthegioi-tan_NGTT2008(1) 8" xfId="738" xr:uid="{00000000-0005-0000-0000-0000E1020000}"/>
    <cellStyle name="_10.Bieuthegioi-tan_NGTT2008(1) 9" xfId="739" xr:uid="{00000000-0005-0000-0000-0000E2020000}"/>
    <cellStyle name="_10.Bieuthegioi-tan_NGTT2008(1)_01 Don vi HC" xfId="740" xr:uid="{00000000-0005-0000-0000-0000E3020000}"/>
    <cellStyle name="_10.Bieuthegioi-tan_NGTT2008(1)_01 DVHC-DSLD 2010" xfId="741" xr:uid="{00000000-0005-0000-0000-0000E4020000}"/>
    <cellStyle name="_10.Bieuthegioi-tan_NGTT2008(1)_01 DVHC-DSLD 2010_01 Don vi HC" xfId="742" xr:uid="{00000000-0005-0000-0000-0000E5020000}"/>
    <cellStyle name="_10.Bieuthegioi-tan_NGTT2008(1)_01 DVHC-DSLD 2010_02 Danso_Laodong 2012(chuan) CO SO" xfId="743" xr:uid="{00000000-0005-0000-0000-0000E6020000}"/>
    <cellStyle name="_10.Bieuthegioi-tan_NGTT2008(1)_01 DVHC-DSLD 2010_04 Doanh nghiep va CSKDCT 2012" xfId="744" xr:uid="{00000000-0005-0000-0000-0000E7020000}"/>
    <cellStyle name="_10.Bieuthegioi-tan_NGTT2008(1)_01 DVHC-DSLD 2010_08 Thuong mai Tong muc - Diep" xfId="745" xr:uid="{00000000-0005-0000-0000-0000E8020000}"/>
    <cellStyle name="_10.Bieuthegioi-tan_NGTT2008(1)_01 DVHC-DSLD 2010_Bo sung 04 bieu Cong nghiep" xfId="746" xr:uid="{00000000-0005-0000-0000-0000E9020000}"/>
    <cellStyle name="_10.Bieuthegioi-tan_NGTT2008(1)_01 DVHC-DSLD 2010_Mau" xfId="747" xr:uid="{00000000-0005-0000-0000-0000EA020000}"/>
    <cellStyle name="_10.Bieuthegioi-tan_NGTT2008(1)_01 DVHC-DSLD 2010_Nien giam KT_TV 2010" xfId="749" xr:uid="{00000000-0005-0000-0000-0000EC020000}"/>
    <cellStyle name="_10.Bieuthegioi-tan_NGTT2008(1)_01 DVHC-DSLD 2010_nien giam tom tat 2010 (thuy)" xfId="750" xr:uid="{00000000-0005-0000-0000-0000ED020000}"/>
    <cellStyle name="_10.Bieuthegioi-tan_NGTT2008(1)_01 DVHC-DSLD 2010_nien giam tom tat 2010 (thuy)_01 Don vi HC" xfId="751" xr:uid="{00000000-0005-0000-0000-0000EE020000}"/>
    <cellStyle name="_10.Bieuthegioi-tan_NGTT2008(1)_01 DVHC-DSLD 2010_nien giam tom tat 2010 (thuy)_02 Danso_Laodong 2012(chuan) CO SO" xfId="752" xr:uid="{00000000-0005-0000-0000-0000EF020000}"/>
    <cellStyle name="_10.Bieuthegioi-tan_NGTT2008(1)_01 DVHC-DSLD 2010_nien giam tom tat 2010 (thuy)_04 Doanh nghiep va CSKDCT 2012" xfId="753" xr:uid="{00000000-0005-0000-0000-0000F0020000}"/>
    <cellStyle name="_10.Bieuthegioi-tan_NGTT2008(1)_01 DVHC-DSLD 2010_nien giam tom tat 2010 (thuy)_08 Thuong mai Tong muc - Diep" xfId="754" xr:uid="{00000000-0005-0000-0000-0000F1020000}"/>
    <cellStyle name="_10.Bieuthegioi-tan_NGTT2008(1)_01 DVHC-DSLD 2010_nien giam tom tat 2010 (thuy)_09 Thuong mai va Du lich" xfId="755" xr:uid="{00000000-0005-0000-0000-0000F2020000}"/>
    <cellStyle name="_10.Bieuthegioi-tan_NGTT2008(1)_01 DVHC-DSLD 2010_nien giam tom tat 2010 (thuy)_09 Thuong mai va Du lich_01 Don vi HC" xfId="756" xr:uid="{00000000-0005-0000-0000-0000F3020000}"/>
    <cellStyle name="_10.Bieuthegioi-tan_NGTT2008(1)_01 DVHC-DSLD 2010_nien giam tom tat 2010 (thuy)_09 Thuong mai va Du lich_NGDD 2013 Thu chi NSNN " xfId="757" xr:uid="{00000000-0005-0000-0000-0000F4020000}"/>
    <cellStyle name="_10.Bieuthegioi-tan_NGTT2008(1)_01 DVHC-DSLD 2010_nien giam tom tat 2010 (thuy)_Xl0000167" xfId="758" xr:uid="{00000000-0005-0000-0000-0000F5020000}"/>
    <cellStyle name="_10.Bieuthegioi-tan_NGTT2008(1)_01 DVHC-DSLD 2010_NGDD 2013 Thu chi NSNN " xfId="748" xr:uid="{00000000-0005-0000-0000-0000EB020000}"/>
    <cellStyle name="_10.Bieuthegioi-tan_NGTT2008(1)_01 DVHC-DSLD 2010_Tong hop NGTT" xfId="759" xr:uid="{00000000-0005-0000-0000-0000F6020000}"/>
    <cellStyle name="_10.Bieuthegioi-tan_NGTT2008(1)_01 DVHC-DSLD 2010_Tong hop NGTT_09 Thuong mai va Du lich" xfId="760" xr:uid="{00000000-0005-0000-0000-0000F7020000}"/>
    <cellStyle name="_10.Bieuthegioi-tan_NGTT2008(1)_01 DVHC-DSLD 2010_Tong hop NGTT_09 Thuong mai va Du lich_01 Don vi HC" xfId="761" xr:uid="{00000000-0005-0000-0000-0000F8020000}"/>
    <cellStyle name="_10.Bieuthegioi-tan_NGTT2008(1)_01 DVHC-DSLD 2010_Tong hop NGTT_09 Thuong mai va Du lich_NGDD 2013 Thu chi NSNN " xfId="762" xr:uid="{00000000-0005-0000-0000-0000F9020000}"/>
    <cellStyle name="_10.Bieuthegioi-tan_NGTT2008(1)_01 DVHC-DSLD 2010_Xl0000167" xfId="763" xr:uid="{00000000-0005-0000-0000-0000FA020000}"/>
    <cellStyle name="_10.Bieuthegioi-tan_NGTT2008(1)_02  Dan so lao dong(OK)" xfId="764" xr:uid="{00000000-0005-0000-0000-0000FB020000}"/>
    <cellStyle name="_10.Bieuthegioi-tan_NGTT2008(1)_02 Danso_Laodong 2012(chuan) CO SO" xfId="765" xr:uid="{00000000-0005-0000-0000-0000FC020000}"/>
    <cellStyle name="_10.Bieuthegioi-tan_NGTT2008(1)_03 Dautu 2010" xfId="766" xr:uid="{00000000-0005-0000-0000-0000FD020000}"/>
    <cellStyle name="_10.Bieuthegioi-tan_NGTT2008(1)_03 Dautu 2010_01 Don vi HC" xfId="767" xr:uid="{00000000-0005-0000-0000-0000FE020000}"/>
    <cellStyle name="_10.Bieuthegioi-tan_NGTT2008(1)_03 Dautu 2010_02 Danso_Laodong 2012(chuan) CO SO" xfId="768" xr:uid="{00000000-0005-0000-0000-0000FF020000}"/>
    <cellStyle name="_10.Bieuthegioi-tan_NGTT2008(1)_03 Dautu 2010_04 Doanh nghiep va CSKDCT 2012" xfId="769" xr:uid="{00000000-0005-0000-0000-000000030000}"/>
    <cellStyle name="_10.Bieuthegioi-tan_NGTT2008(1)_03 Dautu 2010_08 Thuong mai Tong muc - Diep" xfId="770" xr:uid="{00000000-0005-0000-0000-000001030000}"/>
    <cellStyle name="_10.Bieuthegioi-tan_NGTT2008(1)_03 Dautu 2010_09 Thuong mai va Du lich" xfId="771" xr:uid="{00000000-0005-0000-0000-000002030000}"/>
    <cellStyle name="_10.Bieuthegioi-tan_NGTT2008(1)_03 Dautu 2010_09 Thuong mai va Du lich_01 Don vi HC" xfId="772" xr:uid="{00000000-0005-0000-0000-000003030000}"/>
    <cellStyle name="_10.Bieuthegioi-tan_NGTT2008(1)_03 Dautu 2010_09 Thuong mai va Du lich_NGDD 2013 Thu chi NSNN " xfId="773" xr:uid="{00000000-0005-0000-0000-000004030000}"/>
    <cellStyle name="_10.Bieuthegioi-tan_NGTT2008(1)_03 Dautu 2010_Xl0000167" xfId="774" xr:uid="{00000000-0005-0000-0000-000005030000}"/>
    <cellStyle name="_10.Bieuthegioi-tan_NGTT2008(1)_03 TKQG" xfId="775" xr:uid="{00000000-0005-0000-0000-000006030000}"/>
    <cellStyle name="_10.Bieuthegioi-tan_NGTT2008(1)_03 TKQG_02  Dan so lao dong(OK)" xfId="776" xr:uid="{00000000-0005-0000-0000-000007030000}"/>
    <cellStyle name="_10.Bieuthegioi-tan_NGTT2008(1)_03 TKQG_Xl0000167" xfId="777" xr:uid="{00000000-0005-0000-0000-000008030000}"/>
    <cellStyle name="_10.Bieuthegioi-tan_NGTT2008(1)_04 Doanh nghiep va CSKDCT 2012" xfId="778" xr:uid="{00000000-0005-0000-0000-000009030000}"/>
    <cellStyle name="_10.Bieuthegioi-tan_NGTT2008(1)_05 Doanh nghiep va Ca the_2011 (Ok)" xfId="779" xr:uid="{00000000-0005-0000-0000-00000A030000}"/>
    <cellStyle name="_10.Bieuthegioi-tan_NGTT2008(1)_05 Thu chi NSNN" xfId="780" xr:uid="{00000000-0005-0000-0000-00000B030000}"/>
    <cellStyle name="_10.Bieuthegioi-tan_NGTT2008(1)_05 Thuong mai" xfId="781" xr:uid="{00000000-0005-0000-0000-00000C030000}"/>
    <cellStyle name="_10.Bieuthegioi-tan_NGTT2008(1)_05 Thuong mai_01 Don vi HC" xfId="782" xr:uid="{00000000-0005-0000-0000-00000D030000}"/>
    <cellStyle name="_10.Bieuthegioi-tan_NGTT2008(1)_05 Thuong mai_02 Danso_Laodong 2012(chuan) CO SO" xfId="783" xr:uid="{00000000-0005-0000-0000-00000E030000}"/>
    <cellStyle name="_10.Bieuthegioi-tan_NGTT2008(1)_05 Thuong mai_04 Doanh nghiep va CSKDCT 2012" xfId="784" xr:uid="{00000000-0005-0000-0000-00000F030000}"/>
    <cellStyle name="_10.Bieuthegioi-tan_NGTT2008(1)_05 Thuong mai_Nien giam KT_TV 2010" xfId="786" xr:uid="{00000000-0005-0000-0000-000011030000}"/>
    <cellStyle name="_10.Bieuthegioi-tan_NGTT2008(1)_05 Thuong mai_NGDD 2013 Thu chi NSNN " xfId="785" xr:uid="{00000000-0005-0000-0000-000010030000}"/>
    <cellStyle name="_10.Bieuthegioi-tan_NGTT2008(1)_05 Thuong mai_Xl0000167" xfId="787" xr:uid="{00000000-0005-0000-0000-000012030000}"/>
    <cellStyle name="_10.Bieuthegioi-tan_NGTT2008(1)_06 Nong, lam nghiep 2010  (ok)" xfId="788" xr:uid="{00000000-0005-0000-0000-000013030000}"/>
    <cellStyle name="_10.Bieuthegioi-tan_NGTT2008(1)_06 Van tai" xfId="789" xr:uid="{00000000-0005-0000-0000-000014030000}"/>
    <cellStyle name="_10.Bieuthegioi-tan_NGTT2008(1)_06 Van tai_01 Don vi HC" xfId="790" xr:uid="{00000000-0005-0000-0000-000015030000}"/>
    <cellStyle name="_10.Bieuthegioi-tan_NGTT2008(1)_06 Van tai_02 Danso_Laodong 2012(chuan) CO SO" xfId="791" xr:uid="{00000000-0005-0000-0000-000016030000}"/>
    <cellStyle name="_10.Bieuthegioi-tan_NGTT2008(1)_06 Van tai_04 Doanh nghiep va CSKDCT 2012" xfId="792" xr:uid="{00000000-0005-0000-0000-000017030000}"/>
    <cellStyle name="_10.Bieuthegioi-tan_NGTT2008(1)_06 Van tai_Nien giam KT_TV 2010" xfId="794" xr:uid="{00000000-0005-0000-0000-000019030000}"/>
    <cellStyle name="_10.Bieuthegioi-tan_NGTT2008(1)_06 Van tai_NGDD 2013 Thu chi NSNN " xfId="793" xr:uid="{00000000-0005-0000-0000-000018030000}"/>
    <cellStyle name="_10.Bieuthegioi-tan_NGTT2008(1)_06 Van tai_Xl0000167" xfId="795" xr:uid="{00000000-0005-0000-0000-00001A030000}"/>
    <cellStyle name="_10.Bieuthegioi-tan_NGTT2008(1)_07 Buu dien" xfId="796" xr:uid="{00000000-0005-0000-0000-00001B030000}"/>
    <cellStyle name="_10.Bieuthegioi-tan_NGTT2008(1)_07 Buu dien_01 Don vi HC" xfId="797" xr:uid="{00000000-0005-0000-0000-00001C030000}"/>
    <cellStyle name="_10.Bieuthegioi-tan_NGTT2008(1)_07 Buu dien_02 Danso_Laodong 2012(chuan) CO SO" xfId="798" xr:uid="{00000000-0005-0000-0000-00001D030000}"/>
    <cellStyle name="_10.Bieuthegioi-tan_NGTT2008(1)_07 Buu dien_04 Doanh nghiep va CSKDCT 2012" xfId="799" xr:uid="{00000000-0005-0000-0000-00001E030000}"/>
    <cellStyle name="_10.Bieuthegioi-tan_NGTT2008(1)_07 Buu dien_Nien giam KT_TV 2010" xfId="801" xr:uid="{00000000-0005-0000-0000-000020030000}"/>
    <cellStyle name="_10.Bieuthegioi-tan_NGTT2008(1)_07 Buu dien_NGDD 2013 Thu chi NSNN " xfId="800" xr:uid="{00000000-0005-0000-0000-00001F030000}"/>
    <cellStyle name="_10.Bieuthegioi-tan_NGTT2008(1)_07 Buu dien_Xl0000167" xfId="802" xr:uid="{00000000-0005-0000-0000-000021030000}"/>
    <cellStyle name="_10.Bieuthegioi-tan_NGTT2008(1)_07 NGTT CN 2012" xfId="803" xr:uid="{00000000-0005-0000-0000-000022030000}"/>
    <cellStyle name="_10.Bieuthegioi-tan_NGTT2008(1)_08 Thuong mai Tong muc - Diep" xfId="804" xr:uid="{00000000-0005-0000-0000-000023030000}"/>
    <cellStyle name="_10.Bieuthegioi-tan_NGTT2008(1)_08 Thuong mai va Du lich (Ok)" xfId="805" xr:uid="{00000000-0005-0000-0000-000024030000}"/>
    <cellStyle name="_10.Bieuthegioi-tan_NGTT2008(1)_08 Van tai" xfId="806" xr:uid="{00000000-0005-0000-0000-000025030000}"/>
    <cellStyle name="_10.Bieuthegioi-tan_NGTT2008(1)_08 Van tai_01 Don vi HC" xfId="807" xr:uid="{00000000-0005-0000-0000-000026030000}"/>
    <cellStyle name="_10.Bieuthegioi-tan_NGTT2008(1)_08 Van tai_02 Danso_Laodong 2012(chuan) CO SO" xfId="808" xr:uid="{00000000-0005-0000-0000-000027030000}"/>
    <cellStyle name="_10.Bieuthegioi-tan_NGTT2008(1)_08 Van tai_04 Doanh nghiep va CSKDCT 2012" xfId="809" xr:uid="{00000000-0005-0000-0000-000028030000}"/>
    <cellStyle name="_10.Bieuthegioi-tan_NGTT2008(1)_08 Van tai_Nien giam KT_TV 2010" xfId="811" xr:uid="{00000000-0005-0000-0000-00002A030000}"/>
    <cellStyle name="_10.Bieuthegioi-tan_NGTT2008(1)_08 Van tai_NGDD 2013 Thu chi NSNN " xfId="810" xr:uid="{00000000-0005-0000-0000-000029030000}"/>
    <cellStyle name="_10.Bieuthegioi-tan_NGTT2008(1)_08 Van tai_Xl0000167" xfId="812" xr:uid="{00000000-0005-0000-0000-00002B030000}"/>
    <cellStyle name="_10.Bieuthegioi-tan_NGTT2008(1)_08 Yte-van hoa" xfId="813" xr:uid="{00000000-0005-0000-0000-00002C030000}"/>
    <cellStyle name="_10.Bieuthegioi-tan_NGTT2008(1)_08 Yte-van hoa_01 Don vi HC" xfId="814" xr:uid="{00000000-0005-0000-0000-00002D030000}"/>
    <cellStyle name="_10.Bieuthegioi-tan_NGTT2008(1)_08 Yte-van hoa_02 Danso_Laodong 2012(chuan) CO SO" xfId="815" xr:uid="{00000000-0005-0000-0000-00002E030000}"/>
    <cellStyle name="_10.Bieuthegioi-tan_NGTT2008(1)_08 Yte-van hoa_04 Doanh nghiep va CSKDCT 2012" xfId="816" xr:uid="{00000000-0005-0000-0000-00002F030000}"/>
    <cellStyle name="_10.Bieuthegioi-tan_NGTT2008(1)_08 Yte-van hoa_Nien giam KT_TV 2010" xfId="818" xr:uid="{00000000-0005-0000-0000-000031030000}"/>
    <cellStyle name="_10.Bieuthegioi-tan_NGTT2008(1)_08 Yte-van hoa_NGDD 2013 Thu chi NSNN " xfId="817" xr:uid="{00000000-0005-0000-0000-000030030000}"/>
    <cellStyle name="_10.Bieuthegioi-tan_NGTT2008(1)_08 Yte-van hoa_Xl0000167" xfId="819" xr:uid="{00000000-0005-0000-0000-000032030000}"/>
    <cellStyle name="_10.Bieuthegioi-tan_NGTT2008(1)_09 Chi so gia 2011- VuTKG-1 (Ok)" xfId="820" xr:uid="{00000000-0005-0000-0000-000033030000}"/>
    <cellStyle name="_10.Bieuthegioi-tan_NGTT2008(1)_09 Du lich" xfId="821" xr:uid="{00000000-0005-0000-0000-000034030000}"/>
    <cellStyle name="_10.Bieuthegioi-tan_NGTT2008(1)_09 Thuong mai va Du lich" xfId="822" xr:uid="{00000000-0005-0000-0000-000035030000}"/>
    <cellStyle name="_10.Bieuthegioi-tan_NGTT2008(1)_09 Thuong mai va Du lich_01 Don vi HC" xfId="823" xr:uid="{00000000-0005-0000-0000-000036030000}"/>
    <cellStyle name="_10.Bieuthegioi-tan_NGTT2008(1)_09 Thuong mai va Du lich_NGDD 2013 Thu chi NSNN " xfId="824" xr:uid="{00000000-0005-0000-0000-000037030000}"/>
    <cellStyle name="_10.Bieuthegioi-tan_NGTT2008(1)_10 Market VH, YT, GD, NGTT 2011 " xfId="825" xr:uid="{00000000-0005-0000-0000-000038030000}"/>
    <cellStyle name="_10.Bieuthegioi-tan_NGTT2008(1)_10 Market VH, YT, GD, NGTT 2011 _02  Dan so lao dong(OK)" xfId="826" xr:uid="{00000000-0005-0000-0000-000039030000}"/>
    <cellStyle name="_10.Bieuthegioi-tan_NGTT2008(1)_10 Market VH, YT, GD, NGTT 2011 _03 TKQG va Thu chi NSNN 2012" xfId="827" xr:uid="{00000000-0005-0000-0000-00003A030000}"/>
    <cellStyle name="_10.Bieuthegioi-tan_NGTT2008(1)_10 Market VH, YT, GD, NGTT 2011 _04 Doanh nghiep va CSKDCT 2012" xfId="828" xr:uid="{00000000-0005-0000-0000-00003B030000}"/>
    <cellStyle name="_10.Bieuthegioi-tan_NGTT2008(1)_10 Market VH, YT, GD, NGTT 2011 _05 Doanh nghiep va Ca the_2011 (Ok)" xfId="829" xr:uid="{00000000-0005-0000-0000-00003C030000}"/>
    <cellStyle name="_10.Bieuthegioi-tan_NGTT2008(1)_10 Market VH, YT, GD, NGTT 2011 _07 NGTT CN 2012" xfId="830" xr:uid="{00000000-0005-0000-0000-00003D030000}"/>
    <cellStyle name="_10.Bieuthegioi-tan_NGTT2008(1)_10 Market VH, YT, GD, NGTT 2011 _08 Thuong mai Tong muc - Diep" xfId="831" xr:uid="{00000000-0005-0000-0000-00003E030000}"/>
    <cellStyle name="_10.Bieuthegioi-tan_NGTT2008(1)_10 Market VH, YT, GD, NGTT 2011 _08 Thuong mai va Du lich (Ok)" xfId="832" xr:uid="{00000000-0005-0000-0000-00003F030000}"/>
    <cellStyle name="_10.Bieuthegioi-tan_NGTT2008(1)_10 Market VH, YT, GD, NGTT 2011 _09 Chi so gia 2011- VuTKG-1 (Ok)" xfId="833" xr:uid="{00000000-0005-0000-0000-000040030000}"/>
    <cellStyle name="_10.Bieuthegioi-tan_NGTT2008(1)_10 Market VH, YT, GD, NGTT 2011 _09 Du lich" xfId="834" xr:uid="{00000000-0005-0000-0000-000041030000}"/>
    <cellStyle name="_10.Bieuthegioi-tan_NGTT2008(1)_10 Market VH, YT, GD, NGTT 2011 _10 Van tai va BCVT (da sua ok)" xfId="835" xr:uid="{00000000-0005-0000-0000-000042030000}"/>
    <cellStyle name="_10.Bieuthegioi-tan_NGTT2008(1)_10 Market VH, YT, GD, NGTT 2011 _11 (3)" xfId="836" xr:uid="{00000000-0005-0000-0000-000043030000}"/>
    <cellStyle name="_10.Bieuthegioi-tan_NGTT2008(1)_10 Market VH, YT, GD, NGTT 2011 _11 (3)_04 Doanh nghiep va CSKDCT 2012" xfId="837" xr:uid="{00000000-0005-0000-0000-000044030000}"/>
    <cellStyle name="_10.Bieuthegioi-tan_NGTT2008(1)_10 Market VH, YT, GD, NGTT 2011 _11 (3)_Xl0000167" xfId="838" xr:uid="{00000000-0005-0000-0000-000045030000}"/>
    <cellStyle name="_10.Bieuthegioi-tan_NGTT2008(1)_10 Market VH, YT, GD, NGTT 2011 _12 (2)" xfId="839" xr:uid="{00000000-0005-0000-0000-000046030000}"/>
    <cellStyle name="_10.Bieuthegioi-tan_NGTT2008(1)_10 Market VH, YT, GD, NGTT 2011 _12 (2)_04 Doanh nghiep va CSKDCT 2012" xfId="840" xr:uid="{00000000-0005-0000-0000-000047030000}"/>
    <cellStyle name="_10.Bieuthegioi-tan_NGTT2008(1)_10 Market VH, YT, GD, NGTT 2011 _12 (2)_Xl0000167" xfId="841" xr:uid="{00000000-0005-0000-0000-000048030000}"/>
    <cellStyle name="_10.Bieuthegioi-tan_NGTT2008(1)_10 Market VH, YT, GD, NGTT 2011 _12 Giao duc, Y Te va Muc songnam2011" xfId="842" xr:uid="{00000000-0005-0000-0000-000049030000}"/>
    <cellStyle name="_10.Bieuthegioi-tan_NGTT2008(1)_10 Market VH, YT, GD, NGTT 2011 _13 Van tai 2012" xfId="843" xr:uid="{00000000-0005-0000-0000-00004A030000}"/>
    <cellStyle name="_10.Bieuthegioi-tan_NGTT2008(1)_10 Market VH, YT, GD, NGTT 2011 _Giaoduc2013(ok)" xfId="844" xr:uid="{00000000-0005-0000-0000-00004B030000}"/>
    <cellStyle name="_10.Bieuthegioi-tan_NGTT2008(1)_10 Market VH, YT, GD, NGTT 2011 _Maket NGTT2012 LN,TS (7-1-2013)" xfId="845" xr:uid="{00000000-0005-0000-0000-00004C030000}"/>
    <cellStyle name="_10.Bieuthegioi-tan_NGTT2008(1)_10 Market VH, YT, GD, NGTT 2011 _Maket NGTT2012 LN,TS (7-1-2013)_Nongnghiep" xfId="846" xr:uid="{00000000-0005-0000-0000-00004D030000}"/>
    <cellStyle name="_10.Bieuthegioi-tan_NGTT2008(1)_10 Market VH, YT, GD, NGTT 2011 _Nien giam TT Vu Nong nghiep 2012(solieu)-gui Vu TH 29-3-2013" xfId="850" xr:uid="{00000000-0005-0000-0000-000051030000}"/>
    <cellStyle name="_10.Bieuthegioi-tan_NGTT2008(1)_10 Market VH, YT, GD, NGTT 2011 _Nongnghiep" xfId="851" xr:uid="{00000000-0005-0000-0000-000052030000}"/>
    <cellStyle name="_10.Bieuthegioi-tan_NGTT2008(1)_10 Market VH, YT, GD, NGTT 2011 _Nongnghiep NGDD 2012_cap nhat den 24-5-2013(1)" xfId="852" xr:uid="{00000000-0005-0000-0000-000053030000}"/>
    <cellStyle name="_10.Bieuthegioi-tan_NGTT2008(1)_10 Market VH, YT, GD, NGTT 2011 _Nongnghiep_Nongnghiep NGDD 2012_cap nhat den 24-5-2013(1)" xfId="853" xr:uid="{00000000-0005-0000-0000-000054030000}"/>
    <cellStyle name="_10.Bieuthegioi-tan_NGTT2008(1)_10 Market VH, YT, GD, NGTT 2011 _Ngiam_lamnghiep_2011_v2(1)(1)" xfId="847" xr:uid="{00000000-0005-0000-0000-00004E030000}"/>
    <cellStyle name="_10.Bieuthegioi-tan_NGTT2008(1)_10 Market VH, YT, GD, NGTT 2011 _Ngiam_lamnghiep_2011_v2(1)(1)_Nongnghiep" xfId="848" xr:uid="{00000000-0005-0000-0000-00004F030000}"/>
    <cellStyle name="_10.Bieuthegioi-tan_NGTT2008(1)_10 Market VH, YT, GD, NGTT 2011 _NGTT LN,TS 2012 (Chuan)" xfId="849" xr:uid="{00000000-0005-0000-0000-000050030000}"/>
    <cellStyle name="_10.Bieuthegioi-tan_NGTT2008(1)_10 Market VH, YT, GD, NGTT 2011 _So lieu quoc te TH" xfId="854" xr:uid="{00000000-0005-0000-0000-000055030000}"/>
    <cellStyle name="_10.Bieuthegioi-tan_NGTT2008(1)_10 Market VH, YT, GD, NGTT 2011 _Xl0000147" xfId="855" xr:uid="{00000000-0005-0000-0000-000056030000}"/>
    <cellStyle name="_10.Bieuthegioi-tan_NGTT2008(1)_10 Market VH, YT, GD, NGTT 2011 _Xl0000167" xfId="856" xr:uid="{00000000-0005-0000-0000-000057030000}"/>
    <cellStyle name="_10.Bieuthegioi-tan_NGTT2008(1)_10 Market VH, YT, GD, NGTT 2011 _XNK" xfId="857" xr:uid="{00000000-0005-0000-0000-000058030000}"/>
    <cellStyle name="_10.Bieuthegioi-tan_NGTT2008(1)_10 Van tai va BCVT (da sua ok)" xfId="858" xr:uid="{00000000-0005-0000-0000-000059030000}"/>
    <cellStyle name="_10.Bieuthegioi-tan_NGTT2008(1)_10 VH, YT, GD, NGTT 2010 - (OK)" xfId="859" xr:uid="{00000000-0005-0000-0000-00005A030000}"/>
    <cellStyle name="_10.Bieuthegioi-tan_NGTT2008(1)_10 VH, YT, GD, NGTT 2010 - (OK)_Bo sung 04 bieu Cong nghiep" xfId="860" xr:uid="{00000000-0005-0000-0000-00005B030000}"/>
    <cellStyle name="_10.Bieuthegioi-tan_NGTT2008(1)_11 (3)" xfId="861" xr:uid="{00000000-0005-0000-0000-00005C030000}"/>
    <cellStyle name="_10.Bieuthegioi-tan_NGTT2008(1)_11 (3)_04 Doanh nghiep va CSKDCT 2012" xfId="862" xr:uid="{00000000-0005-0000-0000-00005D030000}"/>
    <cellStyle name="_10.Bieuthegioi-tan_NGTT2008(1)_11 (3)_Xl0000167" xfId="863" xr:uid="{00000000-0005-0000-0000-00005E030000}"/>
    <cellStyle name="_10.Bieuthegioi-tan_NGTT2008(1)_11 So lieu quoc te 2010-final" xfId="864" xr:uid="{00000000-0005-0000-0000-00005F030000}"/>
    <cellStyle name="_10.Bieuthegioi-tan_NGTT2008(1)_12 (2)" xfId="865" xr:uid="{00000000-0005-0000-0000-000060030000}"/>
    <cellStyle name="_10.Bieuthegioi-tan_NGTT2008(1)_12 (2)_04 Doanh nghiep va CSKDCT 2012" xfId="866" xr:uid="{00000000-0005-0000-0000-000061030000}"/>
    <cellStyle name="_10.Bieuthegioi-tan_NGTT2008(1)_12 (2)_Xl0000167" xfId="867" xr:uid="{00000000-0005-0000-0000-000062030000}"/>
    <cellStyle name="_10.Bieuthegioi-tan_NGTT2008(1)_12 Chi so gia 2012(chuan) co so" xfId="868" xr:uid="{00000000-0005-0000-0000-000063030000}"/>
    <cellStyle name="_10.Bieuthegioi-tan_NGTT2008(1)_12 Giao duc, Y Te va Muc songnam2011" xfId="869" xr:uid="{00000000-0005-0000-0000-000064030000}"/>
    <cellStyle name="_10.Bieuthegioi-tan_NGTT2008(1)_13 Van tai 2012" xfId="870" xr:uid="{00000000-0005-0000-0000-000065030000}"/>
    <cellStyle name="_10.Bieuthegioi-tan_NGTT2008(1)_Book1" xfId="871" xr:uid="{00000000-0005-0000-0000-000066030000}"/>
    <cellStyle name="_10.Bieuthegioi-tan_NGTT2008(1)_Book3" xfId="872" xr:uid="{00000000-0005-0000-0000-000067030000}"/>
    <cellStyle name="_10.Bieuthegioi-tan_NGTT2008(1)_Book3 10" xfId="873" xr:uid="{00000000-0005-0000-0000-000068030000}"/>
    <cellStyle name="_10.Bieuthegioi-tan_NGTT2008(1)_Book3 11" xfId="874" xr:uid="{00000000-0005-0000-0000-000069030000}"/>
    <cellStyle name="_10.Bieuthegioi-tan_NGTT2008(1)_Book3 12" xfId="875" xr:uid="{00000000-0005-0000-0000-00006A030000}"/>
    <cellStyle name="_10.Bieuthegioi-tan_NGTT2008(1)_Book3 13" xfId="876" xr:uid="{00000000-0005-0000-0000-00006B030000}"/>
    <cellStyle name="_10.Bieuthegioi-tan_NGTT2008(1)_Book3 14" xfId="877" xr:uid="{00000000-0005-0000-0000-00006C030000}"/>
    <cellStyle name="_10.Bieuthegioi-tan_NGTT2008(1)_Book3 15" xfId="878" xr:uid="{00000000-0005-0000-0000-00006D030000}"/>
    <cellStyle name="_10.Bieuthegioi-tan_NGTT2008(1)_Book3 16" xfId="879" xr:uid="{00000000-0005-0000-0000-00006E030000}"/>
    <cellStyle name="_10.Bieuthegioi-tan_NGTT2008(1)_Book3 17" xfId="880" xr:uid="{00000000-0005-0000-0000-00006F030000}"/>
    <cellStyle name="_10.Bieuthegioi-tan_NGTT2008(1)_Book3 18" xfId="881" xr:uid="{00000000-0005-0000-0000-000070030000}"/>
    <cellStyle name="_10.Bieuthegioi-tan_NGTT2008(1)_Book3 19" xfId="882" xr:uid="{00000000-0005-0000-0000-000071030000}"/>
    <cellStyle name="_10.Bieuthegioi-tan_NGTT2008(1)_Book3 2" xfId="883" xr:uid="{00000000-0005-0000-0000-000072030000}"/>
    <cellStyle name="_10.Bieuthegioi-tan_NGTT2008(1)_Book3 3" xfId="884" xr:uid="{00000000-0005-0000-0000-000073030000}"/>
    <cellStyle name="_10.Bieuthegioi-tan_NGTT2008(1)_Book3 4" xfId="885" xr:uid="{00000000-0005-0000-0000-000074030000}"/>
    <cellStyle name="_10.Bieuthegioi-tan_NGTT2008(1)_Book3 5" xfId="886" xr:uid="{00000000-0005-0000-0000-000075030000}"/>
    <cellStyle name="_10.Bieuthegioi-tan_NGTT2008(1)_Book3 6" xfId="887" xr:uid="{00000000-0005-0000-0000-000076030000}"/>
    <cellStyle name="_10.Bieuthegioi-tan_NGTT2008(1)_Book3 7" xfId="888" xr:uid="{00000000-0005-0000-0000-000077030000}"/>
    <cellStyle name="_10.Bieuthegioi-tan_NGTT2008(1)_Book3 8" xfId="889" xr:uid="{00000000-0005-0000-0000-000078030000}"/>
    <cellStyle name="_10.Bieuthegioi-tan_NGTT2008(1)_Book3 9" xfId="890" xr:uid="{00000000-0005-0000-0000-000079030000}"/>
    <cellStyle name="_10.Bieuthegioi-tan_NGTT2008(1)_Book3_01 Don vi HC" xfId="891" xr:uid="{00000000-0005-0000-0000-00007A030000}"/>
    <cellStyle name="_10.Bieuthegioi-tan_NGTT2008(1)_Book3_01 DVHC-DSLD 2010" xfId="892" xr:uid="{00000000-0005-0000-0000-00007B030000}"/>
    <cellStyle name="_10.Bieuthegioi-tan_NGTT2008(1)_Book3_02  Dan so lao dong(OK)" xfId="893" xr:uid="{00000000-0005-0000-0000-00007C030000}"/>
    <cellStyle name="_10.Bieuthegioi-tan_NGTT2008(1)_Book3_02 Danso_Laodong 2012(chuan) CO SO" xfId="894" xr:uid="{00000000-0005-0000-0000-00007D030000}"/>
    <cellStyle name="_10.Bieuthegioi-tan_NGTT2008(1)_Book3_03 TKQG va Thu chi NSNN 2012" xfId="895" xr:uid="{00000000-0005-0000-0000-00007E030000}"/>
    <cellStyle name="_10.Bieuthegioi-tan_NGTT2008(1)_Book3_04 Doanh nghiep va CSKDCT 2012" xfId="896" xr:uid="{00000000-0005-0000-0000-00007F030000}"/>
    <cellStyle name="_10.Bieuthegioi-tan_NGTT2008(1)_Book3_05 Doanh nghiep va Ca the_2011 (Ok)" xfId="897" xr:uid="{00000000-0005-0000-0000-000080030000}"/>
    <cellStyle name="_10.Bieuthegioi-tan_NGTT2008(1)_Book3_05 NGTT DN 2010 (OK)" xfId="898" xr:uid="{00000000-0005-0000-0000-000081030000}"/>
    <cellStyle name="_10.Bieuthegioi-tan_NGTT2008(1)_Book3_05 NGTT DN 2010 (OK)_Bo sung 04 bieu Cong nghiep" xfId="899" xr:uid="{00000000-0005-0000-0000-000082030000}"/>
    <cellStyle name="_10.Bieuthegioi-tan_NGTT2008(1)_Book3_06 Nong, lam nghiep 2010  (ok)" xfId="900" xr:uid="{00000000-0005-0000-0000-000083030000}"/>
    <cellStyle name="_10.Bieuthegioi-tan_NGTT2008(1)_Book3_07 NGTT CN 2012" xfId="901" xr:uid="{00000000-0005-0000-0000-000084030000}"/>
    <cellStyle name="_10.Bieuthegioi-tan_NGTT2008(1)_Book3_08 Thuong mai Tong muc - Diep" xfId="902" xr:uid="{00000000-0005-0000-0000-000085030000}"/>
    <cellStyle name="_10.Bieuthegioi-tan_NGTT2008(1)_Book3_08 Thuong mai va Du lich (Ok)" xfId="903" xr:uid="{00000000-0005-0000-0000-000086030000}"/>
    <cellStyle name="_10.Bieuthegioi-tan_NGTT2008(1)_Book3_09 Chi so gia 2011- VuTKG-1 (Ok)" xfId="904" xr:uid="{00000000-0005-0000-0000-000087030000}"/>
    <cellStyle name="_10.Bieuthegioi-tan_NGTT2008(1)_Book3_09 Du lich" xfId="905" xr:uid="{00000000-0005-0000-0000-000088030000}"/>
    <cellStyle name="_10.Bieuthegioi-tan_NGTT2008(1)_Book3_10 Market VH, YT, GD, NGTT 2011 " xfId="906" xr:uid="{00000000-0005-0000-0000-000089030000}"/>
    <cellStyle name="_10.Bieuthegioi-tan_NGTT2008(1)_Book3_10 Market VH, YT, GD, NGTT 2011 _02  Dan so lao dong(OK)" xfId="907" xr:uid="{00000000-0005-0000-0000-00008A030000}"/>
    <cellStyle name="_10.Bieuthegioi-tan_NGTT2008(1)_Book3_10 Market VH, YT, GD, NGTT 2011 _03 TKQG va Thu chi NSNN 2012" xfId="908" xr:uid="{00000000-0005-0000-0000-00008B030000}"/>
    <cellStyle name="_10.Bieuthegioi-tan_NGTT2008(1)_Book3_10 Market VH, YT, GD, NGTT 2011 _04 Doanh nghiep va CSKDCT 2012" xfId="909" xr:uid="{00000000-0005-0000-0000-00008C030000}"/>
    <cellStyle name="_10.Bieuthegioi-tan_NGTT2008(1)_Book3_10 Market VH, YT, GD, NGTT 2011 _05 Doanh nghiep va Ca the_2011 (Ok)" xfId="910" xr:uid="{00000000-0005-0000-0000-00008D030000}"/>
    <cellStyle name="_10.Bieuthegioi-tan_NGTT2008(1)_Book3_10 Market VH, YT, GD, NGTT 2011 _07 NGTT CN 2012" xfId="911" xr:uid="{00000000-0005-0000-0000-00008E030000}"/>
    <cellStyle name="_10.Bieuthegioi-tan_NGTT2008(1)_Book3_10 Market VH, YT, GD, NGTT 2011 _08 Thuong mai Tong muc - Diep" xfId="912" xr:uid="{00000000-0005-0000-0000-00008F030000}"/>
    <cellStyle name="_10.Bieuthegioi-tan_NGTT2008(1)_Book3_10 Market VH, YT, GD, NGTT 2011 _08 Thuong mai va Du lich (Ok)" xfId="913" xr:uid="{00000000-0005-0000-0000-000090030000}"/>
    <cellStyle name="_10.Bieuthegioi-tan_NGTT2008(1)_Book3_10 Market VH, YT, GD, NGTT 2011 _09 Chi so gia 2011- VuTKG-1 (Ok)" xfId="914" xr:uid="{00000000-0005-0000-0000-000091030000}"/>
    <cellStyle name="_10.Bieuthegioi-tan_NGTT2008(1)_Book3_10 Market VH, YT, GD, NGTT 2011 _09 Du lich" xfId="915" xr:uid="{00000000-0005-0000-0000-000092030000}"/>
    <cellStyle name="_10.Bieuthegioi-tan_NGTT2008(1)_Book3_10 Market VH, YT, GD, NGTT 2011 _10 Van tai va BCVT (da sua ok)" xfId="916" xr:uid="{00000000-0005-0000-0000-000093030000}"/>
    <cellStyle name="_10.Bieuthegioi-tan_NGTT2008(1)_Book3_10 Market VH, YT, GD, NGTT 2011 _11 (3)" xfId="917" xr:uid="{00000000-0005-0000-0000-000094030000}"/>
    <cellStyle name="_10.Bieuthegioi-tan_NGTT2008(1)_Book3_10 Market VH, YT, GD, NGTT 2011 _11 (3)_04 Doanh nghiep va CSKDCT 2012" xfId="918" xr:uid="{00000000-0005-0000-0000-000095030000}"/>
    <cellStyle name="_10.Bieuthegioi-tan_NGTT2008(1)_Book3_10 Market VH, YT, GD, NGTT 2011 _11 (3)_Xl0000167" xfId="919" xr:uid="{00000000-0005-0000-0000-000096030000}"/>
    <cellStyle name="_10.Bieuthegioi-tan_NGTT2008(1)_Book3_10 Market VH, YT, GD, NGTT 2011 _12 (2)" xfId="920" xr:uid="{00000000-0005-0000-0000-000097030000}"/>
    <cellStyle name="_10.Bieuthegioi-tan_NGTT2008(1)_Book3_10 Market VH, YT, GD, NGTT 2011 _12 (2)_04 Doanh nghiep va CSKDCT 2012" xfId="921" xr:uid="{00000000-0005-0000-0000-000098030000}"/>
    <cellStyle name="_10.Bieuthegioi-tan_NGTT2008(1)_Book3_10 Market VH, YT, GD, NGTT 2011 _12 (2)_Xl0000167" xfId="922" xr:uid="{00000000-0005-0000-0000-000099030000}"/>
    <cellStyle name="_10.Bieuthegioi-tan_NGTT2008(1)_Book3_10 Market VH, YT, GD, NGTT 2011 _12 Giao duc, Y Te va Muc songnam2011" xfId="923" xr:uid="{00000000-0005-0000-0000-00009A030000}"/>
    <cellStyle name="_10.Bieuthegioi-tan_NGTT2008(1)_Book3_10 Market VH, YT, GD, NGTT 2011 _13 Van tai 2012" xfId="924" xr:uid="{00000000-0005-0000-0000-00009B030000}"/>
    <cellStyle name="_10.Bieuthegioi-tan_NGTT2008(1)_Book3_10 Market VH, YT, GD, NGTT 2011 _Giaoduc2013(ok)" xfId="925" xr:uid="{00000000-0005-0000-0000-00009C030000}"/>
    <cellStyle name="_10.Bieuthegioi-tan_NGTT2008(1)_Book3_10 Market VH, YT, GD, NGTT 2011 _Maket NGTT2012 LN,TS (7-1-2013)" xfId="926" xr:uid="{00000000-0005-0000-0000-00009D030000}"/>
    <cellStyle name="_10.Bieuthegioi-tan_NGTT2008(1)_Book3_10 Market VH, YT, GD, NGTT 2011 _Maket NGTT2012 LN,TS (7-1-2013)_Nongnghiep" xfId="927" xr:uid="{00000000-0005-0000-0000-00009E030000}"/>
    <cellStyle name="_10.Bieuthegioi-tan_NGTT2008(1)_Book3_10 Market VH, YT, GD, NGTT 2011 _Nien giam TT Vu Nong nghiep 2012(solieu)-gui Vu TH 29-3-2013" xfId="931" xr:uid="{00000000-0005-0000-0000-0000A2030000}"/>
    <cellStyle name="_10.Bieuthegioi-tan_NGTT2008(1)_Book3_10 Market VH, YT, GD, NGTT 2011 _Nongnghiep" xfId="932" xr:uid="{00000000-0005-0000-0000-0000A3030000}"/>
    <cellStyle name="_10.Bieuthegioi-tan_NGTT2008(1)_Book3_10 Market VH, YT, GD, NGTT 2011 _Nongnghiep NGDD 2012_cap nhat den 24-5-2013(1)" xfId="933" xr:uid="{00000000-0005-0000-0000-0000A4030000}"/>
    <cellStyle name="_10.Bieuthegioi-tan_NGTT2008(1)_Book3_10 Market VH, YT, GD, NGTT 2011 _Nongnghiep_Nongnghiep NGDD 2012_cap nhat den 24-5-2013(1)" xfId="934" xr:uid="{00000000-0005-0000-0000-0000A5030000}"/>
    <cellStyle name="_10.Bieuthegioi-tan_NGTT2008(1)_Book3_10 Market VH, YT, GD, NGTT 2011 _Ngiam_lamnghiep_2011_v2(1)(1)" xfId="928" xr:uid="{00000000-0005-0000-0000-00009F030000}"/>
    <cellStyle name="_10.Bieuthegioi-tan_NGTT2008(1)_Book3_10 Market VH, YT, GD, NGTT 2011 _Ngiam_lamnghiep_2011_v2(1)(1)_Nongnghiep" xfId="929" xr:uid="{00000000-0005-0000-0000-0000A0030000}"/>
    <cellStyle name="_10.Bieuthegioi-tan_NGTT2008(1)_Book3_10 Market VH, YT, GD, NGTT 2011 _NGTT LN,TS 2012 (Chuan)" xfId="930" xr:uid="{00000000-0005-0000-0000-0000A1030000}"/>
    <cellStyle name="_10.Bieuthegioi-tan_NGTT2008(1)_Book3_10 Market VH, YT, GD, NGTT 2011 _So lieu quoc te TH" xfId="935" xr:uid="{00000000-0005-0000-0000-0000A6030000}"/>
    <cellStyle name="_10.Bieuthegioi-tan_NGTT2008(1)_Book3_10 Market VH, YT, GD, NGTT 2011 _Xl0000147" xfId="936" xr:uid="{00000000-0005-0000-0000-0000A7030000}"/>
    <cellStyle name="_10.Bieuthegioi-tan_NGTT2008(1)_Book3_10 Market VH, YT, GD, NGTT 2011 _Xl0000167" xfId="937" xr:uid="{00000000-0005-0000-0000-0000A8030000}"/>
    <cellStyle name="_10.Bieuthegioi-tan_NGTT2008(1)_Book3_10 Market VH, YT, GD, NGTT 2011 _XNK" xfId="938" xr:uid="{00000000-0005-0000-0000-0000A9030000}"/>
    <cellStyle name="_10.Bieuthegioi-tan_NGTT2008(1)_Book3_10 Van tai va BCVT (da sua ok)" xfId="939" xr:uid="{00000000-0005-0000-0000-0000AA030000}"/>
    <cellStyle name="_10.Bieuthegioi-tan_NGTT2008(1)_Book3_10 VH, YT, GD, NGTT 2010 - (OK)" xfId="940" xr:uid="{00000000-0005-0000-0000-0000AB030000}"/>
    <cellStyle name="_10.Bieuthegioi-tan_NGTT2008(1)_Book3_10 VH, YT, GD, NGTT 2010 - (OK)_Bo sung 04 bieu Cong nghiep" xfId="941" xr:uid="{00000000-0005-0000-0000-0000AC030000}"/>
    <cellStyle name="_10.Bieuthegioi-tan_NGTT2008(1)_Book3_11 (3)" xfId="942" xr:uid="{00000000-0005-0000-0000-0000AD030000}"/>
    <cellStyle name="_10.Bieuthegioi-tan_NGTT2008(1)_Book3_11 (3)_04 Doanh nghiep va CSKDCT 2012" xfId="943" xr:uid="{00000000-0005-0000-0000-0000AE030000}"/>
    <cellStyle name="_10.Bieuthegioi-tan_NGTT2008(1)_Book3_11 (3)_Xl0000167" xfId="944" xr:uid="{00000000-0005-0000-0000-0000AF030000}"/>
    <cellStyle name="_10.Bieuthegioi-tan_NGTT2008(1)_Book3_12 (2)" xfId="945" xr:uid="{00000000-0005-0000-0000-0000B0030000}"/>
    <cellStyle name="_10.Bieuthegioi-tan_NGTT2008(1)_Book3_12 (2)_04 Doanh nghiep va CSKDCT 2012" xfId="946" xr:uid="{00000000-0005-0000-0000-0000B1030000}"/>
    <cellStyle name="_10.Bieuthegioi-tan_NGTT2008(1)_Book3_12 (2)_Xl0000167" xfId="947" xr:uid="{00000000-0005-0000-0000-0000B2030000}"/>
    <cellStyle name="_10.Bieuthegioi-tan_NGTT2008(1)_Book3_12 Chi so gia 2012(chuan) co so" xfId="948" xr:uid="{00000000-0005-0000-0000-0000B3030000}"/>
    <cellStyle name="_10.Bieuthegioi-tan_NGTT2008(1)_Book3_12 Giao duc, Y Te va Muc songnam2011" xfId="949" xr:uid="{00000000-0005-0000-0000-0000B4030000}"/>
    <cellStyle name="_10.Bieuthegioi-tan_NGTT2008(1)_Book3_13 Van tai 2012" xfId="950" xr:uid="{00000000-0005-0000-0000-0000B5030000}"/>
    <cellStyle name="_10.Bieuthegioi-tan_NGTT2008(1)_Book3_Book1" xfId="951" xr:uid="{00000000-0005-0000-0000-0000B6030000}"/>
    <cellStyle name="_10.Bieuthegioi-tan_NGTT2008(1)_Book3_CucThongke-phucdap-Tuan-Anh" xfId="952" xr:uid="{00000000-0005-0000-0000-0000B7030000}"/>
    <cellStyle name="_10.Bieuthegioi-tan_NGTT2008(1)_Book3_GTSXNN" xfId="954" xr:uid="{00000000-0005-0000-0000-0000B9030000}"/>
    <cellStyle name="_10.Bieuthegioi-tan_NGTT2008(1)_Book3_GTSXNN_Nongnghiep NGDD 2012_cap nhat den 24-5-2013(1)" xfId="955" xr:uid="{00000000-0005-0000-0000-0000BA030000}"/>
    <cellStyle name="_10.Bieuthegioi-tan_NGTT2008(1)_Book3_Giaoduc2013(ok)" xfId="953" xr:uid="{00000000-0005-0000-0000-0000B8030000}"/>
    <cellStyle name="_10.Bieuthegioi-tan_NGTT2008(1)_Book3_Maket NGTT2012 LN,TS (7-1-2013)" xfId="956" xr:uid="{00000000-0005-0000-0000-0000BB030000}"/>
    <cellStyle name="_10.Bieuthegioi-tan_NGTT2008(1)_Book3_Maket NGTT2012 LN,TS (7-1-2013)_Nongnghiep" xfId="957" xr:uid="{00000000-0005-0000-0000-0000BC030000}"/>
    <cellStyle name="_10.Bieuthegioi-tan_NGTT2008(1)_Book3_Nien giam day du  Nong nghiep 2010" xfId="961" xr:uid="{00000000-0005-0000-0000-0000C0030000}"/>
    <cellStyle name="_10.Bieuthegioi-tan_NGTT2008(1)_Book3_Nien giam TT Vu Nong nghiep 2012(solieu)-gui Vu TH 29-3-2013" xfId="962" xr:uid="{00000000-0005-0000-0000-0000C1030000}"/>
    <cellStyle name="_10.Bieuthegioi-tan_NGTT2008(1)_Book3_Nongnghiep" xfId="963" xr:uid="{00000000-0005-0000-0000-0000C2030000}"/>
    <cellStyle name="_10.Bieuthegioi-tan_NGTT2008(1)_Book3_Nongnghiep_Bo sung 04 bieu Cong nghiep" xfId="964" xr:uid="{00000000-0005-0000-0000-0000C3030000}"/>
    <cellStyle name="_10.Bieuthegioi-tan_NGTT2008(1)_Book3_Nongnghiep_Mau" xfId="965" xr:uid="{00000000-0005-0000-0000-0000C4030000}"/>
    <cellStyle name="_10.Bieuthegioi-tan_NGTT2008(1)_Book3_Nongnghiep_Nongnghiep NGDD 2012_cap nhat den 24-5-2013(1)" xfId="967" xr:uid="{00000000-0005-0000-0000-0000C6030000}"/>
    <cellStyle name="_10.Bieuthegioi-tan_NGTT2008(1)_Book3_Nongnghiep_NGDD 2013 Thu chi NSNN " xfId="966" xr:uid="{00000000-0005-0000-0000-0000C5030000}"/>
    <cellStyle name="_10.Bieuthegioi-tan_NGTT2008(1)_Book3_Ngiam_lamnghiep_2011_v2(1)(1)" xfId="958" xr:uid="{00000000-0005-0000-0000-0000BD030000}"/>
    <cellStyle name="_10.Bieuthegioi-tan_NGTT2008(1)_Book3_Ngiam_lamnghiep_2011_v2(1)(1)_Nongnghiep" xfId="959" xr:uid="{00000000-0005-0000-0000-0000BE030000}"/>
    <cellStyle name="_10.Bieuthegioi-tan_NGTT2008(1)_Book3_NGTT LN,TS 2012 (Chuan)" xfId="960" xr:uid="{00000000-0005-0000-0000-0000BF030000}"/>
    <cellStyle name="_10.Bieuthegioi-tan_NGTT2008(1)_Book3_So lieu quoc te TH" xfId="968" xr:uid="{00000000-0005-0000-0000-0000C7030000}"/>
    <cellStyle name="_10.Bieuthegioi-tan_NGTT2008(1)_Book3_So lieu quoc te TH_08 Cong nghiep 2010" xfId="969" xr:uid="{00000000-0005-0000-0000-0000C8030000}"/>
    <cellStyle name="_10.Bieuthegioi-tan_NGTT2008(1)_Book3_So lieu quoc te TH_08 Thuong mai va Du lich (Ok)" xfId="970" xr:uid="{00000000-0005-0000-0000-0000C9030000}"/>
    <cellStyle name="_10.Bieuthegioi-tan_NGTT2008(1)_Book3_So lieu quoc te TH_09 Chi so gia 2011- VuTKG-1 (Ok)" xfId="971" xr:uid="{00000000-0005-0000-0000-0000CA030000}"/>
    <cellStyle name="_10.Bieuthegioi-tan_NGTT2008(1)_Book3_So lieu quoc te TH_09 Du lich" xfId="972" xr:uid="{00000000-0005-0000-0000-0000CB030000}"/>
    <cellStyle name="_10.Bieuthegioi-tan_NGTT2008(1)_Book3_So lieu quoc te TH_10 Van tai va BCVT (da sua ok)" xfId="973" xr:uid="{00000000-0005-0000-0000-0000CC030000}"/>
    <cellStyle name="_10.Bieuthegioi-tan_NGTT2008(1)_Book3_So lieu quoc te TH_12 Giao duc, Y Te va Muc songnam2011" xfId="974" xr:uid="{00000000-0005-0000-0000-0000CD030000}"/>
    <cellStyle name="_10.Bieuthegioi-tan_NGTT2008(1)_Book3_So lieu quoc te TH_nien giam tom tat du lich va XNK" xfId="975" xr:uid="{00000000-0005-0000-0000-0000CE030000}"/>
    <cellStyle name="_10.Bieuthegioi-tan_NGTT2008(1)_Book3_So lieu quoc te TH_Nongnghiep" xfId="976" xr:uid="{00000000-0005-0000-0000-0000CF030000}"/>
    <cellStyle name="_10.Bieuthegioi-tan_NGTT2008(1)_Book3_So lieu quoc te TH_XNK" xfId="977" xr:uid="{00000000-0005-0000-0000-0000D0030000}"/>
    <cellStyle name="_10.Bieuthegioi-tan_NGTT2008(1)_Book3_So lieu quoc te(GDP)" xfId="978" xr:uid="{00000000-0005-0000-0000-0000D1030000}"/>
    <cellStyle name="_10.Bieuthegioi-tan_NGTT2008(1)_Book3_So lieu quoc te(GDP)_02  Dan so lao dong(OK)" xfId="979" xr:uid="{00000000-0005-0000-0000-0000D2030000}"/>
    <cellStyle name="_10.Bieuthegioi-tan_NGTT2008(1)_Book3_So lieu quoc te(GDP)_03 TKQG va Thu chi NSNN 2012" xfId="980" xr:uid="{00000000-0005-0000-0000-0000D3030000}"/>
    <cellStyle name="_10.Bieuthegioi-tan_NGTT2008(1)_Book3_So lieu quoc te(GDP)_04 Doanh nghiep va CSKDCT 2012" xfId="981" xr:uid="{00000000-0005-0000-0000-0000D4030000}"/>
    <cellStyle name="_10.Bieuthegioi-tan_NGTT2008(1)_Book3_So lieu quoc te(GDP)_05 Doanh nghiep va Ca the_2011 (Ok)" xfId="982" xr:uid="{00000000-0005-0000-0000-0000D5030000}"/>
    <cellStyle name="_10.Bieuthegioi-tan_NGTT2008(1)_Book3_So lieu quoc te(GDP)_07 NGTT CN 2012" xfId="983" xr:uid="{00000000-0005-0000-0000-0000D6030000}"/>
    <cellStyle name="_10.Bieuthegioi-tan_NGTT2008(1)_Book3_So lieu quoc te(GDP)_08 Thuong mai Tong muc - Diep" xfId="984" xr:uid="{00000000-0005-0000-0000-0000D7030000}"/>
    <cellStyle name="_10.Bieuthegioi-tan_NGTT2008(1)_Book3_So lieu quoc te(GDP)_08 Thuong mai va Du lich (Ok)" xfId="985" xr:uid="{00000000-0005-0000-0000-0000D8030000}"/>
    <cellStyle name="_10.Bieuthegioi-tan_NGTT2008(1)_Book3_So lieu quoc te(GDP)_09 Chi so gia 2011- VuTKG-1 (Ok)" xfId="986" xr:uid="{00000000-0005-0000-0000-0000D9030000}"/>
    <cellStyle name="_10.Bieuthegioi-tan_NGTT2008(1)_Book3_So lieu quoc te(GDP)_09 Du lich" xfId="987" xr:uid="{00000000-0005-0000-0000-0000DA030000}"/>
    <cellStyle name="_10.Bieuthegioi-tan_NGTT2008(1)_Book3_So lieu quoc te(GDP)_10 Van tai va BCVT (da sua ok)" xfId="988" xr:uid="{00000000-0005-0000-0000-0000DB030000}"/>
    <cellStyle name="_10.Bieuthegioi-tan_NGTT2008(1)_Book3_So lieu quoc te(GDP)_11 (3)" xfId="989" xr:uid="{00000000-0005-0000-0000-0000DC030000}"/>
    <cellStyle name="_10.Bieuthegioi-tan_NGTT2008(1)_Book3_So lieu quoc te(GDP)_11 (3)_04 Doanh nghiep va CSKDCT 2012" xfId="990" xr:uid="{00000000-0005-0000-0000-0000DD030000}"/>
    <cellStyle name="_10.Bieuthegioi-tan_NGTT2008(1)_Book3_So lieu quoc te(GDP)_11 (3)_Xl0000167" xfId="991" xr:uid="{00000000-0005-0000-0000-0000DE030000}"/>
    <cellStyle name="_10.Bieuthegioi-tan_NGTT2008(1)_Book3_So lieu quoc te(GDP)_12 (2)" xfId="992" xr:uid="{00000000-0005-0000-0000-0000DF030000}"/>
    <cellStyle name="_10.Bieuthegioi-tan_NGTT2008(1)_Book3_So lieu quoc te(GDP)_12 (2)_04 Doanh nghiep va CSKDCT 2012" xfId="993" xr:uid="{00000000-0005-0000-0000-0000E0030000}"/>
    <cellStyle name="_10.Bieuthegioi-tan_NGTT2008(1)_Book3_So lieu quoc te(GDP)_12 (2)_Xl0000167" xfId="994" xr:uid="{00000000-0005-0000-0000-0000E1030000}"/>
    <cellStyle name="_10.Bieuthegioi-tan_NGTT2008(1)_Book3_So lieu quoc te(GDP)_12 Giao duc, Y Te va Muc songnam2011" xfId="995" xr:uid="{00000000-0005-0000-0000-0000E2030000}"/>
    <cellStyle name="_10.Bieuthegioi-tan_NGTT2008(1)_Book3_So lieu quoc te(GDP)_12 So lieu quoc te (Ok)" xfId="996" xr:uid="{00000000-0005-0000-0000-0000E3030000}"/>
    <cellStyle name="_10.Bieuthegioi-tan_NGTT2008(1)_Book3_So lieu quoc te(GDP)_13 Van tai 2012" xfId="997" xr:uid="{00000000-0005-0000-0000-0000E4030000}"/>
    <cellStyle name="_10.Bieuthegioi-tan_NGTT2008(1)_Book3_So lieu quoc te(GDP)_Giaoduc2013(ok)" xfId="998" xr:uid="{00000000-0005-0000-0000-0000E5030000}"/>
    <cellStyle name="_10.Bieuthegioi-tan_NGTT2008(1)_Book3_So lieu quoc te(GDP)_Maket NGTT2012 LN,TS (7-1-2013)" xfId="999" xr:uid="{00000000-0005-0000-0000-0000E6030000}"/>
    <cellStyle name="_10.Bieuthegioi-tan_NGTT2008(1)_Book3_So lieu quoc te(GDP)_Maket NGTT2012 LN,TS (7-1-2013)_Nongnghiep" xfId="1000" xr:uid="{00000000-0005-0000-0000-0000E7030000}"/>
    <cellStyle name="_10.Bieuthegioi-tan_NGTT2008(1)_Book3_So lieu quoc te(GDP)_Nien giam TT Vu Nong nghiep 2012(solieu)-gui Vu TH 29-3-2013" xfId="1004" xr:uid="{00000000-0005-0000-0000-0000EB030000}"/>
    <cellStyle name="_10.Bieuthegioi-tan_NGTT2008(1)_Book3_So lieu quoc te(GDP)_Nongnghiep" xfId="1005" xr:uid="{00000000-0005-0000-0000-0000EC030000}"/>
    <cellStyle name="_10.Bieuthegioi-tan_NGTT2008(1)_Book3_So lieu quoc te(GDP)_Nongnghiep NGDD 2012_cap nhat den 24-5-2013(1)" xfId="1006" xr:uid="{00000000-0005-0000-0000-0000ED030000}"/>
    <cellStyle name="_10.Bieuthegioi-tan_NGTT2008(1)_Book3_So lieu quoc te(GDP)_Nongnghiep_Nongnghiep NGDD 2012_cap nhat den 24-5-2013(1)" xfId="1007" xr:uid="{00000000-0005-0000-0000-0000EE030000}"/>
    <cellStyle name="_10.Bieuthegioi-tan_NGTT2008(1)_Book3_So lieu quoc te(GDP)_Ngiam_lamnghiep_2011_v2(1)(1)" xfId="1001" xr:uid="{00000000-0005-0000-0000-0000E8030000}"/>
    <cellStyle name="_10.Bieuthegioi-tan_NGTT2008(1)_Book3_So lieu quoc te(GDP)_Ngiam_lamnghiep_2011_v2(1)(1)_Nongnghiep" xfId="1002" xr:uid="{00000000-0005-0000-0000-0000E9030000}"/>
    <cellStyle name="_10.Bieuthegioi-tan_NGTT2008(1)_Book3_So lieu quoc te(GDP)_NGTT LN,TS 2012 (Chuan)" xfId="1003" xr:uid="{00000000-0005-0000-0000-0000EA030000}"/>
    <cellStyle name="_10.Bieuthegioi-tan_NGTT2008(1)_Book3_So lieu quoc te(GDP)_Xl0000147" xfId="1008" xr:uid="{00000000-0005-0000-0000-0000EF030000}"/>
    <cellStyle name="_10.Bieuthegioi-tan_NGTT2008(1)_Book3_So lieu quoc te(GDP)_Xl0000167" xfId="1009" xr:uid="{00000000-0005-0000-0000-0000F0030000}"/>
    <cellStyle name="_10.Bieuthegioi-tan_NGTT2008(1)_Book3_So lieu quoc te(GDP)_XNK" xfId="1010" xr:uid="{00000000-0005-0000-0000-0000F1030000}"/>
    <cellStyle name="_10.Bieuthegioi-tan_NGTT2008(1)_Book3_Xl0000147" xfId="1011" xr:uid="{00000000-0005-0000-0000-0000F2030000}"/>
    <cellStyle name="_10.Bieuthegioi-tan_NGTT2008(1)_Book3_Xl0000167" xfId="1012" xr:uid="{00000000-0005-0000-0000-0000F3030000}"/>
    <cellStyle name="_10.Bieuthegioi-tan_NGTT2008(1)_Book3_XNK" xfId="1013" xr:uid="{00000000-0005-0000-0000-0000F4030000}"/>
    <cellStyle name="_10.Bieuthegioi-tan_NGTT2008(1)_Book3_XNK_08 Thuong mai Tong muc - Diep" xfId="1014" xr:uid="{00000000-0005-0000-0000-0000F5030000}"/>
    <cellStyle name="_10.Bieuthegioi-tan_NGTT2008(1)_Book3_XNK_Bo sung 04 bieu Cong nghiep" xfId="1015" xr:uid="{00000000-0005-0000-0000-0000F6030000}"/>
    <cellStyle name="_10.Bieuthegioi-tan_NGTT2008(1)_Book3_XNK-2012" xfId="1016" xr:uid="{00000000-0005-0000-0000-0000F7030000}"/>
    <cellStyle name="_10.Bieuthegioi-tan_NGTT2008(1)_Book3_XNK-Market" xfId="1017" xr:uid="{00000000-0005-0000-0000-0000F8030000}"/>
    <cellStyle name="_10.Bieuthegioi-tan_NGTT2008(1)_Book4" xfId="1018" xr:uid="{00000000-0005-0000-0000-0000F9030000}"/>
    <cellStyle name="_10.Bieuthegioi-tan_NGTT2008(1)_Book4_08 Cong nghiep 2010" xfId="1019" xr:uid="{00000000-0005-0000-0000-0000FA030000}"/>
    <cellStyle name="_10.Bieuthegioi-tan_NGTT2008(1)_Book4_08 Thuong mai va Du lich (Ok)" xfId="1020" xr:uid="{00000000-0005-0000-0000-0000FB030000}"/>
    <cellStyle name="_10.Bieuthegioi-tan_NGTT2008(1)_Book4_09 Chi so gia 2011- VuTKG-1 (Ok)" xfId="1021" xr:uid="{00000000-0005-0000-0000-0000FC030000}"/>
    <cellStyle name="_10.Bieuthegioi-tan_NGTT2008(1)_Book4_09 Du lich" xfId="1022" xr:uid="{00000000-0005-0000-0000-0000FD030000}"/>
    <cellStyle name="_10.Bieuthegioi-tan_NGTT2008(1)_Book4_10 Van tai va BCVT (da sua ok)" xfId="1023" xr:uid="{00000000-0005-0000-0000-0000FE030000}"/>
    <cellStyle name="_10.Bieuthegioi-tan_NGTT2008(1)_Book4_12 Giao duc, Y Te va Muc songnam2011" xfId="1024" xr:uid="{00000000-0005-0000-0000-0000FF030000}"/>
    <cellStyle name="_10.Bieuthegioi-tan_NGTT2008(1)_Book4_12 So lieu quoc te (Ok)" xfId="1025" xr:uid="{00000000-0005-0000-0000-000000040000}"/>
    <cellStyle name="_10.Bieuthegioi-tan_NGTT2008(1)_Book4_Book1" xfId="1026" xr:uid="{00000000-0005-0000-0000-000001040000}"/>
    <cellStyle name="_10.Bieuthegioi-tan_NGTT2008(1)_Book4_nien giam tom tat du lich va XNK" xfId="1027" xr:uid="{00000000-0005-0000-0000-000002040000}"/>
    <cellStyle name="_10.Bieuthegioi-tan_NGTT2008(1)_Book4_Nongnghiep" xfId="1028" xr:uid="{00000000-0005-0000-0000-000003040000}"/>
    <cellStyle name="_10.Bieuthegioi-tan_NGTT2008(1)_Book4_XNK" xfId="1029" xr:uid="{00000000-0005-0000-0000-000004040000}"/>
    <cellStyle name="_10.Bieuthegioi-tan_NGTT2008(1)_Book4_XNK-2012" xfId="1030" xr:uid="{00000000-0005-0000-0000-000005040000}"/>
    <cellStyle name="_10.Bieuthegioi-tan_NGTT2008(1)_CSKDCT 2010" xfId="1031" xr:uid="{00000000-0005-0000-0000-000006040000}"/>
    <cellStyle name="_10.Bieuthegioi-tan_NGTT2008(1)_CSKDCT 2010_Bo sung 04 bieu Cong nghiep" xfId="1032" xr:uid="{00000000-0005-0000-0000-000007040000}"/>
    <cellStyle name="_10.Bieuthegioi-tan_NGTT2008(1)_CucThongke-phucdap-Tuan-Anh" xfId="1033" xr:uid="{00000000-0005-0000-0000-000008040000}"/>
    <cellStyle name="_10.Bieuthegioi-tan_NGTT2008(1)_dan so phan tich 10 nam(moi)" xfId="1034" xr:uid="{00000000-0005-0000-0000-000009040000}"/>
    <cellStyle name="_10.Bieuthegioi-tan_NGTT2008(1)_dan so phan tich 10 nam(moi)_01 Don vi HC" xfId="1035" xr:uid="{00000000-0005-0000-0000-00000A040000}"/>
    <cellStyle name="_10.Bieuthegioi-tan_NGTT2008(1)_dan so phan tich 10 nam(moi)_02 Danso_Laodong 2012(chuan) CO SO" xfId="1036" xr:uid="{00000000-0005-0000-0000-00000B040000}"/>
    <cellStyle name="_10.Bieuthegioi-tan_NGTT2008(1)_dan so phan tich 10 nam(moi)_04 Doanh nghiep va CSKDCT 2012" xfId="1037" xr:uid="{00000000-0005-0000-0000-00000C040000}"/>
    <cellStyle name="_10.Bieuthegioi-tan_NGTT2008(1)_dan so phan tich 10 nam(moi)_Nien giam KT_TV 2010" xfId="1039" xr:uid="{00000000-0005-0000-0000-00000E040000}"/>
    <cellStyle name="_10.Bieuthegioi-tan_NGTT2008(1)_dan so phan tich 10 nam(moi)_NGDD 2013 Thu chi NSNN " xfId="1038" xr:uid="{00000000-0005-0000-0000-00000D040000}"/>
    <cellStyle name="_10.Bieuthegioi-tan_NGTT2008(1)_dan so phan tich 10 nam(moi)_Xl0000167" xfId="1040" xr:uid="{00000000-0005-0000-0000-00000F040000}"/>
    <cellStyle name="_10.Bieuthegioi-tan_NGTT2008(1)_Dat Dai NGTT -2013" xfId="1041" xr:uid="{00000000-0005-0000-0000-000010040000}"/>
    <cellStyle name="_10.Bieuthegioi-tan_NGTT2008(1)_GTSXNN" xfId="1043" xr:uid="{00000000-0005-0000-0000-000012040000}"/>
    <cellStyle name="_10.Bieuthegioi-tan_NGTT2008(1)_GTSXNN_Nongnghiep NGDD 2012_cap nhat den 24-5-2013(1)" xfId="1044" xr:uid="{00000000-0005-0000-0000-000013040000}"/>
    <cellStyle name="_10.Bieuthegioi-tan_NGTT2008(1)_Giaoduc2013(ok)" xfId="1042" xr:uid="{00000000-0005-0000-0000-000011040000}"/>
    <cellStyle name="_10.Bieuthegioi-tan_NGTT2008(1)_Lam nghiep, thuy san 2010 (ok)" xfId="1045" xr:uid="{00000000-0005-0000-0000-000014040000}"/>
    <cellStyle name="_10.Bieuthegioi-tan_NGTT2008(1)_Lam nghiep, thuy san 2010 (ok)_08 Cong nghiep 2010" xfId="1046" xr:uid="{00000000-0005-0000-0000-000015040000}"/>
    <cellStyle name="_10.Bieuthegioi-tan_NGTT2008(1)_Lam nghiep, thuy san 2010 (ok)_08 Thuong mai va Du lich (Ok)" xfId="1047" xr:uid="{00000000-0005-0000-0000-000016040000}"/>
    <cellStyle name="_10.Bieuthegioi-tan_NGTT2008(1)_Lam nghiep, thuy san 2010 (ok)_09 Chi so gia 2011- VuTKG-1 (Ok)" xfId="1048" xr:uid="{00000000-0005-0000-0000-000017040000}"/>
    <cellStyle name="_10.Bieuthegioi-tan_NGTT2008(1)_Lam nghiep, thuy san 2010 (ok)_09 Du lich" xfId="1049" xr:uid="{00000000-0005-0000-0000-000018040000}"/>
    <cellStyle name="_10.Bieuthegioi-tan_NGTT2008(1)_Lam nghiep, thuy san 2010 (ok)_10 Van tai va BCVT (da sua ok)" xfId="1050" xr:uid="{00000000-0005-0000-0000-000019040000}"/>
    <cellStyle name="_10.Bieuthegioi-tan_NGTT2008(1)_Lam nghiep, thuy san 2010 (ok)_12 Giao duc, Y Te va Muc songnam2011" xfId="1051" xr:uid="{00000000-0005-0000-0000-00001A040000}"/>
    <cellStyle name="_10.Bieuthegioi-tan_NGTT2008(1)_Lam nghiep, thuy san 2010 (ok)_nien giam tom tat du lich va XNK" xfId="1052" xr:uid="{00000000-0005-0000-0000-00001B040000}"/>
    <cellStyle name="_10.Bieuthegioi-tan_NGTT2008(1)_Lam nghiep, thuy san 2010 (ok)_Nongnghiep" xfId="1053" xr:uid="{00000000-0005-0000-0000-00001C040000}"/>
    <cellStyle name="_10.Bieuthegioi-tan_NGTT2008(1)_Lam nghiep, thuy san 2010 (ok)_XNK" xfId="1054" xr:uid="{00000000-0005-0000-0000-00001D040000}"/>
    <cellStyle name="_10.Bieuthegioi-tan_NGTT2008(1)_Maket NGTT Cong nghiep 2011" xfId="1055" xr:uid="{00000000-0005-0000-0000-00001E040000}"/>
    <cellStyle name="_10.Bieuthegioi-tan_NGTT2008(1)_Maket NGTT Cong nghiep 2011_08 Cong nghiep 2010" xfId="1056" xr:uid="{00000000-0005-0000-0000-00001F040000}"/>
    <cellStyle name="_10.Bieuthegioi-tan_NGTT2008(1)_Maket NGTT Cong nghiep 2011_08 Thuong mai va Du lich (Ok)" xfId="1057" xr:uid="{00000000-0005-0000-0000-000020040000}"/>
    <cellStyle name="_10.Bieuthegioi-tan_NGTT2008(1)_Maket NGTT Cong nghiep 2011_09 Chi so gia 2011- VuTKG-1 (Ok)" xfId="1058" xr:uid="{00000000-0005-0000-0000-000021040000}"/>
    <cellStyle name="_10.Bieuthegioi-tan_NGTT2008(1)_Maket NGTT Cong nghiep 2011_09 Du lich" xfId="1059" xr:uid="{00000000-0005-0000-0000-000022040000}"/>
    <cellStyle name="_10.Bieuthegioi-tan_NGTT2008(1)_Maket NGTT Cong nghiep 2011_10 Van tai va BCVT (da sua ok)" xfId="1060" xr:uid="{00000000-0005-0000-0000-000023040000}"/>
    <cellStyle name="_10.Bieuthegioi-tan_NGTT2008(1)_Maket NGTT Cong nghiep 2011_12 Giao duc, Y Te va Muc songnam2011" xfId="1061" xr:uid="{00000000-0005-0000-0000-000024040000}"/>
    <cellStyle name="_10.Bieuthegioi-tan_NGTT2008(1)_Maket NGTT Cong nghiep 2011_nien giam tom tat du lich va XNK" xfId="1062" xr:uid="{00000000-0005-0000-0000-000025040000}"/>
    <cellStyle name="_10.Bieuthegioi-tan_NGTT2008(1)_Maket NGTT Cong nghiep 2011_Nongnghiep" xfId="1063" xr:uid="{00000000-0005-0000-0000-000026040000}"/>
    <cellStyle name="_10.Bieuthegioi-tan_NGTT2008(1)_Maket NGTT Cong nghiep 2011_XNK" xfId="1064" xr:uid="{00000000-0005-0000-0000-000027040000}"/>
    <cellStyle name="_10.Bieuthegioi-tan_NGTT2008(1)_Maket NGTT Doanh Nghiep 2011" xfId="1065" xr:uid="{00000000-0005-0000-0000-000028040000}"/>
    <cellStyle name="_10.Bieuthegioi-tan_NGTT2008(1)_Maket NGTT Doanh Nghiep 2011_08 Cong nghiep 2010" xfId="1066" xr:uid="{00000000-0005-0000-0000-000029040000}"/>
    <cellStyle name="_10.Bieuthegioi-tan_NGTT2008(1)_Maket NGTT Doanh Nghiep 2011_08 Thuong mai va Du lich (Ok)" xfId="1067" xr:uid="{00000000-0005-0000-0000-00002A040000}"/>
    <cellStyle name="_10.Bieuthegioi-tan_NGTT2008(1)_Maket NGTT Doanh Nghiep 2011_09 Chi so gia 2011- VuTKG-1 (Ok)" xfId="1068" xr:uid="{00000000-0005-0000-0000-00002B040000}"/>
    <cellStyle name="_10.Bieuthegioi-tan_NGTT2008(1)_Maket NGTT Doanh Nghiep 2011_09 Du lich" xfId="1069" xr:uid="{00000000-0005-0000-0000-00002C040000}"/>
    <cellStyle name="_10.Bieuthegioi-tan_NGTT2008(1)_Maket NGTT Doanh Nghiep 2011_10 Van tai va BCVT (da sua ok)" xfId="1070" xr:uid="{00000000-0005-0000-0000-00002D040000}"/>
    <cellStyle name="_10.Bieuthegioi-tan_NGTT2008(1)_Maket NGTT Doanh Nghiep 2011_12 Giao duc, Y Te va Muc songnam2011" xfId="1071" xr:uid="{00000000-0005-0000-0000-00002E040000}"/>
    <cellStyle name="_10.Bieuthegioi-tan_NGTT2008(1)_Maket NGTT Doanh Nghiep 2011_nien giam tom tat du lich va XNK" xfId="1072" xr:uid="{00000000-0005-0000-0000-00002F040000}"/>
    <cellStyle name="_10.Bieuthegioi-tan_NGTT2008(1)_Maket NGTT Doanh Nghiep 2011_Nongnghiep" xfId="1073" xr:uid="{00000000-0005-0000-0000-000030040000}"/>
    <cellStyle name="_10.Bieuthegioi-tan_NGTT2008(1)_Maket NGTT Doanh Nghiep 2011_XNK" xfId="1074" xr:uid="{00000000-0005-0000-0000-000031040000}"/>
    <cellStyle name="_10.Bieuthegioi-tan_NGTT2008(1)_Maket NGTT Thu chi NS 2011" xfId="1075" xr:uid="{00000000-0005-0000-0000-000032040000}"/>
    <cellStyle name="_10.Bieuthegioi-tan_NGTT2008(1)_Maket NGTT Thu chi NS 2011_08 Cong nghiep 2010" xfId="1076" xr:uid="{00000000-0005-0000-0000-000033040000}"/>
    <cellStyle name="_10.Bieuthegioi-tan_NGTT2008(1)_Maket NGTT Thu chi NS 2011_08 Thuong mai va Du lich (Ok)" xfId="1077" xr:uid="{00000000-0005-0000-0000-000034040000}"/>
    <cellStyle name="_10.Bieuthegioi-tan_NGTT2008(1)_Maket NGTT Thu chi NS 2011_09 Chi so gia 2011- VuTKG-1 (Ok)" xfId="1078" xr:uid="{00000000-0005-0000-0000-000035040000}"/>
    <cellStyle name="_10.Bieuthegioi-tan_NGTT2008(1)_Maket NGTT Thu chi NS 2011_09 Du lich" xfId="1079" xr:uid="{00000000-0005-0000-0000-000036040000}"/>
    <cellStyle name="_10.Bieuthegioi-tan_NGTT2008(1)_Maket NGTT Thu chi NS 2011_10 Van tai va BCVT (da sua ok)" xfId="1080" xr:uid="{00000000-0005-0000-0000-000037040000}"/>
    <cellStyle name="_10.Bieuthegioi-tan_NGTT2008(1)_Maket NGTT Thu chi NS 2011_12 Giao duc, Y Te va Muc songnam2011" xfId="1081" xr:uid="{00000000-0005-0000-0000-000038040000}"/>
    <cellStyle name="_10.Bieuthegioi-tan_NGTT2008(1)_Maket NGTT Thu chi NS 2011_nien giam tom tat du lich va XNK" xfId="1082" xr:uid="{00000000-0005-0000-0000-000039040000}"/>
    <cellStyle name="_10.Bieuthegioi-tan_NGTT2008(1)_Maket NGTT Thu chi NS 2011_Nongnghiep" xfId="1083" xr:uid="{00000000-0005-0000-0000-00003A040000}"/>
    <cellStyle name="_10.Bieuthegioi-tan_NGTT2008(1)_Maket NGTT Thu chi NS 2011_XNK" xfId="1084" xr:uid="{00000000-0005-0000-0000-00003B040000}"/>
    <cellStyle name="_10.Bieuthegioi-tan_NGTT2008(1)_Maket NGTT2012 LN,TS (7-1-2013)" xfId="1085" xr:uid="{00000000-0005-0000-0000-00003C040000}"/>
    <cellStyle name="_10.Bieuthegioi-tan_NGTT2008(1)_Maket NGTT2012 LN,TS (7-1-2013)_Nongnghiep" xfId="1086" xr:uid="{00000000-0005-0000-0000-00003D040000}"/>
    <cellStyle name="_10.Bieuthegioi-tan_NGTT2008(1)_Nien giam day du  Nong nghiep 2010" xfId="1100" xr:uid="{00000000-0005-0000-0000-00004B040000}"/>
    <cellStyle name="_10.Bieuthegioi-tan_NGTT2008(1)_Nien giam TT Vu Nong nghiep 2012(solieu)-gui Vu TH 29-3-2013" xfId="1101" xr:uid="{00000000-0005-0000-0000-00004C040000}"/>
    <cellStyle name="_10.Bieuthegioi-tan_NGTT2008(1)_Nongnghiep" xfId="1102" xr:uid="{00000000-0005-0000-0000-00004D040000}"/>
    <cellStyle name="_10.Bieuthegioi-tan_NGTT2008(1)_Nongnghiep_Bo sung 04 bieu Cong nghiep" xfId="1103" xr:uid="{00000000-0005-0000-0000-00004E040000}"/>
    <cellStyle name="_10.Bieuthegioi-tan_NGTT2008(1)_Nongnghiep_Mau" xfId="1104" xr:uid="{00000000-0005-0000-0000-00004F040000}"/>
    <cellStyle name="_10.Bieuthegioi-tan_NGTT2008(1)_Nongnghiep_Nongnghiep NGDD 2012_cap nhat den 24-5-2013(1)" xfId="1106" xr:uid="{00000000-0005-0000-0000-000051040000}"/>
    <cellStyle name="_10.Bieuthegioi-tan_NGTT2008(1)_Nongnghiep_NGDD 2013 Thu chi NSNN " xfId="1105" xr:uid="{00000000-0005-0000-0000-000050040000}"/>
    <cellStyle name="_10.Bieuthegioi-tan_NGTT2008(1)_Ngiam_lamnghiep_2011_v2(1)(1)" xfId="1087" xr:uid="{00000000-0005-0000-0000-00003E040000}"/>
    <cellStyle name="_10.Bieuthegioi-tan_NGTT2008(1)_Ngiam_lamnghiep_2011_v2(1)(1)_Nongnghiep" xfId="1088" xr:uid="{00000000-0005-0000-0000-00003F040000}"/>
    <cellStyle name="_10.Bieuthegioi-tan_NGTT2008(1)_NGTT Ca the 2011 Diep" xfId="1089" xr:uid="{00000000-0005-0000-0000-000040040000}"/>
    <cellStyle name="_10.Bieuthegioi-tan_NGTT2008(1)_NGTT Ca the 2011 Diep_08 Cong nghiep 2010" xfId="1090" xr:uid="{00000000-0005-0000-0000-000041040000}"/>
    <cellStyle name="_10.Bieuthegioi-tan_NGTT2008(1)_NGTT Ca the 2011 Diep_08 Thuong mai va Du lich (Ok)" xfId="1091" xr:uid="{00000000-0005-0000-0000-000042040000}"/>
    <cellStyle name="_10.Bieuthegioi-tan_NGTT2008(1)_NGTT Ca the 2011 Diep_09 Chi so gia 2011- VuTKG-1 (Ok)" xfId="1092" xr:uid="{00000000-0005-0000-0000-000043040000}"/>
    <cellStyle name="_10.Bieuthegioi-tan_NGTT2008(1)_NGTT Ca the 2011 Diep_09 Du lich" xfId="1093" xr:uid="{00000000-0005-0000-0000-000044040000}"/>
    <cellStyle name="_10.Bieuthegioi-tan_NGTT2008(1)_NGTT Ca the 2011 Diep_10 Van tai va BCVT (da sua ok)" xfId="1094" xr:uid="{00000000-0005-0000-0000-000045040000}"/>
    <cellStyle name="_10.Bieuthegioi-tan_NGTT2008(1)_NGTT Ca the 2011 Diep_12 Giao duc, Y Te va Muc songnam2011" xfId="1095" xr:uid="{00000000-0005-0000-0000-000046040000}"/>
    <cellStyle name="_10.Bieuthegioi-tan_NGTT2008(1)_NGTT Ca the 2011 Diep_nien giam tom tat du lich va XNK" xfId="1096" xr:uid="{00000000-0005-0000-0000-000047040000}"/>
    <cellStyle name="_10.Bieuthegioi-tan_NGTT2008(1)_NGTT Ca the 2011 Diep_Nongnghiep" xfId="1097" xr:uid="{00000000-0005-0000-0000-000048040000}"/>
    <cellStyle name="_10.Bieuthegioi-tan_NGTT2008(1)_NGTT Ca the 2011 Diep_XNK" xfId="1098" xr:uid="{00000000-0005-0000-0000-000049040000}"/>
    <cellStyle name="_10.Bieuthegioi-tan_NGTT2008(1)_NGTT LN,TS 2012 (Chuan)" xfId="1099" xr:uid="{00000000-0005-0000-0000-00004A040000}"/>
    <cellStyle name="_10.Bieuthegioi-tan_NGTT2008(1)_Phan i (in)" xfId="1107" xr:uid="{00000000-0005-0000-0000-000052040000}"/>
    <cellStyle name="_10.Bieuthegioi-tan_NGTT2008(1)_So lieu quoc te TH" xfId="1108" xr:uid="{00000000-0005-0000-0000-000053040000}"/>
    <cellStyle name="_10.Bieuthegioi-tan_NGTT2008(1)_So lieu quoc te TH_08 Cong nghiep 2010" xfId="1109" xr:uid="{00000000-0005-0000-0000-000054040000}"/>
    <cellStyle name="_10.Bieuthegioi-tan_NGTT2008(1)_So lieu quoc te TH_08 Thuong mai va Du lich (Ok)" xfId="1110" xr:uid="{00000000-0005-0000-0000-000055040000}"/>
    <cellStyle name="_10.Bieuthegioi-tan_NGTT2008(1)_So lieu quoc te TH_09 Chi so gia 2011- VuTKG-1 (Ok)" xfId="1111" xr:uid="{00000000-0005-0000-0000-000056040000}"/>
    <cellStyle name="_10.Bieuthegioi-tan_NGTT2008(1)_So lieu quoc te TH_09 Du lich" xfId="1112" xr:uid="{00000000-0005-0000-0000-000057040000}"/>
    <cellStyle name="_10.Bieuthegioi-tan_NGTT2008(1)_So lieu quoc te TH_10 Van tai va BCVT (da sua ok)" xfId="1113" xr:uid="{00000000-0005-0000-0000-000058040000}"/>
    <cellStyle name="_10.Bieuthegioi-tan_NGTT2008(1)_So lieu quoc te TH_12 Giao duc, Y Te va Muc songnam2011" xfId="1114" xr:uid="{00000000-0005-0000-0000-000059040000}"/>
    <cellStyle name="_10.Bieuthegioi-tan_NGTT2008(1)_So lieu quoc te TH_nien giam tom tat du lich va XNK" xfId="1115" xr:uid="{00000000-0005-0000-0000-00005A040000}"/>
    <cellStyle name="_10.Bieuthegioi-tan_NGTT2008(1)_So lieu quoc te TH_Nongnghiep" xfId="1116" xr:uid="{00000000-0005-0000-0000-00005B040000}"/>
    <cellStyle name="_10.Bieuthegioi-tan_NGTT2008(1)_So lieu quoc te TH_XNK" xfId="1117" xr:uid="{00000000-0005-0000-0000-00005C040000}"/>
    <cellStyle name="_10.Bieuthegioi-tan_NGTT2008(1)_So lieu quoc te(GDP)" xfId="1118" xr:uid="{00000000-0005-0000-0000-00005D040000}"/>
    <cellStyle name="_10.Bieuthegioi-tan_NGTT2008(1)_So lieu quoc te(GDP)_02  Dan so lao dong(OK)" xfId="1119" xr:uid="{00000000-0005-0000-0000-00005E040000}"/>
    <cellStyle name="_10.Bieuthegioi-tan_NGTT2008(1)_So lieu quoc te(GDP)_03 TKQG va Thu chi NSNN 2012" xfId="1120" xr:uid="{00000000-0005-0000-0000-00005F040000}"/>
    <cellStyle name="_10.Bieuthegioi-tan_NGTT2008(1)_So lieu quoc te(GDP)_04 Doanh nghiep va CSKDCT 2012" xfId="1121" xr:uid="{00000000-0005-0000-0000-000060040000}"/>
    <cellStyle name="_10.Bieuthegioi-tan_NGTT2008(1)_So lieu quoc te(GDP)_05 Doanh nghiep va Ca the_2011 (Ok)" xfId="1122" xr:uid="{00000000-0005-0000-0000-000061040000}"/>
    <cellStyle name="_10.Bieuthegioi-tan_NGTT2008(1)_So lieu quoc te(GDP)_07 NGTT CN 2012" xfId="1123" xr:uid="{00000000-0005-0000-0000-000062040000}"/>
    <cellStyle name="_10.Bieuthegioi-tan_NGTT2008(1)_So lieu quoc te(GDP)_08 Thuong mai Tong muc - Diep" xfId="1124" xr:uid="{00000000-0005-0000-0000-000063040000}"/>
    <cellStyle name="_10.Bieuthegioi-tan_NGTT2008(1)_So lieu quoc te(GDP)_08 Thuong mai va Du lich (Ok)" xfId="1125" xr:uid="{00000000-0005-0000-0000-000064040000}"/>
    <cellStyle name="_10.Bieuthegioi-tan_NGTT2008(1)_So lieu quoc te(GDP)_09 Chi so gia 2011- VuTKG-1 (Ok)" xfId="1126" xr:uid="{00000000-0005-0000-0000-000065040000}"/>
    <cellStyle name="_10.Bieuthegioi-tan_NGTT2008(1)_So lieu quoc te(GDP)_09 Du lich" xfId="1127" xr:uid="{00000000-0005-0000-0000-000066040000}"/>
    <cellStyle name="_10.Bieuthegioi-tan_NGTT2008(1)_So lieu quoc te(GDP)_10 Van tai va BCVT (da sua ok)" xfId="1128" xr:uid="{00000000-0005-0000-0000-000067040000}"/>
    <cellStyle name="_10.Bieuthegioi-tan_NGTT2008(1)_So lieu quoc te(GDP)_11 (3)" xfId="1129" xr:uid="{00000000-0005-0000-0000-000068040000}"/>
    <cellStyle name="_10.Bieuthegioi-tan_NGTT2008(1)_So lieu quoc te(GDP)_11 (3)_04 Doanh nghiep va CSKDCT 2012" xfId="1130" xr:uid="{00000000-0005-0000-0000-000069040000}"/>
    <cellStyle name="_10.Bieuthegioi-tan_NGTT2008(1)_So lieu quoc te(GDP)_11 (3)_Xl0000167" xfId="1131" xr:uid="{00000000-0005-0000-0000-00006A040000}"/>
    <cellStyle name="_10.Bieuthegioi-tan_NGTT2008(1)_So lieu quoc te(GDP)_12 (2)" xfId="1132" xr:uid="{00000000-0005-0000-0000-00006B040000}"/>
    <cellStyle name="_10.Bieuthegioi-tan_NGTT2008(1)_So lieu quoc te(GDP)_12 (2)_04 Doanh nghiep va CSKDCT 2012" xfId="1133" xr:uid="{00000000-0005-0000-0000-00006C040000}"/>
    <cellStyle name="_10.Bieuthegioi-tan_NGTT2008(1)_So lieu quoc te(GDP)_12 (2)_Xl0000167" xfId="1134" xr:uid="{00000000-0005-0000-0000-00006D040000}"/>
    <cellStyle name="_10.Bieuthegioi-tan_NGTT2008(1)_So lieu quoc te(GDP)_12 Giao duc, Y Te va Muc songnam2011" xfId="1135" xr:uid="{00000000-0005-0000-0000-00006E040000}"/>
    <cellStyle name="_10.Bieuthegioi-tan_NGTT2008(1)_So lieu quoc te(GDP)_12 So lieu quoc te (Ok)" xfId="1136" xr:uid="{00000000-0005-0000-0000-00006F040000}"/>
    <cellStyle name="_10.Bieuthegioi-tan_NGTT2008(1)_So lieu quoc te(GDP)_13 Van tai 2012" xfId="1137" xr:uid="{00000000-0005-0000-0000-000070040000}"/>
    <cellStyle name="_10.Bieuthegioi-tan_NGTT2008(1)_So lieu quoc te(GDP)_Giaoduc2013(ok)" xfId="1138" xr:uid="{00000000-0005-0000-0000-000071040000}"/>
    <cellStyle name="_10.Bieuthegioi-tan_NGTT2008(1)_So lieu quoc te(GDP)_Maket NGTT2012 LN,TS (7-1-2013)" xfId="1139" xr:uid="{00000000-0005-0000-0000-000072040000}"/>
    <cellStyle name="_10.Bieuthegioi-tan_NGTT2008(1)_So lieu quoc te(GDP)_Maket NGTT2012 LN,TS (7-1-2013)_Nongnghiep" xfId="1140" xr:uid="{00000000-0005-0000-0000-000073040000}"/>
    <cellStyle name="_10.Bieuthegioi-tan_NGTT2008(1)_So lieu quoc te(GDP)_Nien giam TT Vu Nong nghiep 2012(solieu)-gui Vu TH 29-3-2013" xfId="1144" xr:uid="{00000000-0005-0000-0000-000077040000}"/>
    <cellStyle name="_10.Bieuthegioi-tan_NGTT2008(1)_So lieu quoc te(GDP)_Nongnghiep" xfId="1145" xr:uid="{00000000-0005-0000-0000-000078040000}"/>
    <cellStyle name="_10.Bieuthegioi-tan_NGTT2008(1)_So lieu quoc te(GDP)_Nongnghiep NGDD 2012_cap nhat den 24-5-2013(1)" xfId="1146" xr:uid="{00000000-0005-0000-0000-000079040000}"/>
    <cellStyle name="_10.Bieuthegioi-tan_NGTT2008(1)_So lieu quoc te(GDP)_Nongnghiep_Nongnghiep NGDD 2012_cap nhat den 24-5-2013(1)" xfId="1147" xr:uid="{00000000-0005-0000-0000-00007A040000}"/>
    <cellStyle name="_10.Bieuthegioi-tan_NGTT2008(1)_So lieu quoc te(GDP)_Ngiam_lamnghiep_2011_v2(1)(1)" xfId="1141" xr:uid="{00000000-0005-0000-0000-000074040000}"/>
    <cellStyle name="_10.Bieuthegioi-tan_NGTT2008(1)_So lieu quoc te(GDP)_Ngiam_lamnghiep_2011_v2(1)(1)_Nongnghiep" xfId="1142" xr:uid="{00000000-0005-0000-0000-000075040000}"/>
    <cellStyle name="_10.Bieuthegioi-tan_NGTT2008(1)_So lieu quoc te(GDP)_NGTT LN,TS 2012 (Chuan)" xfId="1143" xr:uid="{00000000-0005-0000-0000-000076040000}"/>
    <cellStyle name="_10.Bieuthegioi-tan_NGTT2008(1)_So lieu quoc te(GDP)_Xl0000147" xfId="1148" xr:uid="{00000000-0005-0000-0000-00007B040000}"/>
    <cellStyle name="_10.Bieuthegioi-tan_NGTT2008(1)_So lieu quoc te(GDP)_Xl0000167" xfId="1149" xr:uid="{00000000-0005-0000-0000-00007C040000}"/>
    <cellStyle name="_10.Bieuthegioi-tan_NGTT2008(1)_So lieu quoc te(GDP)_XNK" xfId="1150" xr:uid="{00000000-0005-0000-0000-00007D040000}"/>
    <cellStyle name="_10.Bieuthegioi-tan_NGTT2008(1)_Tong hop 1" xfId="1154" xr:uid="{00000000-0005-0000-0000-000081040000}"/>
    <cellStyle name="_10.Bieuthegioi-tan_NGTT2008(1)_Tong hop NGTT" xfId="1155" xr:uid="{00000000-0005-0000-0000-000082040000}"/>
    <cellStyle name="_10.Bieuthegioi-tan_NGTT2008(1)_Thuong mai va Du lich" xfId="1151" xr:uid="{00000000-0005-0000-0000-00007E040000}"/>
    <cellStyle name="_10.Bieuthegioi-tan_NGTT2008(1)_Thuong mai va Du lich_01 Don vi HC" xfId="1152" xr:uid="{00000000-0005-0000-0000-00007F040000}"/>
    <cellStyle name="_10.Bieuthegioi-tan_NGTT2008(1)_Thuong mai va Du lich_NGDD 2013 Thu chi NSNN " xfId="1153" xr:uid="{00000000-0005-0000-0000-000080040000}"/>
    <cellStyle name="_10.Bieuthegioi-tan_NGTT2008(1)_Xl0000167" xfId="1156" xr:uid="{00000000-0005-0000-0000-000083040000}"/>
    <cellStyle name="_10.Bieuthegioi-tan_NGTT2008(1)_XNK" xfId="1157" xr:uid="{00000000-0005-0000-0000-000084040000}"/>
    <cellStyle name="_10.Bieuthegioi-tan_NGTT2008(1)_XNK (10-6)" xfId="1158" xr:uid="{00000000-0005-0000-0000-000085040000}"/>
    <cellStyle name="_10.Bieuthegioi-tan_NGTT2008(1)_XNK_08 Thuong mai Tong muc - Diep" xfId="1159" xr:uid="{00000000-0005-0000-0000-000086040000}"/>
    <cellStyle name="_10.Bieuthegioi-tan_NGTT2008(1)_XNK_Bo sung 04 bieu Cong nghiep" xfId="1160" xr:uid="{00000000-0005-0000-0000-000087040000}"/>
    <cellStyle name="_10.Bieuthegioi-tan_NGTT2008(1)_XNK-2012" xfId="1161" xr:uid="{00000000-0005-0000-0000-000088040000}"/>
    <cellStyle name="_10.Bieuthegioi-tan_NGTT2008(1)_XNK-Market" xfId="1162" xr:uid="{00000000-0005-0000-0000-000089040000}"/>
    <cellStyle name="_10_Market_VH_YT_GD_NGTT_2011" xfId="1163" xr:uid="{00000000-0005-0000-0000-00008A040000}"/>
    <cellStyle name="_10_Market_VH_YT_GD_NGTT_2011_02  Dan so lao dong(OK)" xfId="1164" xr:uid="{00000000-0005-0000-0000-00008B040000}"/>
    <cellStyle name="_10_Market_VH_YT_GD_NGTT_2011_03 TKQG va Thu chi NSNN 2012" xfId="1165" xr:uid="{00000000-0005-0000-0000-00008C040000}"/>
    <cellStyle name="_10_Market_VH_YT_GD_NGTT_2011_04 Doanh nghiep va CSKDCT 2012" xfId="1166" xr:uid="{00000000-0005-0000-0000-00008D040000}"/>
    <cellStyle name="_10_Market_VH_YT_GD_NGTT_2011_05 Doanh nghiep va Ca the_2011 (Ok)" xfId="1167" xr:uid="{00000000-0005-0000-0000-00008E040000}"/>
    <cellStyle name="_10_Market_VH_YT_GD_NGTT_2011_07 NGTT CN 2012" xfId="1168" xr:uid="{00000000-0005-0000-0000-00008F040000}"/>
    <cellStyle name="_10_Market_VH_YT_GD_NGTT_2011_08 Thuong mai Tong muc - Diep" xfId="1169" xr:uid="{00000000-0005-0000-0000-000090040000}"/>
    <cellStyle name="_10_Market_VH_YT_GD_NGTT_2011_08 Thuong mai va Du lich (Ok)" xfId="1170" xr:uid="{00000000-0005-0000-0000-000091040000}"/>
    <cellStyle name="_10_Market_VH_YT_GD_NGTT_2011_09 Chi so gia 2011- VuTKG-1 (Ok)" xfId="1171" xr:uid="{00000000-0005-0000-0000-000092040000}"/>
    <cellStyle name="_10_Market_VH_YT_GD_NGTT_2011_09 Du lich" xfId="1172" xr:uid="{00000000-0005-0000-0000-000093040000}"/>
    <cellStyle name="_10_Market_VH_YT_GD_NGTT_2011_10 Van tai va BCVT (da sua ok)" xfId="1173" xr:uid="{00000000-0005-0000-0000-000094040000}"/>
    <cellStyle name="_10_Market_VH_YT_GD_NGTT_2011_11 (3)" xfId="1174" xr:uid="{00000000-0005-0000-0000-000095040000}"/>
    <cellStyle name="_10_Market_VH_YT_GD_NGTT_2011_11 (3)_04 Doanh nghiep va CSKDCT 2012" xfId="1175" xr:uid="{00000000-0005-0000-0000-000096040000}"/>
    <cellStyle name="_10_Market_VH_YT_GD_NGTT_2011_11 (3)_Xl0000167" xfId="1176" xr:uid="{00000000-0005-0000-0000-000097040000}"/>
    <cellStyle name="_10_Market_VH_YT_GD_NGTT_2011_12 (2)" xfId="1177" xr:uid="{00000000-0005-0000-0000-000098040000}"/>
    <cellStyle name="_10_Market_VH_YT_GD_NGTT_2011_12 (2)_04 Doanh nghiep va CSKDCT 2012" xfId="1178" xr:uid="{00000000-0005-0000-0000-000099040000}"/>
    <cellStyle name="_10_Market_VH_YT_GD_NGTT_2011_12 (2)_Xl0000167" xfId="1179" xr:uid="{00000000-0005-0000-0000-00009A040000}"/>
    <cellStyle name="_10_Market_VH_YT_GD_NGTT_2011_12 Giao duc, Y Te va Muc songnam2011" xfId="1180" xr:uid="{00000000-0005-0000-0000-00009B040000}"/>
    <cellStyle name="_10_Market_VH_YT_GD_NGTT_2011_13 Van tai 2012" xfId="1181" xr:uid="{00000000-0005-0000-0000-00009C040000}"/>
    <cellStyle name="_10_Market_VH_YT_GD_NGTT_2011_Giaoduc2013(ok)" xfId="1182" xr:uid="{00000000-0005-0000-0000-00009D040000}"/>
    <cellStyle name="_10_Market_VH_YT_GD_NGTT_2011_Maket NGTT2012 LN,TS (7-1-2013)" xfId="1183" xr:uid="{00000000-0005-0000-0000-00009E040000}"/>
    <cellStyle name="_10_Market_VH_YT_GD_NGTT_2011_Maket NGTT2012 LN,TS (7-1-2013)_Nongnghiep" xfId="1184" xr:uid="{00000000-0005-0000-0000-00009F040000}"/>
    <cellStyle name="_10_Market_VH_YT_GD_NGTT_2011_Nien giam TT Vu Nong nghiep 2012(solieu)-gui Vu TH 29-3-2013" xfId="1188" xr:uid="{00000000-0005-0000-0000-0000A3040000}"/>
    <cellStyle name="_10_Market_VH_YT_GD_NGTT_2011_Nongnghiep" xfId="1189" xr:uid="{00000000-0005-0000-0000-0000A4040000}"/>
    <cellStyle name="_10_Market_VH_YT_GD_NGTT_2011_Nongnghiep NGDD 2012_cap nhat den 24-5-2013(1)" xfId="1190" xr:uid="{00000000-0005-0000-0000-0000A5040000}"/>
    <cellStyle name="_10_Market_VH_YT_GD_NGTT_2011_Nongnghiep_Nongnghiep NGDD 2012_cap nhat den 24-5-2013(1)" xfId="1191" xr:uid="{00000000-0005-0000-0000-0000A6040000}"/>
    <cellStyle name="_10_Market_VH_YT_GD_NGTT_2011_Ngiam_lamnghiep_2011_v2(1)(1)" xfId="1185" xr:uid="{00000000-0005-0000-0000-0000A0040000}"/>
    <cellStyle name="_10_Market_VH_YT_GD_NGTT_2011_Ngiam_lamnghiep_2011_v2(1)(1)_Nongnghiep" xfId="1186" xr:uid="{00000000-0005-0000-0000-0000A1040000}"/>
    <cellStyle name="_10_Market_VH_YT_GD_NGTT_2011_NGTT LN,TS 2012 (Chuan)" xfId="1187" xr:uid="{00000000-0005-0000-0000-0000A2040000}"/>
    <cellStyle name="_10_Market_VH_YT_GD_NGTT_2011_Xl0000147" xfId="1192" xr:uid="{00000000-0005-0000-0000-0000A7040000}"/>
    <cellStyle name="_10_Market_VH_YT_GD_NGTT_2011_Xl0000167" xfId="1193" xr:uid="{00000000-0005-0000-0000-0000A8040000}"/>
    <cellStyle name="_10_Market_VH_YT_GD_NGTT_2011_XNK" xfId="1194" xr:uid="{00000000-0005-0000-0000-0000A9040000}"/>
    <cellStyle name="_12 So lieu quoc te (Ok)" xfId="1195" xr:uid="{00000000-0005-0000-0000-0000AA040000}"/>
    <cellStyle name="_15.Quoc te" xfId="1196" xr:uid="{00000000-0005-0000-0000-0000AB040000}"/>
    <cellStyle name="_2.OK" xfId="1197" xr:uid="{00000000-0005-0000-0000-0000AC040000}"/>
    <cellStyle name="_3OK" xfId="1198" xr:uid="{00000000-0005-0000-0000-0000AD040000}"/>
    <cellStyle name="_4OK" xfId="1199" xr:uid="{00000000-0005-0000-0000-0000AE040000}"/>
    <cellStyle name="_5OK" xfId="1200" xr:uid="{00000000-0005-0000-0000-0000AF040000}"/>
    <cellStyle name="_6OK" xfId="1201" xr:uid="{00000000-0005-0000-0000-0000B0040000}"/>
    <cellStyle name="_7OK" xfId="1202" xr:uid="{00000000-0005-0000-0000-0000B1040000}"/>
    <cellStyle name="_8OK" xfId="1203" xr:uid="{00000000-0005-0000-0000-0000B2040000}"/>
    <cellStyle name="_Book1" xfId="1204" xr:uid="{00000000-0005-0000-0000-0000B3040000}"/>
    <cellStyle name="_Book2" xfId="1205" xr:uid="{00000000-0005-0000-0000-0000B4040000}"/>
    <cellStyle name="_Book2 10" xfId="1206" xr:uid="{00000000-0005-0000-0000-0000B5040000}"/>
    <cellStyle name="_Book2 11" xfId="1207" xr:uid="{00000000-0005-0000-0000-0000B6040000}"/>
    <cellStyle name="_Book2 12" xfId="1208" xr:uid="{00000000-0005-0000-0000-0000B7040000}"/>
    <cellStyle name="_Book2 13" xfId="1209" xr:uid="{00000000-0005-0000-0000-0000B8040000}"/>
    <cellStyle name="_Book2 14" xfId="1210" xr:uid="{00000000-0005-0000-0000-0000B9040000}"/>
    <cellStyle name="_Book2 15" xfId="1211" xr:uid="{00000000-0005-0000-0000-0000BA040000}"/>
    <cellStyle name="_Book2 16" xfId="1212" xr:uid="{00000000-0005-0000-0000-0000BB040000}"/>
    <cellStyle name="_Book2 17" xfId="1213" xr:uid="{00000000-0005-0000-0000-0000BC040000}"/>
    <cellStyle name="_Book2 18" xfId="1214" xr:uid="{00000000-0005-0000-0000-0000BD040000}"/>
    <cellStyle name="_Book2 19" xfId="1215" xr:uid="{00000000-0005-0000-0000-0000BE040000}"/>
    <cellStyle name="_Book2 2" xfId="1216" xr:uid="{00000000-0005-0000-0000-0000BF040000}"/>
    <cellStyle name="_Book2 3" xfId="1217" xr:uid="{00000000-0005-0000-0000-0000C0040000}"/>
    <cellStyle name="_Book2 4" xfId="1218" xr:uid="{00000000-0005-0000-0000-0000C1040000}"/>
    <cellStyle name="_Book2 5" xfId="1219" xr:uid="{00000000-0005-0000-0000-0000C2040000}"/>
    <cellStyle name="_Book2 6" xfId="1220" xr:uid="{00000000-0005-0000-0000-0000C3040000}"/>
    <cellStyle name="_Book2 7" xfId="1221" xr:uid="{00000000-0005-0000-0000-0000C4040000}"/>
    <cellStyle name="_Book2 8" xfId="1222" xr:uid="{00000000-0005-0000-0000-0000C5040000}"/>
    <cellStyle name="_Book2 9" xfId="1223" xr:uid="{00000000-0005-0000-0000-0000C6040000}"/>
    <cellStyle name="_Book2_01 Don vi HC" xfId="1224" xr:uid="{00000000-0005-0000-0000-0000C7040000}"/>
    <cellStyle name="_Book2_01 DVHC-DSLD 2010" xfId="1225" xr:uid="{00000000-0005-0000-0000-0000C8040000}"/>
    <cellStyle name="_Book2_02  Dan so lao dong(OK)" xfId="1226" xr:uid="{00000000-0005-0000-0000-0000C9040000}"/>
    <cellStyle name="_Book2_02 Danso_Laodong 2012(chuan) CO SO" xfId="1227" xr:uid="{00000000-0005-0000-0000-0000CA040000}"/>
    <cellStyle name="_Book2_03 TKQG va Thu chi NSNN 2012" xfId="1228" xr:uid="{00000000-0005-0000-0000-0000CB040000}"/>
    <cellStyle name="_Book2_04 Doanh nghiep va CSKDCT 2012" xfId="1229" xr:uid="{00000000-0005-0000-0000-0000CC040000}"/>
    <cellStyle name="_Book2_05 Doanh nghiep va Ca the_2011 (Ok)" xfId="1230" xr:uid="{00000000-0005-0000-0000-0000CD040000}"/>
    <cellStyle name="_Book2_05 NGTT DN 2010 (OK)" xfId="1231" xr:uid="{00000000-0005-0000-0000-0000CE040000}"/>
    <cellStyle name="_Book2_05 NGTT DN 2010 (OK)_Bo sung 04 bieu Cong nghiep" xfId="1232" xr:uid="{00000000-0005-0000-0000-0000CF040000}"/>
    <cellStyle name="_Book2_06 Nong, lam nghiep 2010  (ok)" xfId="1233" xr:uid="{00000000-0005-0000-0000-0000D0040000}"/>
    <cellStyle name="_Book2_07 NGTT CN 2012" xfId="1234" xr:uid="{00000000-0005-0000-0000-0000D1040000}"/>
    <cellStyle name="_Book2_08 Thuong mai Tong muc - Diep" xfId="1235" xr:uid="{00000000-0005-0000-0000-0000D2040000}"/>
    <cellStyle name="_Book2_08 Thuong mai va Du lich (Ok)" xfId="1236" xr:uid="{00000000-0005-0000-0000-0000D3040000}"/>
    <cellStyle name="_Book2_09 Chi so gia 2011- VuTKG-1 (Ok)" xfId="1237" xr:uid="{00000000-0005-0000-0000-0000D4040000}"/>
    <cellStyle name="_Book2_09 Du lich" xfId="1238" xr:uid="{00000000-0005-0000-0000-0000D5040000}"/>
    <cellStyle name="_Book2_10 Market VH, YT, GD, NGTT 2011 " xfId="1239" xr:uid="{00000000-0005-0000-0000-0000D6040000}"/>
    <cellStyle name="_Book2_10 Market VH, YT, GD, NGTT 2011 _02  Dan so lao dong(OK)" xfId="1240" xr:uid="{00000000-0005-0000-0000-0000D7040000}"/>
    <cellStyle name="_Book2_10 Market VH, YT, GD, NGTT 2011 _03 TKQG va Thu chi NSNN 2012" xfId="1241" xr:uid="{00000000-0005-0000-0000-0000D8040000}"/>
    <cellStyle name="_Book2_10 Market VH, YT, GD, NGTT 2011 _04 Doanh nghiep va CSKDCT 2012" xfId="1242" xr:uid="{00000000-0005-0000-0000-0000D9040000}"/>
    <cellStyle name="_Book2_10 Market VH, YT, GD, NGTT 2011 _05 Doanh nghiep va Ca the_2011 (Ok)" xfId="1243" xr:uid="{00000000-0005-0000-0000-0000DA040000}"/>
    <cellStyle name="_Book2_10 Market VH, YT, GD, NGTT 2011 _07 NGTT CN 2012" xfId="1244" xr:uid="{00000000-0005-0000-0000-0000DB040000}"/>
    <cellStyle name="_Book2_10 Market VH, YT, GD, NGTT 2011 _08 Thuong mai Tong muc - Diep" xfId="1245" xr:uid="{00000000-0005-0000-0000-0000DC040000}"/>
    <cellStyle name="_Book2_10 Market VH, YT, GD, NGTT 2011 _08 Thuong mai va Du lich (Ok)" xfId="1246" xr:uid="{00000000-0005-0000-0000-0000DD040000}"/>
    <cellStyle name="_Book2_10 Market VH, YT, GD, NGTT 2011 _09 Chi so gia 2011- VuTKG-1 (Ok)" xfId="1247" xr:uid="{00000000-0005-0000-0000-0000DE040000}"/>
    <cellStyle name="_Book2_10 Market VH, YT, GD, NGTT 2011 _09 Du lich" xfId="1248" xr:uid="{00000000-0005-0000-0000-0000DF040000}"/>
    <cellStyle name="_Book2_10 Market VH, YT, GD, NGTT 2011 _10 Van tai va BCVT (da sua ok)" xfId="1249" xr:uid="{00000000-0005-0000-0000-0000E0040000}"/>
    <cellStyle name="_Book2_10 Market VH, YT, GD, NGTT 2011 _11 (3)" xfId="1250" xr:uid="{00000000-0005-0000-0000-0000E1040000}"/>
    <cellStyle name="_Book2_10 Market VH, YT, GD, NGTT 2011 _11 (3)_04 Doanh nghiep va CSKDCT 2012" xfId="1251" xr:uid="{00000000-0005-0000-0000-0000E2040000}"/>
    <cellStyle name="_Book2_10 Market VH, YT, GD, NGTT 2011 _11 (3)_Xl0000167" xfId="1252" xr:uid="{00000000-0005-0000-0000-0000E3040000}"/>
    <cellStyle name="_Book2_10 Market VH, YT, GD, NGTT 2011 _12 (2)" xfId="1253" xr:uid="{00000000-0005-0000-0000-0000E4040000}"/>
    <cellStyle name="_Book2_10 Market VH, YT, GD, NGTT 2011 _12 (2)_04 Doanh nghiep va CSKDCT 2012" xfId="1254" xr:uid="{00000000-0005-0000-0000-0000E5040000}"/>
    <cellStyle name="_Book2_10 Market VH, YT, GD, NGTT 2011 _12 (2)_Xl0000167" xfId="1255" xr:uid="{00000000-0005-0000-0000-0000E6040000}"/>
    <cellStyle name="_Book2_10 Market VH, YT, GD, NGTT 2011 _12 Giao duc, Y Te va Muc songnam2011" xfId="1256" xr:uid="{00000000-0005-0000-0000-0000E7040000}"/>
    <cellStyle name="_Book2_10 Market VH, YT, GD, NGTT 2011 _13 Van tai 2012" xfId="1257" xr:uid="{00000000-0005-0000-0000-0000E8040000}"/>
    <cellStyle name="_Book2_10 Market VH, YT, GD, NGTT 2011 _Giaoduc2013(ok)" xfId="1258" xr:uid="{00000000-0005-0000-0000-0000E9040000}"/>
    <cellStyle name="_Book2_10 Market VH, YT, GD, NGTT 2011 _Maket NGTT2012 LN,TS (7-1-2013)" xfId="1259" xr:uid="{00000000-0005-0000-0000-0000EA040000}"/>
    <cellStyle name="_Book2_10 Market VH, YT, GD, NGTT 2011 _Maket NGTT2012 LN,TS (7-1-2013)_Nongnghiep" xfId="1260" xr:uid="{00000000-0005-0000-0000-0000EB040000}"/>
    <cellStyle name="_Book2_10 Market VH, YT, GD, NGTT 2011 _Nien giam TT Vu Nong nghiep 2012(solieu)-gui Vu TH 29-3-2013" xfId="1264" xr:uid="{00000000-0005-0000-0000-0000EF040000}"/>
    <cellStyle name="_Book2_10 Market VH, YT, GD, NGTT 2011 _Nongnghiep" xfId="1265" xr:uid="{00000000-0005-0000-0000-0000F0040000}"/>
    <cellStyle name="_Book2_10 Market VH, YT, GD, NGTT 2011 _Nongnghiep NGDD 2012_cap nhat den 24-5-2013(1)" xfId="1266" xr:uid="{00000000-0005-0000-0000-0000F1040000}"/>
    <cellStyle name="_Book2_10 Market VH, YT, GD, NGTT 2011 _Nongnghiep_Nongnghiep NGDD 2012_cap nhat den 24-5-2013(1)" xfId="1267" xr:uid="{00000000-0005-0000-0000-0000F2040000}"/>
    <cellStyle name="_Book2_10 Market VH, YT, GD, NGTT 2011 _Ngiam_lamnghiep_2011_v2(1)(1)" xfId="1261" xr:uid="{00000000-0005-0000-0000-0000EC040000}"/>
    <cellStyle name="_Book2_10 Market VH, YT, GD, NGTT 2011 _Ngiam_lamnghiep_2011_v2(1)(1)_Nongnghiep" xfId="1262" xr:uid="{00000000-0005-0000-0000-0000ED040000}"/>
    <cellStyle name="_Book2_10 Market VH, YT, GD, NGTT 2011 _NGTT LN,TS 2012 (Chuan)" xfId="1263" xr:uid="{00000000-0005-0000-0000-0000EE040000}"/>
    <cellStyle name="_Book2_10 Market VH, YT, GD, NGTT 2011 _So lieu quoc te TH" xfId="1268" xr:uid="{00000000-0005-0000-0000-0000F3040000}"/>
    <cellStyle name="_Book2_10 Market VH, YT, GD, NGTT 2011 _Xl0000147" xfId="1269" xr:uid="{00000000-0005-0000-0000-0000F4040000}"/>
    <cellStyle name="_Book2_10 Market VH, YT, GD, NGTT 2011 _Xl0000167" xfId="1270" xr:uid="{00000000-0005-0000-0000-0000F5040000}"/>
    <cellStyle name="_Book2_10 Market VH, YT, GD, NGTT 2011 _XNK" xfId="1271" xr:uid="{00000000-0005-0000-0000-0000F6040000}"/>
    <cellStyle name="_Book2_10 Van tai va BCVT (da sua ok)" xfId="1272" xr:uid="{00000000-0005-0000-0000-0000F7040000}"/>
    <cellStyle name="_Book2_10 VH, YT, GD, NGTT 2010 - (OK)" xfId="1273" xr:uid="{00000000-0005-0000-0000-0000F8040000}"/>
    <cellStyle name="_Book2_10 VH, YT, GD, NGTT 2010 - (OK)_Bo sung 04 bieu Cong nghiep" xfId="1274" xr:uid="{00000000-0005-0000-0000-0000F9040000}"/>
    <cellStyle name="_Book2_11 (3)" xfId="1275" xr:uid="{00000000-0005-0000-0000-0000FA040000}"/>
    <cellStyle name="_Book2_11 (3)_04 Doanh nghiep va CSKDCT 2012" xfId="1276" xr:uid="{00000000-0005-0000-0000-0000FB040000}"/>
    <cellStyle name="_Book2_11 (3)_Xl0000167" xfId="1277" xr:uid="{00000000-0005-0000-0000-0000FC040000}"/>
    <cellStyle name="_Book2_12 (2)" xfId="1278" xr:uid="{00000000-0005-0000-0000-0000FD040000}"/>
    <cellStyle name="_Book2_12 (2)_04 Doanh nghiep va CSKDCT 2012" xfId="1279" xr:uid="{00000000-0005-0000-0000-0000FE040000}"/>
    <cellStyle name="_Book2_12 (2)_Xl0000167" xfId="1280" xr:uid="{00000000-0005-0000-0000-0000FF040000}"/>
    <cellStyle name="_Book2_12 Chi so gia 2012(chuan) co so" xfId="1281" xr:uid="{00000000-0005-0000-0000-000000050000}"/>
    <cellStyle name="_Book2_12 Giao duc, Y Te va Muc songnam2011" xfId="1282" xr:uid="{00000000-0005-0000-0000-000001050000}"/>
    <cellStyle name="_Book2_13 Van tai 2012" xfId="1283" xr:uid="{00000000-0005-0000-0000-000002050000}"/>
    <cellStyle name="_Book2_Book1" xfId="1284" xr:uid="{00000000-0005-0000-0000-000003050000}"/>
    <cellStyle name="_Book2_CucThongke-phucdap-Tuan-Anh" xfId="1285" xr:uid="{00000000-0005-0000-0000-000004050000}"/>
    <cellStyle name="_Book2_dan so phan tich 10 nam(moi)" xfId="1286" xr:uid="{00000000-0005-0000-0000-000005050000}"/>
    <cellStyle name="_Book2_GTSXNN" xfId="1288" xr:uid="{00000000-0005-0000-0000-000007050000}"/>
    <cellStyle name="_Book2_GTSXNN_Nongnghiep NGDD 2012_cap nhat den 24-5-2013(1)" xfId="1289" xr:uid="{00000000-0005-0000-0000-000008050000}"/>
    <cellStyle name="_Book2_Giaoduc2013(ok)" xfId="1287" xr:uid="{00000000-0005-0000-0000-000006050000}"/>
    <cellStyle name="_Book2_Maket NGTT2012 LN,TS (7-1-2013)" xfId="1290" xr:uid="{00000000-0005-0000-0000-000009050000}"/>
    <cellStyle name="_Book2_Maket NGTT2012 LN,TS (7-1-2013)_Nongnghiep" xfId="1291" xr:uid="{00000000-0005-0000-0000-00000A050000}"/>
    <cellStyle name="_Book2_Mau" xfId="1292" xr:uid="{00000000-0005-0000-0000-00000B050000}"/>
    <cellStyle name="_Book2_Nien giam day du  Nong nghiep 2010" xfId="1297" xr:uid="{00000000-0005-0000-0000-000010050000}"/>
    <cellStyle name="_Book2_Nien giam TT Vu Nong nghiep 2012(solieu)-gui Vu TH 29-3-2013" xfId="1298" xr:uid="{00000000-0005-0000-0000-000011050000}"/>
    <cellStyle name="_Book2_Nongnghiep" xfId="1299" xr:uid="{00000000-0005-0000-0000-000012050000}"/>
    <cellStyle name="_Book2_Nongnghiep_Bo sung 04 bieu Cong nghiep" xfId="1300" xr:uid="{00000000-0005-0000-0000-000013050000}"/>
    <cellStyle name="_Book2_Nongnghiep_Mau" xfId="1301" xr:uid="{00000000-0005-0000-0000-000014050000}"/>
    <cellStyle name="_Book2_Nongnghiep_Nongnghiep NGDD 2012_cap nhat den 24-5-2013(1)" xfId="1303" xr:uid="{00000000-0005-0000-0000-000016050000}"/>
    <cellStyle name="_Book2_Nongnghiep_NGDD 2013 Thu chi NSNN " xfId="1302" xr:uid="{00000000-0005-0000-0000-000015050000}"/>
    <cellStyle name="_Book2_NGDD 2013 Thu chi NSNN " xfId="1293" xr:uid="{00000000-0005-0000-0000-00000C050000}"/>
    <cellStyle name="_Book2_Ngiam_lamnghiep_2011_v2(1)(1)" xfId="1294" xr:uid="{00000000-0005-0000-0000-00000D050000}"/>
    <cellStyle name="_Book2_Ngiam_lamnghiep_2011_v2(1)(1)_Nongnghiep" xfId="1295" xr:uid="{00000000-0005-0000-0000-00000E050000}"/>
    <cellStyle name="_Book2_NGTT LN,TS 2012 (Chuan)" xfId="1296" xr:uid="{00000000-0005-0000-0000-00000F050000}"/>
    <cellStyle name="_Book2_So lieu quoc te TH" xfId="1304" xr:uid="{00000000-0005-0000-0000-000017050000}"/>
    <cellStyle name="_Book2_So lieu quoc te TH_08 Cong nghiep 2010" xfId="1305" xr:uid="{00000000-0005-0000-0000-000018050000}"/>
    <cellStyle name="_Book2_So lieu quoc te TH_08 Thuong mai va Du lich (Ok)" xfId="1306" xr:uid="{00000000-0005-0000-0000-000019050000}"/>
    <cellStyle name="_Book2_So lieu quoc te TH_09 Chi so gia 2011- VuTKG-1 (Ok)" xfId="1307" xr:uid="{00000000-0005-0000-0000-00001A050000}"/>
    <cellStyle name="_Book2_So lieu quoc te TH_09 Du lich" xfId="1308" xr:uid="{00000000-0005-0000-0000-00001B050000}"/>
    <cellStyle name="_Book2_So lieu quoc te TH_10 Van tai va BCVT (da sua ok)" xfId="1309" xr:uid="{00000000-0005-0000-0000-00001C050000}"/>
    <cellStyle name="_Book2_So lieu quoc te TH_12 Giao duc, Y Te va Muc songnam2011" xfId="1310" xr:uid="{00000000-0005-0000-0000-00001D050000}"/>
    <cellStyle name="_Book2_So lieu quoc te TH_nien giam tom tat du lich va XNK" xfId="1311" xr:uid="{00000000-0005-0000-0000-00001E050000}"/>
    <cellStyle name="_Book2_So lieu quoc te TH_Nongnghiep" xfId="1312" xr:uid="{00000000-0005-0000-0000-00001F050000}"/>
    <cellStyle name="_Book2_So lieu quoc te TH_XNK" xfId="1313" xr:uid="{00000000-0005-0000-0000-000020050000}"/>
    <cellStyle name="_Book2_So lieu quoc te(GDP)" xfId="1314" xr:uid="{00000000-0005-0000-0000-000021050000}"/>
    <cellStyle name="_Book2_So lieu quoc te(GDP)_02  Dan so lao dong(OK)" xfId="1315" xr:uid="{00000000-0005-0000-0000-000022050000}"/>
    <cellStyle name="_Book2_So lieu quoc te(GDP)_03 TKQG va Thu chi NSNN 2012" xfId="1316" xr:uid="{00000000-0005-0000-0000-000023050000}"/>
    <cellStyle name="_Book2_So lieu quoc te(GDP)_04 Doanh nghiep va CSKDCT 2012" xfId="1317" xr:uid="{00000000-0005-0000-0000-000024050000}"/>
    <cellStyle name="_Book2_So lieu quoc te(GDP)_05 Doanh nghiep va Ca the_2011 (Ok)" xfId="1318" xr:uid="{00000000-0005-0000-0000-000025050000}"/>
    <cellStyle name="_Book2_So lieu quoc te(GDP)_07 NGTT CN 2012" xfId="1319" xr:uid="{00000000-0005-0000-0000-000026050000}"/>
    <cellStyle name="_Book2_So lieu quoc te(GDP)_08 Thuong mai Tong muc - Diep" xfId="1320" xr:uid="{00000000-0005-0000-0000-000027050000}"/>
    <cellStyle name="_Book2_So lieu quoc te(GDP)_08 Thuong mai va Du lich (Ok)" xfId="1321" xr:uid="{00000000-0005-0000-0000-000028050000}"/>
    <cellStyle name="_Book2_So lieu quoc te(GDP)_09 Chi so gia 2011- VuTKG-1 (Ok)" xfId="1322" xr:uid="{00000000-0005-0000-0000-000029050000}"/>
    <cellStyle name="_Book2_So lieu quoc te(GDP)_09 Du lich" xfId="1323" xr:uid="{00000000-0005-0000-0000-00002A050000}"/>
    <cellStyle name="_Book2_So lieu quoc te(GDP)_10 Van tai va BCVT (da sua ok)" xfId="1324" xr:uid="{00000000-0005-0000-0000-00002B050000}"/>
    <cellStyle name="_Book2_So lieu quoc te(GDP)_11 (3)" xfId="1325" xr:uid="{00000000-0005-0000-0000-00002C050000}"/>
    <cellStyle name="_Book2_So lieu quoc te(GDP)_11 (3)_04 Doanh nghiep va CSKDCT 2012" xfId="1326" xr:uid="{00000000-0005-0000-0000-00002D050000}"/>
    <cellStyle name="_Book2_So lieu quoc te(GDP)_11 (3)_Xl0000167" xfId="1327" xr:uid="{00000000-0005-0000-0000-00002E050000}"/>
    <cellStyle name="_Book2_So lieu quoc te(GDP)_12 (2)" xfId="1328" xr:uid="{00000000-0005-0000-0000-00002F050000}"/>
    <cellStyle name="_Book2_So lieu quoc te(GDP)_12 (2)_04 Doanh nghiep va CSKDCT 2012" xfId="1329" xr:uid="{00000000-0005-0000-0000-000030050000}"/>
    <cellStyle name="_Book2_So lieu quoc te(GDP)_12 (2)_Xl0000167" xfId="1330" xr:uid="{00000000-0005-0000-0000-000031050000}"/>
    <cellStyle name="_Book2_So lieu quoc te(GDP)_12 Giao duc, Y Te va Muc songnam2011" xfId="1331" xr:uid="{00000000-0005-0000-0000-000032050000}"/>
    <cellStyle name="_Book2_So lieu quoc te(GDP)_12 So lieu quoc te (Ok)" xfId="1332" xr:uid="{00000000-0005-0000-0000-000033050000}"/>
    <cellStyle name="_Book2_So lieu quoc te(GDP)_13 Van tai 2012" xfId="1333" xr:uid="{00000000-0005-0000-0000-000034050000}"/>
    <cellStyle name="_Book2_So lieu quoc te(GDP)_Giaoduc2013(ok)" xfId="1334" xr:uid="{00000000-0005-0000-0000-000035050000}"/>
    <cellStyle name="_Book2_So lieu quoc te(GDP)_Maket NGTT2012 LN,TS (7-1-2013)" xfId="1335" xr:uid="{00000000-0005-0000-0000-000036050000}"/>
    <cellStyle name="_Book2_So lieu quoc te(GDP)_Maket NGTT2012 LN,TS (7-1-2013)_Nongnghiep" xfId="1336" xr:uid="{00000000-0005-0000-0000-000037050000}"/>
    <cellStyle name="_Book2_So lieu quoc te(GDP)_Nien giam TT Vu Nong nghiep 2012(solieu)-gui Vu TH 29-3-2013" xfId="1340" xr:uid="{00000000-0005-0000-0000-00003B050000}"/>
    <cellStyle name="_Book2_So lieu quoc te(GDP)_Nongnghiep" xfId="1341" xr:uid="{00000000-0005-0000-0000-00003C050000}"/>
    <cellStyle name="_Book2_So lieu quoc te(GDP)_Nongnghiep NGDD 2012_cap nhat den 24-5-2013(1)" xfId="1342" xr:uid="{00000000-0005-0000-0000-00003D050000}"/>
    <cellStyle name="_Book2_So lieu quoc te(GDP)_Nongnghiep_Nongnghiep NGDD 2012_cap nhat den 24-5-2013(1)" xfId="1343" xr:uid="{00000000-0005-0000-0000-00003E050000}"/>
    <cellStyle name="_Book2_So lieu quoc te(GDP)_Ngiam_lamnghiep_2011_v2(1)(1)" xfId="1337" xr:uid="{00000000-0005-0000-0000-000038050000}"/>
    <cellStyle name="_Book2_So lieu quoc te(GDP)_Ngiam_lamnghiep_2011_v2(1)(1)_Nongnghiep" xfId="1338" xr:uid="{00000000-0005-0000-0000-000039050000}"/>
    <cellStyle name="_Book2_So lieu quoc te(GDP)_NGTT LN,TS 2012 (Chuan)" xfId="1339" xr:uid="{00000000-0005-0000-0000-00003A050000}"/>
    <cellStyle name="_Book2_So lieu quoc te(GDP)_Xl0000147" xfId="1344" xr:uid="{00000000-0005-0000-0000-00003F050000}"/>
    <cellStyle name="_Book2_So lieu quoc te(GDP)_Xl0000167" xfId="1345" xr:uid="{00000000-0005-0000-0000-000040050000}"/>
    <cellStyle name="_Book2_So lieu quoc te(GDP)_XNK" xfId="1346" xr:uid="{00000000-0005-0000-0000-000041050000}"/>
    <cellStyle name="_Book2_Tong hop NGTT" xfId="1347" xr:uid="{00000000-0005-0000-0000-000042050000}"/>
    <cellStyle name="_Book2_Xl0000147" xfId="1348" xr:uid="{00000000-0005-0000-0000-000043050000}"/>
    <cellStyle name="_Book2_Xl0000167" xfId="1349" xr:uid="{00000000-0005-0000-0000-000044050000}"/>
    <cellStyle name="_Book2_XNK" xfId="1350" xr:uid="{00000000-0005-0000-0000-000045050000}"/>
    <cellStyle name="_Book2_XNK_08 Thuong mai Tong muc - Diep" xfId="1351" xr:uid="{00000000-0005-0000-0000-000046050000}"/>
    <cellStyle name="_Book2_XNK_Bo sung 04 bieu Cong nghiep" xfId="1352" xr:uid="{00000000-0005-0000-0000-000047050000}"/>
    <cellStyle name="_Book2_XNK-2012" xfId="1353" xr:uid="{00000000-0005-0000-0000-000048050000}"/>
    <cellStyle name="_Book2_XNK-Market" xfId="1354" xr:uid="{00000000-0005-0000-0000-000049050000}"/>
    <cellStyle name="_Book4" xfId="1355" xr:uid="{00000000-0005-0000-0000-00004A050000}"/>
    <cellStyle name="_Buuchinh - Market" xfId="1356" xr:uid="{00000000-0005-0000-0000-00004B050000}"/>
    <cellStyle name="_Buuchinh - Market_02  Dan so lao dong(OK)" xfId="1357" xr:uid="{00000000-0005-0000-0000-00004C050000}"/>
    <cellStyle name="_Buuchinh - Market_03 TKQG va Thu chi NSNN 2012" xfId="1358" xr:uid="{00000000-0005-0000-0000-00004D050000}"/>
    <cellStyle name="_Buuchinh - Market_04 Doanh nghiep va CSKDCT 2012" xfId="1359" xr:uid="{00000000-0005-0000-0000-00004E050000}"/>
    <cellStyle name="_Buuchinh - Market_05 Doanh nghiep va Ca the_2011 (Ok)" xfId="1360" xr:uid="{00000000-0005-0000-0000-00004F050000}"/>
    <cellStyle name="_Buuchinh - Market_07 NGTT CN 2012" xfId="1361" xr:uid="{00000000-0005-0000-0000-000050050000}"/>
    <cellStyle name="_Buuchinh - Market_08 Thuong mai Tong muc - Diep" xfId="1362" xr:uid="{00000000-0005-0000-0000-000051050000}"/>
    <cellStyle name="_Buuchinh - Market_08 Thuong mai va Du lich (Ok)" xfId="1363" xr:uid="{00000000-0005-0000-0000-000052050000}"/>
    <cellStyle name="_Buuchinh - Market_09 Chi so gia 2011- VuTKG-1 (Ok)" xfId="1364" xr:uid="{00000000-0005-0000-0000-000053050000}"/>
    <cellStyle name="_Buuchinh - Market_09 Du lich" xfId="1365" xr:uid="{00000000-0005-0000-0000-000054050000}"/>
    <cellStyle name="_Buuchinh - Market_10 Van tai va BCVT (da sua ok)" xfId="1366" xr:uid="{00000000-0005-0000-0000-000055050000}"/>
    <cellStyle name="_Buuchinh - Market_11 (3)" xfId="1367" xr:uid="{00000000-0005-0000-0000-000056050000}"/>
    <cellStyle name="_Buuchinh - Market_11 (3)_04 Doanh nghiep va CSKDCT 2012" xfId="1368" xr:uid="{00000000-0005-0000-0000-000057050000}"/>
    <cellStyle name="_Buuchinh - Market_11 (3)_Xl0000167" xfId="1369" xr:uid="{00000000-0005-0000-0000-000058050000}"/>
    <cellStyle name="_Buuchinh - Market_12 (2)" xfId="1370" xr:uid="{00000000-0005-0000-0000-000059050000}"/>
    <cellStyle name="_Buuchinh - Market_12 (2)_04 Doanh nghiep va CSKDCT 2012" xfId="1371" xr:uid="{00000000-0005-0000-0000-00005A050000}"/>
    <cellStyle name="_Buuchinh - Market_12 (2)_Xl0000167" xfId="1372" xr:uid="{00000000-0005-0000-0000-00005B050000}"/>
    <cellStyle name="_Buuchinh - Market_12 Giao duc, Y Te va Muc songnam2011" xfId="1373" xr:uid="{00000000-0005-0000-0000-00005C050000}"/>
    <cellStyle name="_Buuchinh - Market_13 Van tai 2012" xfId="1374" xr:uid="{00000000-0005-0000-0000-00005D050000}"/>
    <cellStyle name="_Buuchinh - Market_Giaoduc2013(ok)" xfId="1375" xr:uid="{00000000-0005-0000-0000-00005E050000}"/>
    <cellStyle name="_Buuchinh - Market_Maket NGTT2012 LN,TS (7-1-2013)" xfId="1376" xr:uid="{00000000-0005-0000-0000-00005F050000}"/>
    <cellStyle name="_Buuchinh - Market_Maket NGTT2012 LN,TS (7-1-2013)_Nongnghiep" xfId="1377" xr:uid="{00000000-0005-0000-0000-000060050000}"/>
    <cellStyle name="_Buuchinh - Market_Nien giam TT Vu Nong nghiep 2012(solieu)-gui Vu TH 29-3-2013" xfId="1381" xr:uid="{00000000-0005-0000-0000-000064050000}"/>
    <cellStyle name="_Buuchinh - Market_Nongnghiep" xfId="1382" xr:uid="{00000000-0005-0000-0000-000065050000}"/>
    <cellStyle name="_Buuchinh - Market_Nongnghiep NGDD 2012_cap nhat den 24-5-2013(1)" xfId="1383" xr:uid="{00000000-0005-0000-0000-000066050000}"/>
    <cellStyle name="_Buuchinh - Market_Nongnghiep_Nongnghiep NGDD 2012_cap nhat den 24-5-2013(1)" xfId="1384" xr:uid="{00000000-0005-0000-0000-000067050000}"/>
    <cellStyle name="_Buuchinh - Market_Ngiam_lamnghiep_2011_v2(1)(1)" xfId="1378" xr:uid="{00000000-0005-0000-0000-000061050000}"/>
    <cellStyle name="_Buuchinh - Market_Ngiam_lamnghiep_2011_v2(1)(1)_Nongnghiep" xfId="1379" xr:uid="{00000000-0005-0000-0000-000062050000}"/>
    <cellStyle name="_Buuchinh - Market_NGTT LN,TS 2012 (Chuan)" xfId="1380" xr:uid="{00000000-0005-0000-0000-000063050000}"/>
    <cellStyle name="_Buuchinh - Market_Xl0000147" xfId="1385" xr:uid="{00000000-0005-0000-0000-000068050000}"/>
    <cellStyle name="_Buuchinh - Market_Xl0000167" xfId="1386" xr:uid="{00000000-0005-0000-0000-000069050000}"/>
    <cellStyle name="_Buuchinh - Market_XNK" xfId="1387" xr:uid="{00000000-0005-0000-0000-00006A050000}"/>
    <cellStyle name="_csGDPngVN" xfId="1388" xr:uid="{00000000-0005-0000-0000-00006B050000}"/>
    <cellStyle name="_CSKDCT 2010" xfId="1389" xr:uid="{00000000-0005-0000-0000-00006C050000}"/>
    <cellStyle name="_CSKDCT 2010_Bo sung 04 bieu Cong nghiep" xfId="1390" xr:uid="{00000000-0005-0000-0000-00006D050000}"/>
    <cellStyle name="_da sua bo nam 2000 VT- 2011 - NGTT diep" xfId="1391" xr:uid="{00000000-0005-0000-0000-00006E050000}"/>
    <cellStyle name="_da sua bo nam 2000 VT- 2011 - NGTT diep_02  Dan so lao dong(OK)" xfId="1392" xr:uid="{00000000-0005-0000-0000-00006F050000}"/>
    <cellStyle name="_da sua bo nam 2000 VT- 2011 - NGTT diep_03 TKQG va Thu chi NSNN 2012" xfId="1393" xr:uid="{00000000-0005-0000-0000-000070050000}"/>
    <cellStyle name="_da sua bo nam 2000 VT- 2011 - NGTT diep_04 Doanh nghiep va CSKDCT 2012" xfId="1394" xr:uid="{00000000-0005-0000-0000-000071050000}"/>
    <cellStyle name="_da sua bo nam 2000 VT- 2011 - NGTT diep_05 Doanh nghiep va Ca the_2011 (Ok)" xfId="1395" xr:uid="{00000000-0005-0000-0000-000072050000}"/>
    <cellStyle name="_da sua bo nam 2000 VT- 2011 - NGTT diep_07 NGTT CN 2012" xfId="1396" xr:uid="{00000000-0005-0000-0000-000073050000}"/>
    <cellStyle name="_da sua bo nam 2000 VT- 2011 - NGTT diep_08 Thuong mai Tong muc - Diep" xfId="1397" xr:uid="{00000000-0005-0000-0000-000074050000}"/>
    <cellStyle name="_da sua bo nam 2000 VT- 2011 - NGTT diep_08 Thuong mai va Du lich (Ok)" xfId="1398" xr:uid="{00000000-0005-0000-0000-000075050000}"/>
    <cellStyle name="_da sua bo nam 2000 VT- 2011 - NGTT diep_09 Chi so gia 2011- VuTKG-1 (Ok)" xfId="1399" xr:uid="{00000000-0005-0000-0000-000076050000}"/>
    <cellStyle name="_da sua bo nam 2000 VT- 2011 - NGTT diep_09 Du lich" xfId="1400" xr:uid="{00000000-0005-0000-0000-000077050000}"/>
    <cellStyle name="_da sua bo nam 2000 VT- 2011 - NGTT diep_10 Van tai va BCVT (da sua ok)" xfId="1401" xr:uid="{00000000-0005-0000-0000-000078050000}"/>
    <cellStyle name="_da sua bo nam 2000 VT- 2011 - NGTT diep_11 (3)" xfId="1402" xr:uid="{00000000-0005-0000-0000-000079050000}"/>
    <cellStyle name="_da sua bo nam 2000 VT- 2011 - NGTT diep_11 (3)_04 Doanh nghiep va CSKDCT 2012" xfId="1403" xr:uid="{00000000-0005-0000-0000-00007A050000}"/>
    <cellStyle name="_da sua bo nam 2000 VT- 2011 - NGTT diep_11 (3)_Xl0000167" xfId="1404" xr:uid="{00000000-0005-0000-0000-00007B050000}"/>
    <cellStyle name="_da sua bo nam 2000 VT- 2011 - NGTT diep_12 (2)" xfId="1405" xr:uid="{00000000-0005-0000-0000-00007C050000}"/>
    <cellStyle name="_da sua bo nam 2000 VT- 2011 - NGTT diep_12 (2)_04 Doanh nghiep va CSKDCT 2012" xfId="1406" xr:uid="{00000000-0005-0000-0000-00007D050000}"/>
    <cellStyle name="_da sua bo nam 2000 VT- 2011 - NGTT diep_12 (2)_Xl0000167" xfId="1407" xr:uid="{00000000-0005-0000-0000-00007E050000}"/>
    <cellStyle name="_da sua bo nam 2000 VT- 2011 - NGTT diep_12 Giao duc, Y Te va Muc songnam2011" xfId="1408" xr:uid="{00000000-0005-0000-0000-00007F050000}"/>
    <cellStyle name="_da sua bo nam 2000 VT- 2011 - NGTT diep_13 Van tai 2012" xfId="1409" xr:uid="{00000000-0005-0000-0000-000080050000}"/>
    <cellStyle name="_da sua bo nam 2000 VT- 2011 - NGTT diep_Giaoduc2013(ok)" xfId="1410" xr:uid="{00000000-0005-0000-0000-000081050000}"/>
    <cellStyle name="_da sua bo nam 2000 VT- 2011 - NGTT diep_Maket NGTT2012 LN,TS (7-1-2013)" xfId="1411" xr:uid="{00000000-0005-0000-0000-000082050000}"/>
    <cellStyle name="_da sua bo nam 2000 VT- 2011 - NGTT diep_Maket NGTT2012 LN,TS (7-1-2013)_Nongnghiep" xfId="1412" xr:uid="{00000000-0005-0000-0000-000083050000}"/>
    <cellStyle name="_da sua bo nam 2000 VT- 2011 - NGTT diep_Nien giam TT Vu Nong nghiep 2012(solieu)-gui Vu TH 29-3-2013" xfId="1416" xr:uid="{00000000-0005-0000-0000-000087050000}"/>
    <cellStyle name="_da sua bo nam 2000 VT- 2011 - NGTT diep_Nongnghiep" xfId="1417" xr:uid="{00000000-0005-0000-0000-000088050000}"/>
    <cellStyle name="_da sua bo nam 2000 VT- 2011 - NGTT diep_Nongnghiep NGDD 2012_cap nhat den 24-5-2013(1)" xfId="1418" xr:uid="{00000000-0005-0000-0000-000089050000}"/>
    <cellStyle name="_da sua bo nam 2000 VT- 2011 - NGTT diep_Nongnghiep_Nongnghiep NGDD 2012_cap nhat den 24-5-2013(1)" xfId="1419" xr:uid="{00000000-0005-0000-0000-00008A050000}"/>
    <cellStyle name="_da sua bo nam 2000 VT- 2011 - NGTT diep_Ngiam_lamnghiep_2011_v2(1)(1)" xfId="1413" xr:uid="{00000000-0005-0000-0000-000084050000}"/>
    <cellStyle name="_da sua bo nam 2000 VT- 2011 - NGTT diep_Ngiam_lamnghiep_2011_v2(1)(1)_Nongnghiep" xfId="1414" xr:uid="{00000000-0005-0000-0000-000085050000}"/>
    <cellStyle name="_da sua bo nam 2000 VT- 2011 - NGTT diep_NGTT LN,TS 2012 (Chuan)" xfId="1415" xr:uid="{00000000-0005-0000-0000-000086050000}"/>
    <cellStyle name="_da sua bo nam 2000 VT- 2011 - NGTT diep_Xl0000147" xfId="1420" xr:uid="{00000000-0005-0000-0000-00008B050000}"/>
    <cellStyle name="_da sua bo nam 2000 VT- 2011 - NGTT diep_Xl0000167" xfId="1421" xr:uid="{00000000-0005-0000-0000-00008C050000}"/>
    <cellStyle name="_da sua bo nam 2000 VT- 2011 - NGTT diep_XNK" xfId="1422" xr:uid="{00000000-0005-0000-0000-00008D050000}"/>
    <cellStyle name="_Doi Ngheo(TV)" xfId="1423" xr:uid="{00000000-0005-0000-0000-00008E050000}"/>
    <cellStyle name="_Du lich" xfId="1424" xr:uid="{00000000-0005-0000-0000-00008F050000}"/>
    <cellStyle name="_Du lich_02  Dan so lao dong(OK)" xfId="1425" xr:uid="{00000000-0005-0000-0000-000090050000}"/>
    <cellStyle name="_Du lich_03 TKQG va Thu chi NSNN 2012" xfId="1426" xr:uid="{00000000-0005-0000-0000-000091050000}"/>
    <cellStyle name="_Du lich_04 Doanh nghiep va CSKDCT 2012" xfId="1427" xr:uid="{00000000-0005-0000-0000-000092050000}"/>
    <cellStyle name="_Du lich_05 Doanh nghiep va Ca the_2011 (Ok)" xfId="1428" xr:uid="{00000000-0005-0000-0000-000093050000}"/>
    <cellStyle name="_Du lich_07 NGTT CN 2012" xfId="1429" xr:uid="{00000000-0005-0000-0000-000094050000}"/>
    <cellStyle name="_Du lich_08 Thuong mai Tong muc - Diep" xfId="1430" xr:uid="{00000000-0005-0000-0000-000095050000}"/>
    <cellStyle name="_Du lich_08 Thuong mai va Du lich (Ok)" xfId="1431" xr:uid="{00000000-0005-0000-0000-000096050000}"/>
    <cellStyle name="_Du lich_09 Chi so gia 2011- VuTKG-1 (Ok)" xfId="1432" xr:uid="{00000000-0005-0000-0000-000097050000}"/>
    <cellStyle name="_Du lich_09 Du lich" xfId="1433" xr:uid="{00000000-0005-0000-0000-000098050000}"/>
    <cellStyle name="_Du lich_10 Van tai va BCVT (da sua ok)" xfId="1434" xr:uid="{00000000-0005-0000-0000-000099050000}"/>
    <cellStyle name="_Du lich_11 (3)" xfId="1435" xr:uid="{00000000-0005-0000-0000-00009A050000}"/>
    <cellStyle name="_Du lich_11 (3)_04 Doanh nghiep va CSKDCT 2012" xfId="1436" xr:uid="{00000000-0005-0000-0000-00009B050000}"/>
    <cellStyle name="_Du lich_11 (3)_Xl0000167" xfId="1437" xr:uid="{00000000-0005-0000-0000-00009C050000}"/>
    <cellStyle name="_Du lich_12 (2)" xfId="1438" xr:uid="{00000000-0005-0000-0000-00009D050000}"/>
    <cellStyle name="_Du lich_12 (2)_04 Doanh nghiep va CSKDCT 2012" xfId="1439" xr:uid="{00000000-0005-0000-0000-00009E050000}"/>
    <cellStyle name="_Du lich_12 (2)_Xl0000167" xfId="1440" xr:uid="{00000000-0005-0000-0000-00009F050000}"/>
    <cellStyle name="_Du lich_12 Giao duc, Y Te va Muc songnam2011" xfId="1441" xr:uid="{00000000-0005-0000-0000-0000A0050000}"/>
    <cellStyle name="_Du lich_13 Van tai 2012" xfId="1442" xr:uid="{00000000-0005-0000-0000-0000A1050000}"/>
    <cellStyle name="_Du lich_Giaoduc2013(ok)" xfId="1443" xr:uid="{00000000-0005-0000-0000-0000A2050000}"/>
    <cellStyle name="_Du lich_Maket NGTT2012 LN,TS (7-1-2013)" xfId="1444" xr:uid="{00000000-0005-0000-0000-0000A3050000}"/>
    <cellStyle name="_Du lich_Maket NGTT2012 LN,TS (7-1-2013)_Nongnghiep" xfId="1445" xr:uid="{00000000-0005-0000-0000-0000A4050000}"/>
    <cellStyle name="_Du lich_Nien giam TT Vu Nong nghiep 2012(solieu)-gui Vu TH 29-3-2013" xfId="1449" xr:uid="{00000000-0005-0000-0000-0000A8050000}"/>
    <cellStyle name="_Du lich_Nongnghiep" xfId="1450" xr:uid="{00000000-0005-0000-0000-0000A9050000}"/>
    <cellStyle name="_Du lich_Nongnghiep NGDD 2012_cap nhat den 24-5-2013(1)" xfId="1451" xr:uid="{00000000-0005-0000-0000-0000AA050000}"/>
    <cellStyle name="_Du lich_Nongnghiep_Nongnghiep NGDD 2012_cap nhat den 24-5-2013(1)" xfId="1452" xr:uid="{00000000-0005-0000-0000-0000AB050000}"/>
    <cellStyle name="_Du lich_Ngiam_lamnghiep_2011_v2(1)(1)" xfId="1446" xr:uid="{00000000-0005-0000-0000-0000A5050000}"/>
    <cellStyle name="_Du lich_Ngiam_lamnghiep_2011_v2(1)(1)_Nongnghiep" xfId="1447" xr:uid="{00000000-0005-0000-0000-0000A6050000}"/>
    <cellStyle name="_Du lich_NGTT LN,TS 2012 (Chuan)" xfId="1448" xr:uid="{00000000-0005-0000-0000-0000A7050000}"/>
    <cellStyle name="_Du lich_Xl0000147" xfId="1453" xr:uid="{00000000-0005-0000-0000-0000AC050000}"/>
    <cellStyle name="_Du lich_Xl0000167" xfId="1454" xr:uid="{00000000-0005-0000-0000-0000AD050000}"/>
    <cellStyle name="_Du lich_XNK" xfId="1455" xr:uid="{00000000-0005-0000-0000-0000AE050000}"/>
    <cellStyle name="_KT (2)" xfId="1456" xr:uid="{00000000-0005-0000-0000-0000AF050000}"/>
    <cellStyle name="_KT (2)_1" xfId="1457" xr:uid="{00000000-0005-0000-0000-0000B0050000}"/>
    <cellStyle name="_KT (2)_2" xfId="1458" xr:uid="{00000000-0005-0000-0000-0000B1050000}"/>
    <cellStyle name="_KT (2)_2_TG-TH" xfId="1459" xr:uid="{00000000-0005-0000-0000-0000B2050000}"/>
    <cellStyle name="_KT (2)_3" xfId="1460" xr:uid="{00000000-0005-0000-0000-0000B3050000}"/>
    <cellStyle name="_KT (2)_3_TG-TH" xfId="1461" xr:uid="{00000000-0005-0000-0000-0000B4050000}"/>
    <cellStyle name="_KT (2)_4" xfId="1462" xr:uid="{00000000-0005-0000-0000-0000B5050000}"/>
    <cellStyle name="_KT (2)_4_TG-TH" xfId="1463" xr:uid="{00000000-0005-0000-0000-0000B6050000}"/>
    <cellStyle name="_KT (2)_5" xfId="1464" xr:uid="{00000000-0005-0000-0000-0000B7050000}"/>
    <cellStyle name="_KT (2)_TG-TH" xfId="1465" xr:uid="{00000000-0005-0000-0000-0000B8050000}"/>
    <cellStyle name="_KT_TG" xfId="1466" xr:uid="{00000000-0005-0000-0000-0000B9050000}"/>
    <cellStyle name="_KT_TG_1" xfId="1467" xr:uid="{00000000-0005-0000-0000-0000BA050000}"/>
    <cellStyle name="_KT_TG_2" xfId="1468" xr:uid="{00000000-0005-0000-0000-0000BB050000}"/>
    <cellStyle name="_KT_TG_3" xfId="1469" xr:uid="{00000000-0005-0000-0000-0000BC050000}"/>
    <cellStyle name="_KT_TG_4" xfId="1470" xr:uid="{00000000-0005-0000-0000-0000BD050000}"/>
    <cellStyle name="_Nonglamthuysan" xfId="1511" xr:uid="{00000000-0005-0000-0000-0000E6050000}"/>
    <cellStyle name="_Nonglamthuysan_02  Dan so lao dong(OK)" xfId="1512" xr:uid="{00000000-0005-0000-0000-0000E7050000}"/>
    <cellStyle name="_Nonglamthuysan_03 TKQG va Thu chi NSNN 2012" xfId="1513" xr:uid="{00000000-0005-0000-0000-0000E8050000}"/>
    <cellStyle name="_Nonglamthuysan_04 Doanh nghiep va CSKDCT 2012" xfId="1514" xr:uid="{00000000-0005-0000-0000-0000E9050000}"/>
    <cellStyle name="_Nonglamthuysan_05 Doanh nghiep va Ca the_2011 (Ok)" xfId="1515" xr:uid="{00000000-0005-0000-0000-0000EA050000}"/>
    <cellStyle name="_Nonglamthuysan_07 NGTT CN 2012" xfId="1516" xr:uid="{00000000-0005-0000-0000-0000EB050000}"/>
    <cellStyle name="_Nonglamthuysan_08 Thuong mai Tong muc - Diep" xfId="1517" xr:uid="{00000000-0005-0000-0000-0000EC050000}"/>
    <cellStyle name="_Nonglamthuysan_08 Thuong mai va Du lich (Ok)" xfId="1518" xr:uid="{00000000-0005-0000-0000-0000ED050000}"/>
    <cellStyle name="_Nonglamthuysan_09 Chi so gia 2011- VuTKG-1 (Ok)" xfId="1519" xr:uid="{00000000-0005-0000-0000-0000EE050000}"/>
    <cellStyle name="_Nonglamthuysan_09 Du lich" xfId="1520" xr:uid="{00000000-0005-0000-0000-0000EF050000}"/>
    <cellStyle name="_Nonglamthuysan_10 Van tai va BCVT (da sua ok)" xfId="1521" xr:uid="{00000000-0005-0000-0000-0000F0050000}"/>
    <cellStyle name="_Nonglamthuysan_11 (3)" xfId="1522" xr:uid="{00000000-0005-0000-0000-0000F1050000}"/>
    <cellStyle name="_Nonglamthuysan_11 (3)_04 Doanh nghiep va CSKDCT 2012" xfId="1523" xr:uid="{00000000-0005-0000-0000-0000F2050000}"/>
    <cellStyle name="_Nonglamthuysan_11 (3)_Xl0000167" xfId="1524" xr:uid="{00000000-0005-0000-0000-0000F3050000}"/>
    <cellStyle name="_Nonglamthuysan_12 (2)" xfId="1525" xr:uid="{00000000-0005-0000-0000-0000F4050000}"/>
    <cellStyle name="_Nonglamthuysan_12 (2)_04 Doanh nghiep va CSKDCT 2012" xfId="1526" xr:uid="{00000000-0005-0000-0000-0000F5050000}"/>
    <cellStyle name="_Nonglamthuysan_12 (2)_Xl0000167" xfId="1527" xr:uid="{00000000-0005-0000-0000-0000F6050000}"/>
    <cellStyle name="_Nonglamthuysan_12 Giao duc, Y Te va Muc songnam2011" xfId="1528" xr:uid="{00000000-0005-0000-0000-0000F7050000}"/>
    <cellStyle name="_Nonglamthuysan_13 Van tai 2012" xfId="1529" xr:uid="{00000000-0005-0000-0000-0000F8050000}"/>
    <cellStyle name="_Nonglamthuysan_Giaoduc2013(ok)" xfId="1530" xr:uid="{00000000-0005-0000-0000-0000F9050000}"/>
    <cellStyle name="_Nonglamthuysan_Maket NGTT2012 LN,TS (7-1-2013)" xfId="1531" xr:uid="{00000000-0005-0000-0000-0000FA050000}"/>
    <cellStyle name="_Nonglamthuysan_Maket NGTT2012 LN,TS (7-1-2013)_Nongnghiep" xfId="1532" xr:uid="{00000000-0005-0000-0000-0000FB050000}"/>
    <cellStyle name="_Nonglamthuysan_Nien giam TT Vu Nong nghiep 2012(solieu)-gui Vu TH 29-3-2013" xfId="1536" xr:uid="{00000000-0005-0000-0000-0000FF050000}"/>
    <cellStyle name="_Nonglamthuysan_Nongnghiep" xfId="1537" xr:uid="{00000000-0005-0000-0000-000000060000}"/>
    <cellStyle name="_Nonglamthuysan_Nongnghiep NGDD 2012_cap nhat den 24-5-2013(1)" xfId="1538" xr:uid="{00000000-0005-0000-0000-000001060000}"/>
    <cellStyle name="_Nonglamthuysan_Nongnghiep_Nongnghiep NGDD 2012_cap nhat den 24-5-2013(1)" xfId="1539" xr:uid="{00000000-0005-0000-0000-000002060000}"/>
    <cellStyle name="_Nonglamthuysan_Ngiam_lamnghiep_2011_v2(1)(1)" xfId="1533" xr:uid="{00000000-0005-0000-0000-0000FC050000}"/>
    <cellStyle name="_Nonglamthuysan_Ngiam_lamnghiep_2011_v2(1)(1)_Nongnghiep" xfId="1534" xr:uid="{00000000-0005-0000-0000-0000FD050000}"/>
    <cellStyle name="_Nonglamthuysan_NGTT LN,TS 2012 (Chuan)" xfId="1535" xr:uid="{00000000-0005-0000-0000-0000FE050000}"/>
    <cellStyle name="_Nonglamthuysan_Xl0000147" xfId="1540" xr:uid="{00000000-0005-0000-0000-000003060000}"/>
    <cellStyle name="_Nonglamthuysan_Xl0000167" xfId="1541" xr:uid="{00000000-0005-0000-0000-000004060000}"/>
    <cellStyle name="_Nonglamthuysan_XNK" xfId="1542" xr:uid="{00000000-0005-0000-0000-000005060000}"/>
    <cellStyle name="_NSNN" xfId="1543" xr:uid="{00000000-0005-0000-0000-000006060000}"/>
    <cellStyle name="_NGTK-tomtat-2010-DSLD-10-3-2011_final_4" xfId="1471" xr:uid="{00000000-0005-0000-0000-0000BE050000}"/>
    <cellStyle name="_NGTK-tomtat-2010-DSLD-10-3-2011_final_4_01 Don vi HC" xfId="1472" xr:uid="{00000000-0005-0000-0000-0000BF050000}"/>
    <cellStyle name="_NGTK-tomtat-2010-DSLD-10-3-2011_final_4_02 Danso_Laodong 2012(chuan) CO SO" xfId="1473" xr:uid="{00000000-0005-0000-0000-0000C0050000}"/>
    <cellStyle name="_NGTK-tomtat-2010-DSLD-10-3-2011_final_4_04 Doanh nghiep va CSKDCT 2012" xfId="1474" xr:uid="{00000000-0005-0000-0000-0000C1050000}"/>
    <cellStyle name="_NGTK-tomtat-2010-DSLD-10-3-2011_final_4_Nien giam KT_TV 2010" xfId="1476" xr:uid="{00000000-0005-0000-0000-0000C3050000}"/>
    <cellStyle name="_NGTK-tomtat-2010-DSLD-10-3-2011_final_4_NGDD 2013 Thu chi NSNN " xfId="1475" xr:uid="{00000000-0005-0000-0000-0000C2050000}"/>
    <cellStyle name="_NGTK-tomtat-2010-DSLD-10-3-2011_final_4_Xl0000167" xfId="1477" xr:uid="{00000000-0005-0000-0000-0000C4050000}"/>
    <cellStyle name="_NGTT 2011 - XNK" xfId="1478" xr:uid="{00000000-0005-0000-0000-0000C5050000}"/>
    <cellStyle name="_NGTT 2011 - XNK - Market dasua" xfId="1479" xr:uid="{00000000-0005-0000-0000-0000C6050000}"/>
    <cellStyle name="_NGTT 2011 - XNK - Market dasua_02  Dan so lao dong(OK)" xfId="1480" xr:uid="{00000000-0005-0000-0000-0000C7050000}"/>
    <cellStyle name="_NGTT 2011 - XNK - Market dasua_03 TKQG va Thu chi NSNN 2012" xfId="1481" xr:uid="{00000000-0005-0000-0000-0000C8050000}"/>
    <cellStyle name="_NGTT 2011 - XNK - Market dasua_04 Doanh nghiep va CSKDCT 2012" xfId="1482" xr:uid="{00000000-0005-0000-0000-0000C9050000}"/>
    <cellStyle name="_NGTT 2011 - XNK - Market dasua_05 Doanh nghiep va Ca the_2011 (Ok)" xfId="1483" xr:uid="{00000000-0005-0000-0000-0000CA050000}"/>
    <cellStyle name="_NGTT 2011 - XNK - Market dasua_07 NGTT CN 2012" xfId="1484" xr:uid="{00000000-0005-0000-0000-0000CB050000}"/>
    <cellStyle name="_NGTT 2011 - XNK - Market dasua_08 Thuong mai Tong muc - Diep" xfId="1485" xr:uid="{00000000-0005-0000-0000-0000CC050000}"/>
    <cellStyle name="_NGTT 2011 - XNK - Market dasua_08 Thuong mai va Du lich (Ok)" xfId="1486" xr:uid="{00000000-0005-0000-0000-0000CD050000}"/>
    <cellStyle name="_NGTT 2011 - XNK - Market dasua_09 Chi so gia 2011- VuTKG-1 (Ok)" xfId="1487" xr:uid="{00000000-0005-0000-0000-0000CE050000}"/>
    <cellStyle name="_NGTT 2011 - XNK - Market dasua_09 Du lich" xfId="1488" xr:uid="{00000000-0005-0000-0000-0000CF050000}"/>
    <cellStyle name="_NGTT 2011 - XNK - Market dasua_10 Van tai va BCVT (da sua ok)" xfId="1489" xr:uid="{00000000-0005-0000-0000-0000D0050000}"/>
    <cellStyle name="_NGTT 2011 - XNK - Market dasua_11 (3)" xfId="1490" xr:uid="{00000000-0005-0000-0000-0000D1050000}"/>
    <cellStyle name="_NGTT 2011 - XNK - Market dasua_11 (3)_04 Doanh nghiep va CSKDCT 2012" xfId="1491" xr:uid="{00000000-0005-0000-0000-0000D2050000}"/>
    <cellStyle name="_NGTT 2011 - XNK - Market dasua_11 (3)_Xl0000167" xfId="1492" xr:uid="{00000000-0005-0000-0000-0000D3050000}"/>
    <cellStyle name="_NGTT 2011 - XNK - Market dasua_12 (2)" xfId="1493" xr:uid="{00000000-0005-0000-0000-0000D4050000}"/>
    <cellStyle name="_NGTT 2011 - XNK - Market dasua_12 (2)_04 Doanh nghiep va CSKDCT 2012" xfId="1494" xr:uid="{00000000-0005-0000-0000-0000D5050000}"/>
    <cellStyle name="_NGTT 2011 - XNK - Market dasua_12 (2)_Xl0000167" xfId="1495" xr:uid="{00000000-0005-0000-0000-0000D6050000}"/>
    <cellStyle name="_NGTT 2011 - XNK - Market dasua_12 Giao duc, Y Te va Muc songnam2011" xfId="1496" xr:uid="{00000000-0005-0000-0000-0000D7050000}"/>
    <cellStyle name="_NGTT 2011 - XNK - Market dasua_13 Van tai 2012" xfId="1497" xr:uid="{00000000-0005-0000-0000-0000D8050000}"/>
    <cellStyle name="_NGTT 2011 - XNK - Market dasua_Giaoduc2013(ok)" xfId="1498" xr:uid="{00000000-0005-0000-0000-0000D9050000}"/>
    <cellStyle name="_NGTT 2011 - XNK - Market dasua_Maket NGTT2012 LN,TS (7-1-2013)" xfId="1499" xr:uid="{00000000-0005-0000-0000-0000DA050000}"/>
    <cellStyle name="_NGTT 2011 - XNK - Market dasua_Maket NGTT2012 LN,TS (7-1-2013)_Nongnghiep" xfId="1500" xr:uid="{00000000-0005-0000-0000-0000DB050000}"/>
    <cellStyle name="_NGTT 2011 - XNK - Market dasua_Nien giam TT Vu Nong nghiep 2012(solieu)-gui Vu TH 29-3-2013" xfId="1504" xr:uid="{00000000-0005-0000-0000-0000DF050000}"/>
    <cellStyle name="_NGTT 2011 - XNK - Market dasua_Nongnghiep" xfId="1505" xr:uid="{00000000-0005-0000-0000-0000E0050000}"/>
    <cellStyle name="_NGTT 2011 - XNK - Market dasua_Nongnghiep NGDD 2012_cap nhat den 24-5-2013(1)" xfId="1506" xr:uid="{00000000-0005-0000-0000-0000E1050000}"/>
    <cellStyle name="_NGTT 2011 - XNK - Market dasua_Nongnghiep_Nongnghiep NGDD 2012_cap nhat den 24-5-2013(1)" xfId="1507" xr:uid="{00000000-0005-0000-0000-0000E2050000}"/>
    <cellStyle name="_NGTT 2011 - XNK - Market dasua_Ngiam_lamnghiep_2011_v2(1)(1)" xfId="1501" xr:uid="{00000000-0005-0000-0000-0000DC050000}"/>
    <cellStyle name="_NGTT 2011 - XNK - Market dasua_Ngiam_lamnghiep_2011_v2(1)(1)_Nongnghiep" xfId="1502" xr:uid="{00000000-0005-0000-0000-0000DD050000}"/>
    <cellStyle name="_NGTT 2011 - XNK - Market dasua_NGTT LN,TS 2012 (Chuan)" xfId="1503" xr:uid="{00000000-0005-0000-0000-0000DE050000}"/>
    <cellStyle name="_NGTT 2011 - XNK - Market dasua_Xl0000147" xfId="1508" xr:uid="{00000000-0005-0000-0000-0000E3050000}"/>
    <cellStyle name="_NGTT 2011 - XNK - Market dasua_Xl0000167" xfId="1509" xr:uid="{00000000-0005-0000-0000-0000E4050000}"/>
    <cellStyle name="_NGTT 2011 - XNK - Market dasua_XNK" xfId="1510" xr:uid="{00000000-0005-0000-0000-0000E5050000}"/>
    <cellStyle name="_So lieu quoc te TH" xfId="1544" xr:uid="{00000000-0005-0000-0000-000007060000}"/>
    <cellStyle name="_So lieu quoc te TH_02  Dan so lao dong(OK)" xfId="1545" xr:uid="{00000000-0005-0000-0000-000008060000}"/>
    <cellStyle name="_So lieu quoc te TH_03 TKQG va Thu chi NSNN 2012" xfId="1546" xr:uid="{00000000-0005-0000-0000-000009060000}"/>
    <cellStyle name="_So lieu quoc te TH_04 Doanh nghiep va CSKDCT 2012" xfId="1547" xr:uid="{00000000-0005-0000-0000-00000A060000}"/>
    <cellStyle name="_So lieu quoc te TH_05 Doanh nghiep va Ca the_2011 (Ok)" xfId="1548" xr:uid="{00000000-0005-0000-0000-00000B060000}"/>
    <cellStyle name="_So lieu quoc te TH_07 NGTT CN 2012" xfId="1549" xr:uid="{00000000-0005-0000-0000-00000C060000}"/>
    <cellStyle name="_So lieu quoc te TH_08 Thuong mai Tong muc - Diep" xfId="1550" xr:uid="{00000000-0005-0000-0000-00000D060000}"/>
    <cellStyle name="_So lieu quoc te TH_08 Thuong mai va Du lich (Ok)" xfId="1551" xr:uid="{00000000-0005-0000-0000-00000E060000}"/>
    <cellStyle name="_So lieu quoc te TH_09 Chi so gia 2011- VuTKG-1 (Ok)" xfId="1552" xr:uid="{00000000-0005-0000-0000-00000F060000}"/>
    <cellStyle name="_So lieu quoc te TH_09 Du lich" xfId="1553" xr:uid="{00000000-0005-0000-0000-000010060000}"/>
    <cellStyle name="_So lieu quoc te TH_10 Van tai va BCVT (da sua ok)" xfId="1554" xr:uid="{00000000-0005-0000-0000-000011060000}"/>
    <cellStyle name="_So lieu quoc te TH_11 (3)" xfId="1555" xr:uid="{00000000-0005-0000-0000-000012060000}"/>
    <cellStyle name="_So lieu quoc te TH_11 (3)_04 Doanh nghiep va CSKDCT 2012" xfId="1556" xr:uid="{00000000-0005-0000-0000-000013060000}"/>
    <cellStyle name="_So lieu quoc te TH_11 (3)_Xl0000167" xfId="1557" xr:uid="{00000000-0005-0000-0000-000014060000}"/>
    <cellStyle name="_So lieu quoc te TH_12 (2)" xfId="1558" xr:uid="{00000000-0005-0000-0000-000015060000}"/>
    <cellStyle name="_So lieu quoc te TH_12 (2)_04 Doanh nghiep va CSKDCT 2012" xfId="1559" xr:uid="{00000000-0005-0000-0000-000016060000}"/>
    <cellStyle name="_So lieu quoc te TH_12 (2)_Xl0000167" xfId="1560" xr:uid="{00000000-0005-0000-0000-000017060000}"/>
    <cellStyle name="_So lieu quoc te TH_12 Giao duc, Y Te va Muc songnam2011" xfId="1561" xr:uid="{00000000-0005-0000-0000-000018060000}"/>
    <cellStyle name="_So lieu quoc te TH_13 Van tai 2012" xfId="1562" xr:uid="{00000000-0005-0000-0000-000019060000}"/>
    <cellStyle name="_So lieu quoc te TH_Giaoduc2013(ok)" xfId="1563" xr:uid="{00000000-0005-0000-0000-00001A060000}"/>
    <cellStyle name="_So lieu quoc te TH_Maket NGTT2012 LN,TS (7-1-2013)" xfId="1564" xr:uid="{00000000-0005-0000-0000-00001B060000}"/>
    <cellStyle name="_So lieu quoc te TH_Maket NGTT2012 LN,TS (7-1-2013)_Nongnghiep" xfId="1565" xr:uid="{00000000-0005-0000-0000-00001C060000}"/>
    <cellStyle name="_So lieu quoc te TH_Nien giam TT Vu Nong nghiep 2012(solieu)-gui Vu TH 29-3-2013" xfId="1569" xr:uid="{00000000-0005-0000-0000-000020060000}"/>
    <cellStyle name="_So lieu quoc te TH_Nongnghiep" xfId="1570" xr:uid="{00000000-0005-0000-0000-000021060000}"/>
    <cellStyle name="_So lieu quoc te TH_Nongnghiep NGDD 2012_cap nhat den 24-5-2013(1)" xfId="1571" xr:uid="{00000000-0005-0000-0000-000022060000}"/>
    <cellStyle name="_So lieu quoc te TH_Nongnghiep_Nongnghiep NGDD 2012_cap nhat den 24-5-2013(1)" xfId="1572" xr:uid="{00000000-0005-0000-0000-000023060000}"/>
    <cellStyle name="_So lieu quoc te TH_Ngiam_lamnghiep_2011_v2(1)(1)" xfId="1566" xr:uid="{00000000-0005-0000-0000-00001D060000}"/>
    <cellStyle name="_So lieu quoc te TH_Ngiam_lamnghiep_2011_v2(1)(1)_Nongnghiep" xfId="1567" xr:uid="{00000000-0005-0000-0000-00001E060000}"/>
    <cellStyle name="_So lieu quoc te TH_NGTT LN,TS 2012 (Chuan)" xfId="1568" xr:uid="{00000000-0005-0000-0000-00001F060000}"/>
    <cellStyle name="_So lieu quoc te TH_Xl0000147" xfId="1573" xr:uid="{00000000-0005-0000-0000-000024060000}"/>
    <cellStyle name="_So lieu quoc te TH_Xl0000167" xfId="1574" xr:uid="{00000000-0005-0000-0000-000025060000}"/>
    <cellStyle name="_So lieu quoc te TH_XNK" xfId="1575" xr:uid="{00000000-0005-0000-0000-000026060000}"/>
    <cellStyle name="_TangGDP" xfId="1576" xr:uid="{00000000-0005-0000-0000-000027060000}"/>
    <cellStyle name="_TG-TH" xfId="1577" xr:uid="{00000000-0005-0000-0000-000028060000}"/>
    <cellStyle name="_TG-TH_1" xfId="1578" xr:uid="{00000000-0005-0000-0000-000029060000}"/>
    <cellStyle name="_TG-TH_2" xfId="1579" xr:uid="{00000000-0005-0000-0000-00002A060000}"/>
    <cellStyle name="_TG-TH_3" xfId="1580" xr:uid="{00000000-0005-0000-0000-00002B060000}"/>
    <cellStyle name="_TG-TH_4" xfId="1581" xr:uid="{00000000-0005-0000-0000-00002C060000}"/>
    <cellStyle name="_Tich luy" xfId="1582" xr:uid="{00000000-0005-0000-0000-00002D060000}"/>
    <cellStyle name="_Tieudung" xfId="1583" xr:uid="{00000000-0005-0000-0000-00002E060000}"/>
    <cellStyle name="_Tong hop NGTT" xfId="1584" xr:uid="{00000000-0005-0000-0000-00002F060000}"/>
    <cellStyle name="_Tong hop NGTT_01 Don vi HC" xfId="1585" xr:uid="{00000000-0005-0000-0000-000030060000}"/>
    <cellStyle name="_Tong hop NGTT_02 Danso_Laodong 2012(chuan) CO SO" xfId="1586" xr:uid="{00000000-0005-0000-0000-000031060000}"/>
    <cellStyle name="_Tong hop NGTT_04 Doanh nghiep va CSKDCT 2012" xfId="1587" xr:uid="{00000000-0005-0000-0000-000032060000}"/>
    <cellStyle name="_Tong hop NGTT_Nien giam KT_TV 2010" xfId="1589" xr:uid="{00000000-0005-0000-0000-000034060000}"/>
    <cellStyle name="_Tong hop NGTT_NGDD 2013 Thu chi NSNN " xfId="1588" xr:uid="{00000000-0005-0000-0000-000033060000}"/>
    <cellStyle name="_Tong hop NGTT_Xl0000167" xfId="1590" xr:uid="{00000000-0005-0000-0000-000035060000}"/>
    <cellStyle name="1" xfId="1591" xr:uid="{00000000-0005-0000-0000-000036060000}"/>
    <cellStyle name="1 10" xfId="1592" xr:uid="{00000000-0005-0000-0000-000037060000}"/>
    <cellStyle name="1 11" xfId="1593" xr:uid="{00000000-0005-0000-0000-000038060000}"/>
    <cellStyle name="1 12" xfId="1594" xr:uid="{00000000-0005-0000-0000-000039060000}"/>
    <cellStyle name="1 13" xfId="1595" xr:uid="{00000000-0005-0000-0000-00003A060000}"/>
    <cellStyle name="1 14" xfId="1596" xr:uid="{00000000-0005-0000-0000-00003B060000}"/>
    <cellStyle name="1 15" xfId="1597" xr:uid="{00000000-0005-0000-0000-00003C060000}"/>
    <cellStyle name="1 16" xfId="1598" xr:uid="{00000000-0005-0000-0000-00003D060000}"/>
    <cellStyle name="1 17" xfId="1599" xr:uid="{00000000-0005-0000-0000-00003E060000}"/>
    <cellStyle name="1 18" xfId="1600" xr:uid="{00000000-0005-0000-0000-00003F060000}"/>
    <cellStyle name="1 19" xfId="1601" xr:uid="{00000000-0005-0000-0000-000040060000}"/>
    <cellStyle name="1 2" xfId="1602" xr:uid="{00000000-0005-0000-0000-000041060000}"/>
    <cellStyle name="1 3" xfId="1603" xr:uid="{00000000-0005-0000-0000-000042060000}"/>
    <cellStyle name="1 4" xfId="1604" xr:uid="{00000000-0005-0000-0000-000043060000}"/>
    <cellStyle name="1 5" xfId="1605" xr:uid="{00000000-0005-0000-0000-000044060000}"/>
    <cellStyle name="1 6" xfId="1606" xr:uid="{00000000-0005-0000-0000-000045060000}"/>
    <cellStyle name="1 7" xfId="1607" xr:uid="{00000000-0005-0000-0000-000046060000}"/>
    <cellStyle name="1 8" xfId="1608" xr:uid="{00000000-0005-0000-0000-000047060000}"/>
    <cellStyle name="1 9" xfId="1609" xr:uid="{00000000-0005-0000-0000-000048060000}"/>
    <cellStyle name="1_01 Don vi HC" xfId="1610" xr:uid="{00000000-0005-0000-0000-000049060000}"/>
    <cellStyle name="1_01 DVHC-DSLD 2010" xfId="1611" xr:uid="{00000000-0005-0000-0000-00004A060000}"/>
    <cellStyle name="1_01 DVHC-DSLD 2010_01 Don vi HC" xfId="1612" xr:uid="{00000000-0005-0000-0000-00004B060000}"/>
    <cellStyle name="1_01 DVHC-DSLD 2010_02 Danso_Laodong 2012(chuan) CO SO" xfId="1613" xr:uid="{00000000-0005-0000-0000-00004C060000}"/>
    <cellStyle name="1_01 DVHC-DSLD 2010_04 Doanh nghiep va CSKDCT 2012" xfId="1614" xr:uid="{00000000-0005-0000-0000-00004D060000}"/>
    <cellStyle name="1_01 DVHC-DSLD 2010_08 Thuong mai Tong muc - Diep" xfId="1615" xr:uid="{00000000-0005-0000-0000-00004E060000}"/>
    <cellStyle name="1_01 DVHC-DSLD 2010_Bo sung 04 bieu Cong nghiep" xfId="1616" xr:uid="{00000000-0005-0000-0000-00004F060000}"/>
    <cellStyle name="1_01 DVHC-DSLD 2010_Mau" xfId="1617" xr:uid="{00000000-0005-0000-0000-000050060000}"/>
    <cellStyle name="1_01 DVHC-DSLD 2010_Nien giam KT_TV 2010" xfId="1619" xr:uid="{00000000-0005-0000-0000-000052060000}"/>
    <cellStyle name="1_01 DVHC-DSLD 2010_nien giam tom tat 2010 (thuy)" xfId="1620" xr:uid="{00000000-0005-0000-0000-000053060000}"/>
    <cellStyle name="1_01 DVHC-DSLD 2010_nien giam tom tat 2010 (thuy)_01 Don vi HC" xfId="1621" xr:uid="{00000000-0005-0000-0000-000054060000}"/>
    <cellStyle name="1_01 DVHC-DSLD 2010_nien giam tom tat 2010 (thuy)_02 Danso_Laodong 2012(chuan) CO SO" xfId="1622" xr:uid="{00000000-0005-0000-0000-000055060000}"/>
    <cellStyle name="1_01 DVHC-DSLD 2010_nien giam tom tat 2010 (thuy)_04 Doanh nghiep va CSKDCT 2012" xfId="1623" xr:uid="{00000000-0005-0000-0000-000056060000}"/>
    <cellStyle name="1_01 DVHC-DSLD 2010_nien giam tom tat 2010 (thuy)_08 Thuong mai Tong muc - Diep" xfId="1624" xr:uid="{00000000-0005-0000-0000-000057060000}"/>
    <cellStyle name="1_01 DVHC-DSLD 2010_nien giam tom tat 2010 (thuy)_09 Thuong mai va Du lich" xfId="1625" xr:uid="{00000000-0005-0000-0000-000058060000}"/>
    <cellStyle name="1_01 DVHC-DSLD 2010_nien giam tom tat 2010 (thuy)_09 Thuong mai va Du lich_01 Don vi HC" xfId="1626" xr:uid="{00000000-0005-0000-0000-000059060000}"/>
    <cellStyle name="1_01 DVHC-DSLD 2010_nien giam tom tat 2010 (thuy)_09 Thuong mai va Du lich_NGDD 2013 Thu chi NSNN " xfId="1627" xr:uid="{00000000-0005-0000-0000-00005A060000}"/>
    <cellStyle name="1_01 DVHC-DSLD 2010_nien giam tom tat 2010 (thuy)_Xl0000167" xfId="1628" xr:uid="{00000000-0005-0000-0000-00005B060000}"/>
    <cellStyle name="1_01 DVHC-DSLD 2010_NGDD 2013 Thu chi NSNN " xfId="1618" xr:uid="{00000000-0005-0000-0000-000051060000}"/>
    <cellStyle name="1_01 DVHC-DSLD 2010_Tong hop NGTT" xfId="1629" xr:uid="{00000000-0005-0000-0000-00005C060000}"/>
    <cellStyle name="1_01 DVHC-DSLD 2010_Tong hop NGTT_09 Thuong mai va Du lich" xfId="1630" xr:uid="{00000000-0005-0000-0000-00005D060000}"/>
    <cellStyle name="1_01 DVHC-DSLD 2010_Tong hop NGTT_09 Thuong mai va Du lich_01 Don vi HC" xfId="1631" xr:uid="{00000000-0005-0000-0000-00005E060000}"/>
    <cellStyle name="1_01 DVHC-DSLD 2010_Tong hop NGTT_09 Thuong mai va Du lich_NGDD 2013 Thu chi NSNN " xfId="1632" xr:uid="{00000000-0005-0000-0000-00005F060000}"/>
    <cellStyle name="1_01 DVHC-DSLD 2010_Xl0000167" xfId="1633" xr:uid="{00000000-0005-0000-0000-000060060000}"/>
    <cellStyle name="1_02  Dan so lao dong(OK)" xfId="1634" xr:uid="{00000000-0005-0000-0000-000061060000}"/>
    <cellStyle name="1_02 Danso_Laodong 2012(chuan) CO SO" xfId="1635" xr:uid="{00000000-0005-0000-0000-000062060000}"/>
    <cellStyle name="1_03 Dautu 2010" xfId="1636" xr:uid="{00000000-0005-0000-0000-000063060000}"/>
    <cellStyle name="1_03 Dautu 2010_01 Don vi HC" xfId="1637" xr:uid="{00000000-0005-0000-0000-000064060000}"/>
    <cellStyle name="1_03 Dautu 2010_02 Danso_Laodong 2012(chuan) CO SO" xfId="1638" xr:uid="{00000000-0005-0000-0000-000065060000}"/>
    <cellStyle name="1_03 Dautu 2010_04 Doanh nghiep va CSKDCT 2012" xfId="1639" xr:uid="{00000000-0005-0000-0000-000066060000}"/>
    <cellStyle name="1_03 Dautu 2010_08 Thuong mai Tong muc - Diep" xfId="1640" xr:uid="{00000000-0005-0000-0000-000067060000}"/>
    <cellStyle name="1_03 Dautu 2010_09 Thuong mai va Du lich" xfId="1641" xr:uid="{00000000-0005-0000-0000-000068060000}"/>
    <cellStyle name="1_03 Dautu 2010_09 Thuong mai va Du lich_01 Don vi HC" xfId="1642" xr:uid="{00000000-0005-0000-0000-000069060000}"/>
    <cellStyle name="1_03 Dautu 2010_09 Thuong mai va Du lich_NGDD 2013 Thu chi NSNN " xfId="1643" xr:uid="{00000000-0005-0000-0000-00006A060000}"/>
    <cellStyle name="1_03 Dautu 2010_Xl0000167" xfId="1644" xr:uid="{00000000-0005-0000-0000-00006B060000}"/>
    <cellStyle name="1_03 TKQG" xfId="1645" xr:uid="{00000000-0005-0000-0000-00006C060000}"/>
    <cellStyle name="1_03 TKQG_02  Dan so lao dong(OK)" xfId="1646" xr:uid="{00000000-0005-0000-0000-00006D060000}"/>
    <cellStyle name="1_03 TKQG_Xl0000167" xfId="1647" xr:uid="{00000000-0005-0000-0000-00006E060000}"/>
    <cellStyle name="1_04 Doanh nghiep va CSKDCT 2012" xfId="1648" xr:uid="{00000000-0005-0000-0000-00006F060000}"/>
    <cellStyle name="1_05 Doanh nghiep va Ca the_2011 (Ok)" xfId="1649" xr:uid="{00000000-0005-0000-0000-000070060000}"/>
    <cellStyle name="1_05 Thu chi NSNN" xfId="1650" xr:uid="{00000000-0005-0000-0000-000071060000}"/>
    <cellStyle name="1_05 Thuong mai" xfId="1651" xr:uid="{00000000-0005-0000-0000-000072060000}"/>
    <cellStyle name="1_05 Thuong mai_01 Don vi HC" xfId="1652" xr:uid="{00000000-0005-0000-0000-000073060000}"/>
    <cellStyle name="1_05 Thuong mai_02 Danso_Laodong 2012(chuan) CO SO" xfId="1653" xr:uid="{00000000-0005-0000-0000-000074060000}"/>
    <cellStyle name="1_05 Thuong mai_04 Doanh nghiep va CSKDCT 2012" xfId="1654" xr:uid="{00000000-0005-0000-0000-000075060000}"/>
    <cellStyle name="1_05 Thuong mai_Nien giam KT_TV 2010" xfId="1656" xr:uid="{00000000-0005-0000-0000-000077060000}"/>
    <cellStyle name="1_05 Thuong mai_NGDD 2013 Thu chi NSNN " xfId="1655" xr:uid="{00000000-0005-0000-0000-000076060000}"/>
    <cellStyle name="1_05 Thuong mai_Xl0000167" xfId="1657" xr:uid="{00000000-0005-0000-0000-000078060000}"/>
    <cellStyle name="1_06 Nong, lam nghiep 2010  (ok)" xfId="1658" xr:uid="{00000000-0005-0000-0000-000079060000}"/>
    <cellStyle name="1_06 Van tai" xfId="1659" xr:uid="{00000000-0005-0000-0000-00007A060000}"/>
    <cellStyle name="1_06 Van tai_01 Don vi HC" xfId="1660" xr:uid="{00000000-0005-0000-0000-00007B060000}"/>
    <cellStyle name="1_06 Van tai_02 Danso_Laodong 2012(chuan) CO SO" xfId="1661" xr:uid="{00000000-0005-0000-0000-00007C060000}"/>
    <cellStyle name="1_06 Van tai_04 Doanh nghiep va CSKDCT 2012" xfId="1662" xr:uid="{00000000-0005-0000-0000-00007D060000}"/>
    <cellStyle name="1_06 Van tai_Nien giam KT_TV 2010" xfId="1664" xr:uid="{00000000-0005-0000-0000-00007F060000}"/>
    <cellStyle name="1_06 Van tai_NGDD 2013 Thu chi NSNN " xfId="1663" xr:uid="{00000000-0005-0000-0000-00007E060000}"/>
    <cellStyle name="1_06 Van tai_Xl0000167" xfId="1665" xr:uid="{00000000-0005-0000-0000-000080060000}"/>
    <cellStyle name="1_07 Buu dien" xfId="1666" xr:uid="{00000000-0005-0000-0000-000081060000}"/>
    <cellStyle name="1_07 Buu dien_01 Don vi HC" xfId="1667" xr:uid="{00000000-0005-0000-0000-000082060000}"/>
    <cellStyle name="1_07 Buu dien_02 Danso_Laodong 2012(chuan) CO SO" xfId="1668" xr:uid="{00000000-0005-0000-0000-000083060000}"/>
    <cellStyle name="1_07 Buu dien_04 Doanh nghiep va CSKDCT 2012" xfId="1669" xr:uid="{00000000-0005-0000-0000-000084060000}"/>
    <cellStyle name="1_07 Buu dien_Nien giam KT_TV 2010" xfId="1671" xr:uid="{00000000-0005-0000-0000-000086060000}"/>
    <cellStyle name="1_07 Buu dien_NGDD 2013 Thu chi NSNN " xfId="1670" xr:uid="{00000000-0005-0000-0000-000085060000}"/>
    <cellStyle name="1_07 Buu dien_Xl0000167" xfId="1672" xr:uid="{00000000-0005-0000-0000-000087060000}"/>
    <cellStyle name="1_07 NGTT CN 2012" xfId="1673" xr:uid="{00000000-0005-0000-0000-000088060000}"/>
    <cellStyle name="1_08 Thuong mai Tong muc - Diep" xfId="1674" xr:uid="{00000000-0005-0000-0000-000089060000}"/>
    <cellStyle name="1_08 Thuong mai va Du lich (Ok)" xfId="1675" xr:uid="{00000000-0005-0000-0000-00008A060000}"/>
    <cellStyle name="1_08 Van tai" xfId="1676" xr:uid="{00000000-0005-0000-0000-00008B060000}"/>
    <cellStyle name="1_08 Van tai_01 Don vi HC" xfId="1677" xr:uid="{00000000-0005-0000-0000-00008C060000}"/>
    <cellStyle name="1_08 Van tai_02 Danso_Laodong 2012(chuan) CO SO" xfId="1678" xr:uid="{00000000-0005-0000-0000-00008D060000}"/>
    <cellStyle name="1_08 Van tai_04 Doanh nghiep va CSKDCT 2012" xfId="1679" xr:uid="{00000000-0005-0000-0000-00008E060000}"/>
    <cellStyle name="1_08 Van tai_Nien giam KT_TV 2010" xfId="1681" xr:uid="{00000000-0005-0000-0000-000090060000}"/>
    <cellStyle name="1_08 Van tai_NGDD 2013 Thu chi NSNN " xfId="1680" xr:uid="{00000000-0005-0000-0000-00008F060000}"/>
    <cellStyle name="1_08 Van tai_Xl0000167" xfId="1682" xr:uid="{00000000-0005-0000-0000-000091060000}"/>
    <cellStyle name="1_08 Yte-van hoa" xfId="1683" xr:uid="{00000000-0005-0000-0000-000092060000}"/>
    <cellStyle name="1_08 Yte-van hoa_01 Don vi HC" xfId="1684" xr:uid="{00000000-0005-0000-0000-000093060000}"/>
    <cellStyle name="1_08 Yte-van hoa_02 Danso_Laodong 2012(chuan) CO SO" xfId="1685" xr:uid="{00000000-0005-0000-0000-000094060000}"/>
    <cellStyle name="1_08 Yte-van hoa_04 Doanh nghiep va CSKDCT 2012" xfId="1686" xr:uid="{00000000-0005-0000-0000-000095060000}"/>
    <cellStyle name="1_08 Yte-van hoa_Nien giam KT_TV 2010" xfId="1688" xr:uid="{00000000-0005-0000-0000-000097060000}"/>
    <cellStyle name="1_08 Yte-van hoa_NGDD 2013 Thu chi NSNN " xfId="1687" xr:uid="{00000000-0005-0000-0000-000096060000}"/>
    <cellStyle name="1_08 Yte-van hoa_Xl0000167" xfId="1689" xr:uid="{00000000-0005-0000-0000-000098060000}"/>
    <cellStyle name="1_09 Chi so gia 2011- VuTKG-1 (Ok)" xfId="1690" xr:uid="{00000000-0005-0000-0000-000099060000}"/>
    <cellStyle name="1_09 Du lich" xfId="1691" xr:uid="{00000000-0005-0000-0000-00009A060000}"/>
    <cellStyle name="1_09 Thuong mai va Du lich" xfId="1692" xr:uid="{00000000-0005-0000-0000-00009B060000}"/>
    <cellStyle name="1_09 Thuong mai va Du lich_01 Don vi HC" xfId="1693" xr:uid="{00000000-0005-0000-0000-00009C060000}"/>
    <cellStyle name="1_09 Thuong mai va Du lich_NGDD 2013 Thu chi NSNN " xfId="1694" xr:uid="{00000000-0005-0000-0000-00009D060000}"/>
    <cellStyle name="1_10 Market VH, YT, GD, NGTT 2011 " xfId="1695" xr:uid="{00000000-0005-0000-0000-00009E060000}"/>
    <cellStyle name="1_10 Market VH, YT, GD, NGTT 2011 _02  Dan so lao dong(OK)" xfId="1696" xr:uid="{00000000-0005-0000-0000-00009F060000}"/>
    <cellStyle name="1_10 Market VH, YT, GD, NGTT 2011 _03 TKQG va Thu chi NSNN 2012" xfId="1697" xr:uid="{00000000-0005-0000-0000-0000A0060000}"/>
    <cellStyle name="1_10 Market VH, YT, GD, NGTT 2011 _04 Doanh nghiep va CSKDCT 2012" xfId="1698" xr:uid="{00000000-0005-0000-0000-0000A1060000}"/>
    <cellStyle name="1_10 Market VH, YT, GD, NGTT 2011 _05 Doanh nghiep va Ca the_2011 (Ok)" xfId="1699" xr:uid="{00000000-0005-0000-0000-0000A2060000}"/>
    <cellStyle name="1_10 Market VH, YT, GD, NGTT 2011 _07 NGTT CN 2012" xfId="1700" xr:uid="{00000000-0005-0000-0000-0000A3060000}"/>
    <cellStyle name="1_10 Market VH, YT, GD, NGTT 2011 _08 Thuong mai Tong muc - Diep" xfId="1701" xr:uid="{00000000-0005-0000-0000-0000A4060000}"/>
    <cellStyle name="1_10 Market VH, YT, GD, NGTT 2011 _08 Thuong mai va Du lich (Ok)" xfId="1702" xr:uid="{00000000-0005-0000-0000-0000A5060000}"/>
    <cellStyle name="1_10 Market VH, YT, GD, NGTT 2011 _09 Chi so gia 2011- VuTKG-1 (Ok)" xfId="1703" xr:uid="{00000000-0005-0000-0000-0000A6060000}"/>
    <cellStyle name="1_10 Market VH, YT, GD, NGTT 2011 _09 Du lich" xfId="1704" xr:uid="{00000000-0005-0000-0000-0000A7060000}"/>
    <cellStyle name="1_10 Market VH, YT, GD, NGTT 2011 _10 Van tai va BCVT (da sua ok)" xfId="1705" xr:uid="{00000000-0005-0000-0000-0000A8060000}"/>
    <cellStyle name="1_10 Market VH, YT, GD, NGTT 2011 _11 (3)" xfId="1706" xr:uid="{00000000-0005-0000-0000-0000A9060000}"/>
    <cellStyle name="1_10 Market VH, YT, GD, NGTT 2011 _11 (3)_04 Doanh nghiep va CSKDCT 2012" xfId="1707" xr:uid="{00000000-0005-0000-0000-0000AA060000}"/>
    <cellStyle name="1_10 Market VH, YT, GD, NGTT 2011 _11 (3)_Xl0000167" xfId="1708" xr:uid="{00000000-0005-0000-0000-0000AB060000}"/>
    <cellStyle name="1_10 Market VH, YT, GD, NGTT 2011 _12 (2)" xfId="1709" xr:uid="{00000000-0005-0000-0000-0000AC060000}"/>
    <cellStyle name="1_10 Market VH, YT, GD, NGTT 2011 _12 (2)_04 Doanh nghiep va CSKDCT 2012" xfId="1710" xr:uid="{00000000-0005-0000-0000-0000AD060000}"/>
    <cellStyle name="1_10 Market VH, YT, GD, NGTT 2011 _12 (2)_Xl0000167" xfId="1711" xr:uid="{00000000-0005-0000-0000-0000AE060000}"/>
    <cellStyle name="1_10 Market VH, YT, GD, NGTT 2011 _12 Giao duc, Y Te va Muc songnam2011" xfId="1712" xr:uid="{00000000-0005-0000-0000-0000AF060000}"/>
    <cellStyle name="1_10 Market VH, YT, GD, NGTT 2011 _13 Van tai 2012" xfId="1713" xr:uid="{00000000-0005-0000-0000-0000B0060000}"/>
    <cellStyle name="1_10 Market VH, YT, GD, NGTT 2011 _Giaoduc2013(ok)" xfId="1714" xr:uid="{00000000-0005-0000-0000-0000B1060000}"/>
    <cellStyle name="1_10 Market VH, YT, GD, NGTT 2011 _Maket NGTT2012 LN,TS (7-1-2013)" xfId="1715" xr:uid="{00000000-0005-0000-0000-0000B2060000}"/>
    <cellStyle name="1_10 Market VH, YT, GD, NGTT 2011 _Maket NGTT2012 LN,TS (7-1-2013)_Nongnghiep" xfId="1716" xr:uid="{00000000-0005-0000-0000-0000B3060000}"/>
    <cellStyle name="1_10 Market VH, YT, GD, NGTT 2011 _Nien giam TT Vu Nong nghiep 2012(solieu)-gui Vu TH 29-3-2013" xfId="1720" xr:uid="{00000000-0005-0000-0000-0000B7060000}"/>
    <cellStyle name="1_10 Market VH, YT, GD, NGTT 2011 _Nongnghiep" xfId="1721" xr:uid="{00000000-0005-0000-0000-0000B8060000}"/>
    <cellStyle name="1_10 Market VH, YT, GD, NGTT 2011 _Nongnghiep NGDD 2012_cap nhat den 24-5-2013(1)" xfId="1722" xr:uid="{00000000-0005-0000-0000-0000B9060000}"/>
    <cellStyle name="1_10 Market VH, YT, GD, NGTT 2011 _Nongnghiep_Nongnghiep NGDD 2012_cap nhat den 24-5-2013(1)" xfId="1723" xr:uid="{00000000-0005-0000-0000-0000BA060000}"/>
    <cellStyle name="1_10 Market VH, YT, GD, NGTT 2011 _Ngiam_lamnghiep_2011_v2(1)(1)" xfId="1717" xr:uid="{00000000-0005-0000-0000-0000B4060000}"/>
    <cellStyle name="1_10 Market VH, YT, GD, NGTT 2011 _Ngiam_lamnghiep_2011_v2(1)(1)_Nongnghiep" xfId="1718" xr:uid="{00000000-0005-0000-0000-0000B5060000}"/>
    <cellStyle name="1_10 Market VH, YT, GD, NGTT 2011 _NGTT LN,TS 2012 (Chuan)" xfId="1719" xr:uid="{00000000-0005-0000-0000-0000B6060000}"/>
    <cellStyle name="1_10 Market VH, YT, GD, NGTT 2011 _So lieu quoc te TH" xfId="1724" xr:uid="{00000000-0005-0000-0000-0000BB060000}"/>
    <cellStyle name="1_10 Market VH, YT, GD, NGTT 2011 _Xl0000147" xfId="1725" xr:uid="{00000000-0005-0000-0000-0000BC060000}"/>
    <cellStyle name="1_10 Market VH, YT, GD, NGTT 2011 _Xl0000167" xfId="1726" xr:uid="{00000000-0005-0000-0000-0000BD060000}"/>
    <cellStyle name="1_10 Market VH, YT, GD, NGTT 2011 _XNK" xfId="1727" xr:uid="{00000000-0005-0000-0000-0000BE060000}"/>
    <cellStyle name="1_10 Van tai va BCVT (da sua ok)" xfId="1728" xr:uid="{00000000-0005-0000-0000-0000BF060000}"/>
    <cellStyle name="1_10 VH, YT, GD, NGTT 2010 - (OK)" xfId="1729" xr:uid="{00000000-0005-0000-0000-0000C0060000}"/>
    <cellStyle name="1_10 VH, YT, GD, NGTT 2010 - (OK)_Bo sung 04 bieu Cong nghiep" xfId="1730" xr:uid="{00000000-0005-0000-0000-0000C1060000}"/>
    <cellStyle name="1_11 (3)" xfId="1731" xr:uid="{00000000-0005-0000-0000-0000C2060000}"/>
    <cellStyle name="1_11 (3)_04 Doanh nghiep va CSKDCT 2012" xfId="1732" xr:uid="{00000000-0005-0000-0000-0000C3060000}"/>
    <cellStyle name="1_11 (3)_Xl0000167" xfId="1733" xr:uid="{00000000-0005-0000-0000-0000C4060000}"/>
    <cellStyle name="1_11 So lieu quoc te 2010-final" xfId="1734" xr:uid="{00000000-0005-0000-0000-0000C5060000}"/>
    <cellStyle name="1_11.Bieuthegioi-hien_NGTT2009" xfId="1735" xr:uid="{00000000-0005-0000-0000-0000C6060000}"/>
    <cellStyle name="1_11.Bieuthegioi-hien_NGTT2009_01 Don vi HC" xfId="1736" xr:uid="{00000000-0005-0000-0000-0000C7060000}"/>
    <cellStyle name="1_11.Bieuthegioi-hien_NGTT2009_02  Dan so lao dong(OK)" xfId="1737" xr:uid="{00000000-0005-0000-0000-0000C8060000}"/>
    <cellStyle name="1_11.Bieuthegioi-hien_NGTT2009_02 Danso_Laodong 2012(chuan) CO SO" xfId="1738" xr:uid="{00000000-0005-0000-0000-0000C9060000}"/>
    <cellStyle name="1_11.Bieuthegioi-hien_NGTT2009_03 TKQG va Thu chi NSNN 2012" xfId="1739" xr:uid="{00000000-0005-0000-0000-0000CA060000}"/>
    <cellStyle name="1_11.Bieuthegioi-hien_NGTT2009_04 Doanh nghiep va CSKDCT 2012" xfId="1740" xr:uid="{00000000-0005-0000-0000-0000CB060000}"/>
    <cellStyle name="1_11.Bieuthegioi-hien_NGTT2009_05 Doanh nghiep va Ca the_2011 (Ok)" xfId="1741" xr:uid="{00000000-0005-0000-0000-0000CC060000}"/>
    <cellStyle name="1_11.Bieuthegioi-hien_NGTT2009_07 NGTT CN 2012" xfId="1742" xr:uid="{00000000-0005-0000-0000-0000CD060000}"/>
    <cellStyle name="1_11.Bieuthegioi-hien_NGTT2009_08 Thuong mai Tong muc - Diep" xfId="1743" xr:uid="{00000000-0005-0000-0000-0000CE060000}"/>
    <cellStyle name="1_11.Bieuthegioi-hien_NGTT2009_08 Thuong mai va Du lich (Ok)" xfId="1744" xr:uid="{00000000-0005-0000-0000-0000CF060000}"/>
    <cellStyle name="1_11.Bieuthegioi-hien_NGTT2009_09 Chi so gia 2011- VuTKG-1 (Ok)" xfId="1745" xr:uid="{00000000-0005-0000-0000-0000D0060000}"/>
    <cellStyle name="1_11.Bieuthegioi-hien_NGTT2009_09 Du lich" xfId="1746" xr:uid="{00000000-0005-0000-0000-0000D1060000}"/>
    <cellStyle name="1_11.Bieuthegioi-hien_NGTT2009_10 Van tai va BCVT (da sua ok)" xfId="1747" xr:uid="{00000000-0005-0000-0000-0000D2060000}"/>
    <cellStyle name="1_11.Bieuthegioi-hien_NGTT2009_11 (3)" xfId="1748" xr:uid="{00000000-0005-0000-0000-0000D3060000}"/>
    <cellStyle name="1_11.Bieuthegioi-hien_NGTT2009_11 (3)_04 Doanh nghiep va CSKDCT 2012" xfId="1749" xr:uid="{00000000-0005-0000-0000-0000D4060000}"/>
    <cellStyle name="1_11.Bieuthegioi-hien_NGTT2009_11 (3)_Xl0000167" xfId="1750" xr:uid="{00000000-0005-0000-0000-0000D5060000}"/>
    <cellStyle name="1_11.Bieuthegioi-hien_NGTT2009_12 (2)" xfId="1751" xr:uid="{00000000-0005-0000-0000-0000D6060000}"/>
    <cellStyle name="1_11.Bieuthegioi-hien_NGTT2009_12 (2)_04 Doanh nghiep va CSKDCT 2012" xfId="1752" xr:uid="{00000000-0005-0000-0000-0000D7060000}"/>
    <cellStyle name="1_11.Bieuthegioi-hien_NGTT2009_12 (2)_Xl0000167" xfId="1753" xr:uid="{00000000-0005-0000-0000-0000D8060000}"/>
    <cellStyle name="1_11.Bieuthegioi-hien_NGTT2009_12 Chi so gia 2012(chuan) co so" xfId="1754" xr:uid="{00000000-0005-0000-0000-0000D9060000}"/>
    <cellStyle name="1_11.Bieuthegioi-hien_NGTT2009_12 Giao duc, Y Te va Muc songnam2011" xfId="1755" xr:uid="{00000000-0005-0000-0000-0000DA060000}"/>
    <cellStyle name="1_11.Bieuthegioi-hien_NGTT2009_13 Van tai 2012" xfId="1756" xr:uid="{00000000-0005-0000-0000-0000DB060000}"/>
    <cellStyle name="1_11.Bieuthegioi-hien_NGTT2009_Bo sung 04 bieu Cong nghiep" xfId="1757" xr:uid="{00000000-0005-0000-0000-0000DC060000}"/>
    <cellStyle name="1_11.Bieuthegioi-hien_NGTT2009_CucThongke-phucdap-Tuan-Anh" xfId="1758" xr:uid="{00000000-0005-0000-0000-0000DD060000}"/>
    <cellStyle name="1_11.Bieuthegioi-hien_NGTT2009_Giaoduc2013(ok)" xfId="1759" xr:uid="{00000000-0005-0000-0000-0000DE060000}"/>
    <cellStyle name="1_11.Bieuthegioi-hien_NGTT2009_Maket NGTT2012 LN,TS (7-1-2013)" xfId="1760" xr:uid="{00000000-0005-0000-0000-0000DF060000}"/>
    <cellStyle name="1_11.Bieuthegioi-hien_NGTT2009_Maket NGTT2012 LN,TS (7-1-2013)_Nongnghiep" xfId="1761" xr:uid="{00000000-0005-0000-0000-0000E0060000}"/>
    <cellStyle name="1_11.Bieuthegioi-hien_NGTT2009_Mau" xfId="1762" xr:uid="{00000000-0005-0000-0000-0000E1060000}"/>
    <cellStyle name="1_11.Bieuthegioi-hien_NGTT2009_Nien giam TT Vu Nong nghiep 2012(solieu)-gui Vu TH 29-3-2013" xfId="1767" xr:uid="{00000000-0005-0000-0000-0000E6060000}"/>
    <cellStyle name="1_11.Bieuthegioi-hien_NGTT2009_Nongnghiep" xfId="1768" xr:uid="{00000000-0005-0000-0000-0000E7060000}"/>
    <cellStyle name="1_11.Bieuthegioi-hien_NGTT2009_Nongnghiep NGDD 2012_cap nhat den 24-5-2013(1)" xfId="1769" xr:uid="{00000000-0005-0000-0000-0000E8060000}"/>
    <cellStyle name="1_11.Bieuthegioi-hien_NGTT2009_Nongnghiep_Nongnghiep NGDD 2012_cap nhat den 24-5-2013(1)" xfId="1770" xr:uid="{00000000-0005-0000-0000-0000E9060000}"/>
    <cellStyle name="1_11.Bieuthegioi-hien_NGTT2009_NGDD 2013 Thu chi NSNN " xfId="1763" xr:uid="{00000000-0005-0000-0000-0000E2060000}"/>
    <cellStyle name="1_11.Bieuthegioi-hien_NGTT2009_Ngiam_lamnghiep_2011_v2(1)(1)" xfId="1764" xr:uid="{00000000-0005-0000-0000-0000E3060000}"/>
    <cellStyle name="1_11.Bieuthegioi-hien_NGTT2009_Ngiam_lamnghiep_2011_v2(1)(1)_Nongnghiep" xfId="1765" xr:uid="{00000000-0005-0000-0000-0000E4060000}"/>
    <cellStyle name="1_11.Bieuthegioi-hien_NGTT2009_NGTT LN,TS 2012 (Chuan)" xfId="1766" xr:uid="{00000000-0005-0000-0000-0000E5060000}"/>
    <cellStyle name="1_11.Bieuthegioi-hien_NGTT2009_Xl0000147" xfId="1771" xr:uid="{00000000-0005-0000-0000-0000EA060000}"/>
    <cellStyle name="1_11.Bieuthegioi-hien_NGTT2009_Xl0000167" xfId="1772" xr:uid="{00000000-0005-0000-0000-0000EB060000}"/>
    <cellStyle name="1_11.Bieuthegioi-hien_NGTT2009_XNK" xfId="1773" xr:uid="{00000000-0005-0000-0000-0000EC060000}"/>
    <cellStyle name="1_11.Bieuthegioi-hien_NGTT2009_XNK-2012" xfId="1774" xr:uid="{00000000-0005-0000-0000-0000ED060000}"/>
    <cellStyle name="1_11.Bieuthegioi-hien_NGTT2009_XNK-Market" xfId="1775" xr:uid="{00000000-0005-0000-0000-0000EE060000}"/>
    <cellStyle name="1_12 (2)" xfId="1776" xr:uid="{00000000-0005-0000-0000-0000EF060000}"/>
    <cellStyle name="1_12 (2)_04 Doanh nghiep va CSKDCT 2012" xfId="1777" xr:uid="{00000000-0005-0000-0000-0000F0060000}"/>
    <cellStyle name="1_12 (2)_Xl0000167" xfId="1778" xr:uid="{00000000-0005-0000-0000-0000F1060000}"/>
    <cellStyle name="1_12 Chi so gia 2012(chuan) co so" xfId="1779" xr:uid="{00000000-0005-0000-0000-0000F2060000}"/>
    <cellStyle name="1_12 Giao duc, Y Te va Muc songnam2011" xfId="1780" xr:uid="{00000000-0005-0000-0000-0000F3060000}"/>
    <cellStyle name="1_13 Van tai 2012" xfId="1781" xr:uid="{00000000-0005-0000-0000-0000F4060000}"/>
    <cellStyle name="1_Book1" xfId="1782" xr:uid="{00000000-0005-0000-0000-0000F5060000}"/>
    <cellStyle name="1_Book3" xfId="1783" xr:uid="{00000000-0005-0000-0000-0000F6060000}"/>
    <cellStyle name="1_Book3 10" xfId="1784" xr:uid="{00000000-0005-0000-0000-0000F7060000}"/>
    <cellStyle name="1_Book3 11" xfId="1785" xr:uid="{00000000-0005-0000-0000-0000F8060000}"/>
    <cellStyle name="1_Book3 12" xfId="1786" xr:uid="{00000000-0005-0000-0000-0000F9060000}"/>
    <cellStyle name="1_Book3 13" xfId="1787" xr:uid="{00000000-0005-0000-0000-0000FA060000}"/>
    <cellStyle name="1_Book3 14" xfId="1788" xr:uid="{00000000-0005-0000-0000-0000FB060000}"/>
    <cellStyle name="1_Book3 15" xfId="1789" xr:uid="{00000000-0005-0000-0000-0000FC060000}"/>
    <cellStyle name="1_Book3 16" xfId="1790" xr:uid="{00000000-0005-0000-0000-0000FD060000}"/>
    <cellStyle name="1_Book3 17" xfId="1791" xr:uid="{00000000-0005-0000-0000-0000FE060000}"/>
    <cellStyle name="1_Book3 18" xfId="1792" xr:uid="{00000000-0005-0000-0000-0000FF060000}"/>
    <cellStyle name="1_Book3 19" xfId="1793" xr:uid="{00000000-0005-0000-0000-000000070000}"/>
    <cellStyle name="1_Book3 2" xfId="1794" xr:uid="{00000000-0005-0000-0000-000001070000}"/>
    <cellStyle name="1_Book3 3" xfId="1795" xr:uid="{00000000-0005-0000-0000-000002070000}"/>
    <cellStyle name="1_Book3 4" xfId="1796" xr:uid="{00000000-0005-0000-0000-000003070000}"/>
    <cellStyle name="1_Book3 5" xfId="1797" xr:uid="{00000000-0005-0000-0000-000004070000}"/>
    <cellStyle name="1_Book3 6" xfId="1798" xr:uid="{00000000-0005-0000-0000-000005070000}"/>
    <cellStyle name="1_Book3 7" xfId="1799" xr:uid="{00000000-0005-0000-0000-000006070000}"/>
    <cellStyle name="1_Book3 8" xfId="1800" xr:uid="{00000000-0005-0000-0000-000007070000}"/>
    <cellStyle name="1_Book3 9" xfId="1801" xr:uid="{00000000-0005-0000-0000-000008070000}"/>
    <cellStyle name="1_Book3_01 Don vi HC" xfId="1802" xr:uid="{00000000-0005-0000-0000-000009070000}"/>
    <cellStyle name="1_Book3_01 DVHC-DSLD 2010" xfId="1803" xr:uid="{00000000-0005-0000-0000-00000A070000}"/>
    <cellStyle name="1_Book3_02  Dan so lao dong(OK)" xfId="1804" xr:uid="{00000000-0005-0000-0000-00000B070000}"/>
    <cellStyle name="1_Book3_02 Danso_Laodong 2012(chuan) CO SO" xfId="1805" xr:uid="{00000000-0005-0000-0000-00000C070000}"/>
    <cellStyle name="1_Book3_03 TKQG va Thu chi NSNN 2012" xfId="1806" xr:uid="{00000000-0005-0000-0000-00000D070000}"/>
    <cellStyle name="1_Book3_04 Doanh nghiep va CSKDCT 2012" xfId="1807" xr:uid="{00000000-0005-0000-0000-00000E070000}"/>
    <cellStyle name="1_Book3_05 Doanh nghiep va Ca the_2011 (Ok)" xfId="1808" xr:uid="{00000000-0005-0000-0000-00000F070000}"/>
    <cellStyle name="1_Book3_05 NGTT DN 2010 (OK)" xfId="1809" xr:uid="{00000000-0005-0000-0000-000010070000}"/>
    <cellStyle name="1_Book3_05 NGTT DN 2010 (OK)_Bo sung 04 bieu Cong nghiep" xfId="1810" xr:uid="{00000000-0005-0000-0000-000011070000}"/>
    <cellStyle name="1_Book3_06 Nong, lam nghiep 2010  (ok)" xfId="1811" xr:uid="{00000000-0005-0000-0000-000012070000}"/>
    <cellStyle name="1_Book3_07 NGTT CN 2012" xfId="1812" xr:uid="{00000000-0005-0000-0000-000013070000}"/>
    <cellStyle name="1_Book3_08 Thuong mai Tong muc - Diep" xfId="1813" xr:uid="{00000000-0005-0000-0000-000014070000}"/>
    <cellStyle name="1_Book3_08 Thuong mai va Du lich (Ok)" xfId="1814" xr:uid="{00000000-0005-0000-0000-000015070000}"/>
    <cellStyle name="1_Book3_09 Chi so gia 2011- VuTKG-1 (Ok)" xfId="1815" xr:uid="{00000000-0005-0000-0000-000016070000}"/>
    <cellStyle name="1_Book3_09 Du lich" xfId="1816" xr:uid="{00000000-0005-0000-0000-000017070000}"/>
    <cellStyle name="1_Book3_10 Market VH, YT, GD, NGTT 2011 " xfId="1817" xr:uid="{00000000-0005-0000-0000-000018070000}"/>
    <cellStyle name="1_Book3_10 Market VH, YT, GD, NGTT 2011 _02  Dan so lao dong(OK)" xfId="1818" xr:uid="{00000000-0005-0000-0000-000019070000}"/>
    <cellStyle name="1_Book3_10 Market VH, YT, GD, NGTT 2011 _03 TKQG va Thu chi NSNN 2012" xfId="1819" xr:uid="{00000000-0005-0000-0000-00001A070000}"/>
    <cellStyle name="1_Book3_10 Market VH, YT, GD, NGTT 2011 _04 Doanh nghiep va CSKDCT 2012" xfId="1820" xr:uid="{00000000-0005-0000-0000-00001B070000}"/>
    <cellStyle name="1_Book3_10 Market VH, YT, GD, NGTT 2011 _05 Doanh nghiep va Ca the_2011 (Ok)" xfId="1821" xr:uid="{00000000-0005-0000-0000-00001C070000}"/>
    <cellStyle name="1_Book3_10 Market VH, YT, GD, NGTT 2011 _07 NGTT CN 2012" xfId="1822" xr:uid="{00000000-0005-0000-0000-00001D070000}"/>
    <cellStyle name="1_Book3_10 Market VH, YT, GD, NGTT 2011 _08 Thuong mai Tong muc - Diep" xfId="1823" xr:uid="{00000000-0005-0000-0000-00001E070000}"/>
    <cellStyle name="1_Book3_10 Market VH, YT, GD, NGTT 2011 _08 Thuong mai va Du lich (Ok)" xfId="1824" xr:uid="{00000000-0005-0000-0000-00001F070000}"/>
    <cellStyle name="1_Book3_10 Market VH, YT, GD, NGTT 2011 _09 Chi so gia 2011- VuTKG-1 (Ok)" xfId="1825" xr:uid="{00000000-0005-0000-0000-000020070000}"/>
    <cellStyle name="1_Book3_10 Market VH, YT, GD, NGTT 2011 _09 Du lich" xfId="1826" xr:uid="{00000000-0005-0000-0000-000021070000}"/>
    <cellStyle name="1_Book3_10 Market VH, YT, GD, NGTT 2011 _10 Van tai va BCVT (da sua ok)" xfId="1827" xr:uid="{00000000-0005-0000-0000-000022070000}"/>
    <cellStyle name="1_Book3_10 Market VH, YT, GD, NGTT 2011 _11 (3)" xfId="1828" xr:uid="{00000000-0005-0000-0000-000023070000}"/>
    <cellStyle name="1_Book3_10 Market VH, YT, GD, NGTT 2011 _11 (3)_04 Doanh nghiep va CSKDCT 2012" xfId="1829" xr:uid="{00000000-0005-0000-0000-000024070000}"/>
    <cellStyle name="1_Book3_10 Market VH, YT, GD, NGTT 2011 _11 (3)_Xl0000167" xfId="1830" xr:uid="{00000000-0005-0000-0000-000025070000}"/>
    <cellStyle name="1_Book3_10 Market VH, YT, GD, NGTT 2011 _12 (2)" xfId="1831" xr:uid="{00000000-0005-0000-0000-000026070000}"/>
    <cellStyle name="1_Book3_10 Market VH, YT, GD, NGTT 2011 _12 (2)_04 Doanh nghiep va CSKDCT 2012" xfId="1832" xr:uid="{00000000-0005-0000-0000-000027070000}"/>
    <cellStyle name="1_Book3_10 Market VH, YT, GD, NGTT 2011 _12 (2)_Xl0000167" xfId="1833" xr:uid="{00000000-0005-0000-0000-000028070000}"/>
    <cellStyle name="1_Book3_10 Market VH, YT, GD, NGTT 2011 _12 Giao duc, Y Te va Muc songnam2011" xfId="1834" xr:uid="{00000000-0005-0000-0000-000029070000}"/>
    <cellStyle name="1_Book3_10 Market VH, YT, GD, NGTT 2011 _13 Van tai 2012" xfId="1835" xr:uid="{00000000-0005-0000-0000-00002A070000}"/>
    <cellStyle name="1_Book3_10 Market VH, YT, GD, NGTT 2011 _Giaoduc2013(ok)" xfId="1836" xr:uid="{00000000-0005-0000-0000-00002B070000}"/>
    <cellStyle name="1_Book3_10 Market VH, YT, GD, NGTT 2011 _Maket NGTT2012 LN,TS (7-1-2013)" xfId="1837" xr:uid="{00000000-0005-0000-0000-00002C070000}"/>
    <cellStyle name="1_Book3_10 Market VH, YT, GD, NGTT 2011 _Maket NGTT2012 LN,TS (7-1-2013)_Nongnghiep" xfId="1838" xr:uid="{00000000-0005-0000-0000-00002D070000}"/>
    <cellStyle name="1_Book3_10 Market VH, YT, GD, NGTT 2011 _Nien giam TT Vu Nong nghiep 2012(solieu)-gui Vu TH 29-3-2013" xfId="1842" xr:uid="{00000000-0005-0000-0000-000031070000}"/>
    <cellStyle name="1_Book3_10 Market VH, YT, GD, NGTT 2011 _Nongnghiep" xfId="1843" xr:uid="{00000000-0005-0000-0000-000032070000}"/>
    <cellStyle name="1_Book3_10 Market VH, YT, GD, NGTT 2011 _Nongnghiep NGDD 2012_cap nhat den 24-5-2013(1)" xfId="1844" xr:uid="{00000000-0005-0000-0000-000033070000}"/>
    <cellStyle name="1_Book3_10 Market VH, YT, GD, NGTT 2011 _Nongnghiep_Nongnghiep NGDD 2012_cap nhat den 24-5-2013(1)" xfId="1845" xr:uid="{00000000-0005-0000-0000-000034070000}"/>
    <cellStyle name="1_Book3_10 Market VH, YT, GD, NGTT 2011 _Ngiam_lamnghiep_2011_v2(1)(1)" xfId="1839" xr:uid="{00000000-0005-0000-0000-00002E070000}"/>
    <cellStyle name="1_Book3_10 Market VH, YT, GD, NGTT 2011 _Ngiam_lamnghiep_2011_v2(1)(1)_Nongnghiep" xfId="1840" xr:uid="{00000000-0005-0000-0000-00002F070000}"/>
    <cellStyle name="1_Book3_10 Market VH, YT, GD, NGTT 2011 _NGTT LN,TS 2012 (Chuan)" xfId="1841" xr:uid="{00000000-0005-0000-0000-000030070000}"/>
    <cellStyle name="1_Book3_10 Market VH, YT, GD, NGTT 2011 _So lieu quoc te TH" xfId="1846" xr:uid="{00000000-0005-0000-0000-000035070000}"/>
    <cellStyle name="1_Book3_10 Market VH, YT, GD, NGTT 2011 _Xl0000147" xfId="1847" xr:uid="{00000000-0005-0000-0000-000036070000}"/>
    <cellStyle name="1_Book3_10 Market VH, YT, GD, NGTT 2011 _Xl0000167" xfId="1848" xr:uid="{00000000-0005-0000-0000-000037070000}"/>
    <cellStyle name="1_Book3_10 Market VH, YT, GD, NGTT 2011 _XNK" xfId="1849" xr:uid="{00000000-0005-0000-0000-000038070000}"/>
    <cellStyle name="1_Book3_10 Van tai va BCVT (da sua ok)" xfId="1850" xr:uid="{00000000-0005-0000-0000-000039070000}"/>
    <cellStyle name="1_Book3_10 VH, YT, GD, NGTT 2010 - (OK)" xfId="1851" xr:uid="{00000000-0005-0000-0000-00003A070000}"/>
    <cellStyle name="1_Book3_10 VH, YT, GD, NGTT 2010 - (OK)_Bo sung 04 bieu Cong nghiep" xfId="1852" xr:uid="{00000000-0005-0000-0000-00003B070000}"/>
    <cellStyle name="1_Book3_11 (3)" xfId="1853" xr:uid="{00000000-0005-0000-0000-00003C070000}"/>
    <cellStyle name="1_Book3_11 (3)_04 Doanh nghiep va CSKDCT 2012" xfId="1854" xr:uid="{00000000-0005-0000-0000-00003D070000}"/>
    <cellStyle name="1_Book3_11 (3)_Xl0000167" xfId="1855" xr:uid="{00000000-0005-0000-0000-00003E070000}"/>
    <cellStyle name="1_Book3_12 (2)" xfId="1856" xr:uid="{00000000-0005-0000-0000-00003F070000}"/>
    <cellStyle name="1_Book3_12 (2)_04 Doanh nghiep va CSKDCT 2012" xfId="1857" xr:uid="{00000000-0005-0000-0000-000040070000}"/>
    <cellStyle name="1_Book3_12 (2)_Xl0000167" xfId="1858" xr:uid="{00000000-0005-0000-0000-000041070000}"/>
    <cellStyle name="1_Book3_12 Chi so gia 2012(chuan) co so" xfId="1859" xr:uid="{00000000-0005-0000-0000-000042070000}"/>
    <cellStyle name="1_Book3_12 Giao duc, Y Te va Muc songnam2011" xfId="1860" xr:uid="{00000000-0005-0000-0000-000043070000}"/>
    <cellStyle name="1_Book3_13 Van tai 2012" xfId="1861" xr:uid="{00000000-0005-0000-0000-000044070000}"/>
    <cellStyle name="1_Book3_Book1" xfId="1862" xr:uid="{00000000-0005-0000-0000-000045070000}"/>
    <cellStyle name="1_Book3_CucThongke-phucdap-Tuan-Anh" xfId="1863" xr:uid="{00000000-0005-0000-0000-000046070000}"/>
    <cellStyle name="1_Book3_GTSXNN" xfId="1865" xr:uid="{00000000-0005-0000-0000-000048070000}"/>
    <cellStyle name="1_Book3_GTSXNN_Nongnghiep NGDD 2012_cap nhat den 24-5-2013(1)" xfId="1866" xr:uid="{00000000-0005-0000-0000-000049070000}"/>
    <cellStyle name="1_Book3_Giaoduc2013(ok)" xfId="1864" xr:uid="{00000000-0005-0000-0000-000047070000}"/>
    <cellStyle name="1_Book3_Maket NGTT2012 LN,TS (7-1-2013)" xfId="1867" xr:uid="{00000000-0005-0000-0000-00004A070000}"/>
    <cellStyle name="1_Book3_Maket NGTT2012 LN,TS (7-1-2013)_Nongnghiep" xfId="1868" xr:uid="{00000000-0005-0000-0000-00004B070000}"/>
    <cellStyle name="1_Book3_Nien giam day du  Nong nghiep 2010" xfId="1872" xr:uid="{00000000-0005-0000-0000-00004F070000}"/>
    <cellStyle name="1_Book3_Nien giam TT Vu Nong nghiep 2012(solieu)-gui Vu TH 29-3-2013" xfId="1873" xr:uid="{00000000-0005-0000-0000-000050070000}"/>
    <cellStyle name="1_Book3_Nongnghiep" xfId="1874" xr:uid="{00000000-0005-0000-0000-000051070000}"/>
    <cellStyle name="1_Book3_Nongnghiep_Bo sung 04 bieu Cong nghiep" xfId="1875" xr:uid="{00000000-0005-0000-0000-000052070000}"/>
    <cellStyle name="1_Book3_Nongnghiep_Mau" xfId="1876" xr:uid="{00000000-0005-0000-0000-000053070000}"/>
    <cellStyle name="1_Book3_Nongnghiep_Nongnghiep NGDD 2012_cap nhat den 24-5-2013(1)" xfId="1878" xr:uid="{00000000-0005-0000-0000-000055070000}"/>
    <cellStyle name="1_Book3_Nongnghiep_NGDD 2013 Thu chi NSNN " xfId="1877" xr:uid="{00000000-0005-0000-0000-000054070000}"/>
    <cellStyle name="1_Book3_Ngiam_lamnghiep_2011_v2(1)(1)" xfId="1869" xr:uid="{00000000-0005-0000-0000-00004C070000}"/>
    <cellStyle name="1_Book3_Ngiam_lamnghiep_2011_v2(1)(1)_Nongnghiep" xfId="1870" xr:uid="{00000000-0005-0000-0000-00004D070000}"/>
    <cellStyle name="1_Book3_NGTT LN,TS 2012 (Chuan)" xfId="1871" xr:uid="{00000000-0005-0000-0000-00004E070000}"/>
    <cellStyle name="1_Book3_So lieu quoc te TH" xfId="1879" xr:uid="{00000000-0005-0000-0000-000056070000}"/>
    <cellStyle name="1_Book3_So lieu quoc te TH_08 Cong nghiep 2010" xfId="1880" xr:uid="{00000000-0005-0000-0000-000057070000}"/>
    <cellStyle name="1_Book3_So lieu quoc te TH_08 Thuong mai va Du lich (Ok)" xfId="1881" xr:uid="{00000000-0005-0000-0000-000058070000}"/>
    <cellStyle name="1_Book3_So lieu quoc te TH_09 Chi so gia 2011- VuTKG-1 (Ok)" xfId="1882" xr:uid="{00000000-0005-0000-0000-000059070000}"/>
    <cellStyle name="1_Book3_So lieu quoc te TH_09 Du lich" xfId="1883" xr:uid="{00000000-0005-0000-0000-00005A070000}"/>
    <cellStyle name="1_Book3_So lieu quoc te TH_10 Van tai va BCVT (da sua ok)" xfId="1884" xr:uid="{00000000-0005-0000-0000-00005B070000}"/>
    <cellStyle name="1_Book3_So lieu quoc te TH_12 Giao duc, Y Te va Muc songnam2011" xfId="1885" xr:uid="{00000000-0005-0000-0000-00005C070000}"/>
    <cellStyle name="1_Book3_So lieu quoc te TH_nien giam tom tat du lich va XNK" xfId="1886" xr:uid="{00000000-0005-0000-0000-00005D070000}"/>
    <cellStyle name="1_Book3_So lieu quoc te TH_Nongnghiep" xfId="1887" xr:uid="{00000000-0005-0000-0000-00005E070000}"/>
    <cellStyle name="1_Book3_So lieu quoc te TH_XNK" xfId="1888" xr:uid="{00000000-0005-0000-0000-00005F070000}"/>
    <cellStyle name="1_Book3_So lieu quoc te(GDP)" xfId="1889" xr:uid="{00000000-0005-0000-0000-000060070000}"/>
    <cellStyle name="1_Book3_So lieu quoc te(GDP)_02  Dan so lao dong(OK)" xfId="1890" xr:uid="{00000000-0005-0000-0000-000061070000}"/>
    <cellStyle name="1_Book3_So lieu quoc te(GDP)_03 TKQG va Thu chi NSNN 2012" xfId="1891" xr:uid="{00000000-0005-0000-0000-000062070000}"/>
    <cellStyle name="1_Book3_So lieu quoc te(GDP)_04 Doanh nghiep va CSKDCT 2012" xfId="1892" xr:uid="{00000000-0005-0000-0000-000063070000}"/>
    <cellStyle name="1_Book3_So lieu quoc te(GDP)_05 Doanh nghiep va Ca the_2011 (Ok)" xfId="1893" xr:uid="{00000000-0005-0000-0000-000064070000}"/>
    <cellStyle name="1_Book3_So lieu quoc te(GDP)_07 NGTT CN 2012" xfId="1894" xr:uid="{00000000-0005-0000-0000-000065070000}"/>
    <cellStyle name="1_Book3_So lieu quoc te(GDP)_08 Thuong mai Tong muc - Diep" xfId="1895" xr:uid="{00000000-0005-0000-0000-000066070000}"/>
    <cellStyle name="1_Book3_So lieu quoc te(GDP)_08 Thuong mai va Du lich (Ok)" xfId="1896" xr:uid="{00000000-0005-0000-0000-000067070000}"/>
    <cellStyle name="1_Book3_So lieu quoc te(GDP)_09 Chi so gia 2011- VuTKG-1 (Ok)" xfId="1897" xr:uid="{00000000-0005-0000-0000-000068070000}"/>
    <cellStyle name="1_Book3_So lieu quoc te(GDP)_09 Du lich" xfId="1898" xr:uid="{00000000-0005-0000-0000-000069070000}"/>
    <cellStyle name="1_Book3_So lieu quoc te(GDP)_10 Van tai va BCVT (da sua ok)" xfId="1899" xr:uid="{00000000-0005-0000-0000-00006A070000}"/>
    <cellStyle name="1_Book3_So lieu quoc te(GDP)_11 (3)" xfId="1900" xr:uid="{00000000-0005-0000-0000-00006B070000}"/>
    <cellStyle name="1_Book3_So lieu quoc te(GDP)_11 (3)_04 Doanh nghiep va CSKDCT 2012" xfId="1901" xr:uid="{00000000-0005-0000-0000-00006C070000}"/>
    <cellStyle name="1_Book3_So lieu quoc te(GDP)_11 (3)_Xl0000167" xfId="1902" xr:uid="{00000000-0005-0000-0000-00006D070000}"/>
    <cellStyle name="1_Book3_So lieu quoc te(GDP)_12 (2)" xfId="1903" xr:uid="{00000000-0005-0000-0000-00006E070000}"/>
    <cellStyle name="1_Book3_So lieu quoc te(GDP)_12 (2)_04 Doanh nghiep va CSKDCT 2012" xfId="1904" xr:uid="{00000000-0005-0000-0000-00006F070000}"/>
    <cellStyle name="1_Book3_So lieu quoc te(GDP)_12 (2)_Xl0000167" xfId="1905" xr:uid="{00000000-0005-0000-0000-000070070000}"/>
    <cellStyle name="1_Book3_So lieu quoc te(GDP)_12 Giao duc, Y Te va Muc songnam2011" xfId="1906" xr:uid="{00000000-0005-0000-0000-000071070000}"/>
    <cellStyle name="1_Book3_So lieu quoc te(GDP)_12 So lieu quoc te (Ok)" xfId="1907" xr:uid="{00000000-0005-0000-0000-000072070000}"/>
    <cellStyle name="1_Book3_So lieu quoc te(GDP)_13 Van tai 2012" xfId="1908" xr:uid="{00000000-0005-0000-0000-000073070000}"/>
    <cellStyle name="1_Book3_So lieu quoc te(GDP)_Giaoduc2013(ok)" xfId="1909" xr:uid="{00000000-0005-0000-0000-000074070000}"/>
    <cellStyle name="1_Book3_So lieu quoc te(GDP)_Maket NGTT2012 LN,TS (7-1-2013)" xfId="1910" xr:uid="{00000000-0005-0000-0000-000075070000}"/>
    <cellStyle name="1_Book3_So lieu quoc te(GDP)_Maket NGTT2012 LN,TS (7-1-2013)_Nongnghiep" xfId="1911" xr:uid="{00000000-0005-0000-0000-000076070000}"/>
    <cellStyle name="1_Book3_So lieu quoc te(GDP)_Nien giam TT Vu Nong nghiep 2012(solieu)-gui Vu TH 29-3-2013" xfId="1915" xr:uid="{00000000-0005-0000-0000-00007A070000}"/>
    <cellStyle name="1_Book3_So lieu quoc te(GDP)_Nongnghiep" xfId="1916" xr:uid="{00000000-0005-0000-0000-00007B070000}"/>
    <cellStyle name="1_Book3_So lieu quoc te(GDP)_Nongnghiep NGDD 2012_cap nhat den 24-5-2013(1)" xfId="1917" xr:uid="{00000000-0005-0000-0000-00007C070000}"/>
    <cellStyle name="1_Book3_So lieu quoc te(GDP)_Nongnghiep_Nongnghiep NGDD 2012_cap nhat den 24-5-2013(1)" xfId="1918" xr:uid="{00000000-0005-0000-0000-00007D070000}"/>
    <cellStyle name="1_Book3_So lieu quoc te(GDP)_Ngiam_lamnghiep_2011_v2(1)(1)" xfId="1912" xr:uid="{00000000-0005-0000-0000-000077070000}"/>
    <cellStyle name="1_Book3_So lieu quoc te(GDP)_Ngiam_lamnghiep_2011_v2(1)(1)_Nongnghiep" xfId="1913" xr:uid="{00000000-0005-0000-0000-000078070000}"/>
    <cellStyle name="1_Book3_So lieu quoc te(GDP)_NGTT LN,TS 2012 (Chuan)" xfId="1914" xr:uid="{00000000-0005-0000-0000-000079070000}"/>
    <cellStyle name="1_Book3_So lieu quoc te(GDP)_Xl0000147" xfId="1919" xr:uid="{00000000-0005-0000-0000-00007E070000}"/>
    <cellStyle name="1_Book3_So lieu quoc te(GDP)_Xl0000167" xfId="1920" xr:uid="{00000000-0005-0000-0000-00007F070000}"/>
    <cellStyle name="1_Book3_So lieu quoc te(GDP)_XNK" xfId="1921" xr:uid="{00000000-0005-0000-0000-000080070000}"/>
    <cellStyle name="1_Book3_Xl0000147" xfId="1922" xr:uid="{00000000-0005-0000-0000-000081070000}"/>
    <cellStyle name="1_Book3_Xl0000167" xfId="1923" xr:uid="{00000000-0005-0000-0000-000082070000}"/>
    <cellStyle name="1_Book3_XNK" xfId="1924" xr:uid="{00000000-0005-0000-0000-000083070000}"/>
    <cellStyle name="1_Book3_XNK_08 Thuong mai Tong muc - Diep" xfId="1925" xr:uid="{00000000-0005-0000-0000-000084070000}"/>
    <cellStyle name="1_Book3_XNK_Bo sung 04 bieu Cong nghiep" xfId="1926" xr:uid="{00000000-0005-0000-0000-000085070000}"/>
    <cellStyle name="1_Book3_XNK-2012" xfId="1927" xr:uid="{00000000-0005-0000-0000-000086070000}"/>
    <cellStyle name="1_Book3_XNK-Market" xfId="1928" xr:uid="{00000000-0005-0000-0000-000087070000}"/>
    <cellStyle name="1_Book4" xfId="1929" xr:uid="{00000000-0005-0000-0000-000088070000}"/>
    <cellStyle name="1_Book4_08 Cong nghiep 2010" xfId="1930" xr:uid="{00000000-0005-0000-0000-000089070000}"/>
    <cellStyle name="1_Book4_08 Thuong mai va Du lich (Ok)" xfId="1931" xr:uid="{00000000-0005-0000-0000-00008A070000}"/>
    <cellStyle name="1_Book4_09 Chi so gia 2011- VuTKG-1 (Ok)" xfId="1932" xr:uid="{00000000-0005-0000-0000-00008B070000}"/>
    <cellStyle name="1_Book4_09 Du lich" xfId="1933" xr:uid="{00000000-0005-0000-0000-00008C070000}"/>
    <cellStyle name="1_Book4_10 Van tai va BCVT (da sua ok)" xfId="1934" xr:uid="{00000000-0005-0000-0000-00008D070000}"/>
    <cellStyle name="1_Book4_12 Giao duc, Y Te va Muc songnam2011" xfId="1935" xr:uid="{00000000-0005-0000-0000-00008E070000}"/>
    <cellStyle name="1_Book4_12 So lieu quoc te (Ok)" xfId="1936" xr:uid="{00000000-0005-0000-0000-00008F070000}"/>
    <cellStyle name="1_Book4_Book1" xfId="1937" xr:uid="{00000000-0005-0000-0000-000090070000}"/>
    <cellStyle name="1_Book4_nien giam tom tat du lich va XNK" xfId="1938" xr:uid="{00000000-0005-0000-0000-000091070000}"/>
    <cellStyle name="1_Book4_Nongnghiep" xfId="1939" xr:uid="{00000000-0005-0000-0000-000092070000}"/>
    <cellStyle name="1_Book4_XNK" xfId="1940" xr:uid="{00000000-0005-0000-0000-000093070000}"/>
    <cellStyle name="1_Book4_XNK-2012" xfId="1941" xr:uid="{00000000-0005-0000-0000-000094070000}"/>
    <cellStyle name="1_BRU-KI 2010-updated" xfId="1942" xr:uid="{00000000-0005-0000-0000-000095070000}"/>
    <cellStyle name="1_CAM-KI 2010-updated" xfId="1943" xr:uid="{00000000-0005-0000-0000-000096070000}"/>
    <cellStyle name="1_CAM-KI 2010-updated 2" xfId="1944" xr:uid="{00000000-0005-0000-0000-000097070000}"/>
    <cellStyle name="1_CSKDCT 2010" xfId="1945" xr:uid="{00000000-0005-0000-0000-000098070000}"/>
    <cellStyle name="1_CSKDCT 2010_Bo sung 04 bieu Cong nghiep" xfId="1946" xr:uid="{00000000-0005-0000-0000-000099070000}"/>
    <cellStyle name="1_CucThongke-phucdap-Tuan-Anh" xfId="1947" xr:uid="{00000000-0005-0000-0000-00009A070000}"/>
    <cellStyle name="1_dan so phan tich 10 nam(moi)" xfId="1948" xr:uid="{00000000-0005-0000-0000-00009B070000}"/>
    <cellStyle name="1_dan so phan tich 10 nam(moi)_01 Don vi HC" xfId="1949" xr:uid="{00000000-0005-0000-0000-00009C070000}"/>
    <cellStyle name="1_dan so phan tich 10 nam(moi)_02 Danso_Laodong 2012(chuan) CO SO" xfId="1950" xr:uid="{00000000-0005-0000-0000-00009D070000}"/>
    <cellStyle name="1_dan so phan tich 10 nam(moi)_04 Doanh nghiep va CSKDCT 2012" xfId="1951" xr:uid="{00000000-0005-0000-0000-00009E070000}"/>
    <cellStyle name="1_dan so phan tich 10 nam(moi)_Nien giam KT_TV 2010" xfId="1953" xr:uid="{00000000-0005-0000-0000-0000A0070000}"/>
    <cellStyle name="1_dan so phan tich 10 nam(moi)_NGDD 2013 Thu chi NSNN " xfId="1952" xr:uid="{00000000-0005-0000-0000-00009F070000}"/>
    <cellStyle name="1_dan so phan tich 10 nam(moi)_Xl0000167" xfId="1954" xr:uid="{00000000-0005-0000-0000-0000A1070000}"/>
    <cellStyle name="1_Dat Dai NGTT -2013" xfId="1955" xr:uid="{00000000-0005-0000-0000-0000A2070000}"/>
    <cellStyle name="1_GTSXNN" xfId="1957" xr:uid="{00000000-0005-0000-0000-0000A4070000}"/>
    <cellStyle name="1_GTSXNN_Nongnghiep NGDD 2012_cap nhat den 24-5-2013(1)" xfId="1958" xr:uid="{00000000-0005-0000-0000-0000A5070000}"/>
    <cellStyle name="1_Giaoduc2013(ok)" xfId="1956" xr:uid="{00000000-0005-0000-0000-0000A3070000}"/>
    <cellStyle name="1_KI2008 Prototype-Balance of Payments-Mar2008-for typesetting" xfId="1959" xr:uid="{00000000-0005-0000-0000-0000A6070000}"/>
    <cellStyle name="1_Lam nghiep, thuy san 2010" xfId="1960" xr:uid="{00000000-0005-0000-0000-0000A7070000}"/>
    <cellStyle name="1_Lam nghiep, thuy san 2010 (ok)" xfId="1961" xr:uid="{00000000-0005-0000-0000-0000A8070000}"/>
    <cellStyle name="1_Lam nghiep, thuy san 2010 (ok)_01 Don vi HC" xfId="1962" xr:uid="{00000000-0005-0000-0000-0000A9070000}"/>
    <cellStyle name="1_Lam nghiep, thuy san 2010 (ok)_08 Cong nghiep 2010" xfId="1963" xr:uid="{00000000-0005-0000-0000-0000AA070000}"/>
    <cellStyle name="1_Lam nghiep, thuy san 2010 (ok)_08 Thuong mai va Du lich (Ok)" xfId="1964" xr:uid="{00000000-0005-0000-0000-0000AB070000}"/>
    <cellStyle name="1_Lam nghiep, thuy san 2010 (ok)_09 Chi so gia 2011- VuTKG-1 (Ok)" xfId="1965" xr:uid="{00000000-0005-0000-0000-0000AC070000}"/>
    <cellStyle name="1_Lam nghiep, thuy san 2010 (ok)_09 Du lich" xfId="1966" xr:uid="{00000000-0005-0000-0000-0000AD070000}"/>
    <cellStyle name="1_Lam nghiep, thuy san 2010 (ok)_09 Thuong mai va Du lich" xfId="1967" xr:uid="{00000000-0005-0000-0000-0000AE070000}"/>
    <cellStyle name="1_Lam nghiep, thuy san 2010 (ok)_10 Van tai va BCVT (da sua ok)" xfId="1968" xr:uid="{00000000-0005-0000-0000-0000AF070000}"/>
    <cellStyle name="1_Lam nghiep, thuy san 2010 (ok)_11 (3)" xfId="1969" xr:uid="{00000000-0005-0000-0000-0000B0070000}"/>
    <cellStyle name="1_Lam nghiep, thuy san 2010 (ok)_12 (2)" xfId="1970" xr:uid="{00000000-0005-0000-0000-0000B1070000}"/>
    <cellStyle name="1_Lam nghiep, thuy san 2010 (ok)_12 Giao duc, Y Te va Muc songnam2011" xfId="1971" xr:uid="{00000000-0005-0000-0000-0000B2070000}"/>
    <cellStyle name="1_Lam nghiep, thuy san 2010 (ok)_nien giam tom tat du lich va XNK" xfId="1972" xr:uid="{00000000-0005-0000-0000-0000B3070000}"/>
    <cellStyle name="1_Lam nghiep, thuy san 2010 (ok)_Nongnghiep" xfId="1973" xr:uid="{00000000-0005-0000-0000-0000B4070000}"/>
    <cellStyle name="1_Lam nghiep, thuy san 2010 (ok)_XNK" xfId="1974" xr:uid="{00000000-0005-0000-0000-0000B5070000}"/>
    <cellStyle name="1_Lam nghiep, thuy san 2010 10" xfId="1975" xr:uid="{00000000-0005-0000-0000-0000B6070000}"/>
    <cellStyle name="1_Lam nghiep, thuy san 2010 11" xfId="1976" xr:uid="{00000000-0005-0000-0000-0000B7070000}"/>
    <cellStyle name="1_Lam nghiep, thuy san 2010 12" xfId="1977" xr:uid="{00000000-0005-0000-0000-0000B8070000}"/>
    <cellStyle name="1_Lam nghiep, thuy san 2010 13" xfId="1978" xr:uid="{00000000-0005-0000-0000-0000B9070000}"/>
    <cellStyle name="1_Lam nghiep, thuy san 2010 14" xfId="1979" xr:uid="{00000000-0005-0000-0000-0000BA070000}"/>
    <cellStyle name="1_Lam nghiep, thuy san 2010 15" xfId="1980" xr:uid="{00000000-0005-0000-0000-0000BB070000}"/>
    <cellStyle name="1_Lam nghiep, thuy san 2010 16" xfId="1981" xr:uid="{00000000-0005-0000-0000-0000BC070000}"/>
    <cellStyle name="1_Lam nghiep, thuy san 2010 17" xfId="1982" xr:uid="{00000000-0005-0000-0000-0000BD070000}"/>
    <cellStyle name="1_Lam nghiep, thuy san 2010 18" xfId="1983" xr:uid="{00000000-0005-0000-0000-0000BE070000}"/>
    <cellStyle name="1_Lam nghiep, thuy san 2010 19" xfId="1984" xr:uid="{00000000-0005-0000-0000-0000BF070000}"/>
    <cellStyle name="1_Lam nghiep, thuy san 2010 2" xfId="1985" xr:uid="{00000000-0005-0000-0000-0000C0070000}"/>
    <cellStyle name="1_Lam nghiep, thuy san 2010 3" xfId="1986" xr:uid="{00000000-0005-0000-0000-0000C1070000}"/>
    <cellStyle name="1_Lam nghiep, thuy san 2010 4" xfId="1987" xr:uid="{00000000-0005-0000-0000-0000C2070000}"/>
    <cellStyle name="1_Lam nghiep, thuy san 2010 5" xfId="1988" xr:uid="{00000000-0005-0000-0000-0000C3070000}"/>
    <cellStyle name="1_Lam nghiep, thuy san 2010 6" xfId="1989" xr:uid="{00000000-0005-0000-0000-0000C4070000}"/>
    <cellStyle name="1_Lam nghiep, thuy san 2010 7" xfId="1990" xr:uid="{00000000-0005-0000-0000-0000C5070000}"/>
    <cellStyle name="1_Lam nghiep, thuy san 2010 8" xfId="1991" xr:uid="{00000000-0005-0000-0000-0000C6070000}"/>
    <cellStyle name="1_Lam nghiep, thuy san 2010 9" xfId="1992" xr:uid="{00000000-0005-0000-0000-0000C7070000}"/>
    <cellStyle name="1_Lam nghiep, thuy san 2010_01 Don vi HC" xfId="1993" xr:uid="{00000000-0005-0000-0000-0000C8070000}"/>
    <cellStyle name="1_Lam nghiep, thuy san 2010_02  Dan so lao dong(OK)" xfId="1994" xr:uid="{00000000-0005-0000-0000-0000C9070000}"/>
    <cellStyle name="1_Lam nghiep, thuy san 2010_02 Danso_Laodong 2012(chuan) CO SO" xfId="1995" xr:uid="{00000000-0005-0000-0000-0000CA070000}"/>
    <cellStyle name="1_Lam nghiep, thuy san 2010_03 TKQG va Thu chi NSNN 2012" xfId="1996" xr:uid="{00000000-0005-0000-0000-0000CB070000}"/>
    <cellStyle name="1_Lam nghiep, thuy san 2010_04 Doanh nghiep va CSKDCT 2012" xfId="1997" xr:uid="{00000000-0005-0000-0000-0000CC070000}"/>
    <cellStyle name="1_Lam nghiep, thuy san 2010_05 Doanh nghiep va Ca the_2011 (Ok)" xfId="1998" xr:uid="{00000000-0005-0000-0000-0000CD070000}"/>
    <cellStyle name="1_Lam nghiep, thuy san 2010_06 Nong, lam nghiep 2010  (ok)" xfId="1999" xr:uid="{00000000-0005-0000-0000-0000CE070000}"/>
    <cellStyle name="1_Lam nghiep, thuy san 2010_07 NGTT CN 2012" xfId="2000" xr:uid="{00000000-0005-0000-0000-0000CF070000}"/>
    <cellStyle name="1_Lam nghiep, thuy san 2010_08 Thuong mai Tong muc - Diep" xfId="2001" xr:uid="{00000000-0005-0000-0000-0000D0070000}"/>
    <cellStyle name="1_Lam nghiep, thuy san 2010_08 Thuong mai va Du lich (Ok)" xfId="2002" xr:uid="{00000000-0005-0000-0000-0000D1070000}"/>
    <cellStyle name="1_Lam nghiep, thuy san 2010_09 Chi so gia 2011- VuTKG-1 (Ok)" xfId="2003" xr:uid="{00000000-0005-0000-0000-0000D2070000}"/>
    <cellStyle name="1_Lam nghiep, thuy san 2010_09 Du lich" xfId="2004" xr:uid="{00000000-0005-0000-0000-0000D3070000}"/>
    <cellStyle name="1_Lam nghiep, thuy san 2010_09 Thuong mai va Du lich" xfId="2005" xr:uid="{00000000-0005-0000-0000-0000D4070000}"/>
    <cellStyle name="1_Lam nghiep, thuy san 2010_10 Van tai va BCVT (da sua ok)" xfId="2006" xr:uid="{00000000-0005-0000-0000-0000D5070000}"/>
    <cellStyle name="1_Lam nghiep, thuy san 2010_11 (3)" xfId="2007" xr:uid="{00000000-0005-0000-0000-0000D6070000}"/>
    <cellStyle name="1_Lam nghiep, thuy san 2010_11 (3)_04 Doanh nghiep va CSKDCT 2012" xfId="2008" xr:uid="{00000000-0005-0000-0000-0000D7070000}"/>
    <cellStyle name="1_Lam nghiep, thuy san 2010_11 (3)_Xl0000167" xfId="2009" xr:uid="{00000000-0005-0000-0000-0000D8070000}"/>
    <cellStyle name="1_Lam nghiep, thuy san 2010_12 (2)" xfId="2010" xr:uid="{00000000-0005-0000-0000-0000D9070000}"/>
    <cellStyle name="1_Lam nghiep, thuy san 2010_12 (2)_04 Doanh nghiep va CSKDCT 2012" xfId="2011" xr:uid="{00000000-0005-0000-0000-0000DA070000}"/>
    <cellStyle name="1_Lam nghiep, thuy san 2010_12 (2)_Xl0000167" xfId="2012" xr:uid="{00000000-0005-0000-0000-0000DB070000}"/>
    <cellStyle name="1_Lam nghiep, thuy san 2010_12 Giao duc, Y Te va Muc songnam2011" xfId="2013" xr:uid="{00000000-0005-0000-0000-0000DC070000}"/>
    <cellStyle name="1_Lam nghiep, thuy san 2010_13 Van tai 2012" xfId="2014" xr:uid="{00000000-0005-0000-0000-0000DD070000}"/>
    <cellStyle name="1_Lam nghiep, thuy san 2010_Bo sung 04 bieu Cong nghiep" xfId="2015" xr:uid="{00000000-0005-0000-0000-0000DE070000}"/>
    <cellStyle name="1_Lam nghiep, thuy san 2010_Bo sung 04 bieu Cong nghiep_01 Don vi HC" xfId="2016" xr:uid="{00000000-0005-0000-0000-0000DF070000}"/>
    <cellStyle name="1_Lam nghiep, thuy san 2010_Bo sung 04 bieu Cong nghiep_09 Thuong mai va Du lich" xfId="2017" xr:uid="{00000000-0005-0000-0000-0000E0070000}"/>
    <cellStyle name="1_Lam nghiep, thuy san 2010_CucThongke-phucdap-Tuan-Anh" xfId="2018" xr:uid="{00000000-0005-0000-0000-0000E1070000}"/>
    <cellStyle name="1_Lam nghiep, thuy san 2010_GTSXNN" xfId="2020" xr:uid="{00000000-0005-0000-0000-0000E3070000}"/>
    <cellStyle name="1_Lam nghiep, thuy san 2010_GTSXNN_Nongnghiep NGDD 2012_cap nhat den 24-5-2013(1)" xfId="2021" xr:uid="{00000000-0005-0000-0000-0000E4070000}"/>
    <cellStyle name="1_Lam nghiep, thuy san 2010_Giaoduc2013(ok)" xfId="2019" xr:uid="{00000000-0005-0000-0000-0000E2070000}"/>
    <cellStyle name="1_Lam nghiep, thuy san 2010_Maket NGTT2012 LN,TS (7-1-2013)" xfId="2022" xr:uid="{00000000-0005-0000-0000-0000E5070000}"/>
    <cellStyle name="1_Lam nghiep, thuy san 2010_Maket NGTT2012 LN,TS (7-1-2013)_Nongnghiep" xfId="2023" xr:uid="{00000000-0005-0000-0000-0000E6070000}"/>
    <cellStyle name="1_Lam nghiep, thuy san 2010_Nien giam day du  Nong nghiep 2010" xfId="2027" xr:uid="{00000000-0005-0000-0000-0000EA070000}"/>
    <cellStyle name="1_Lam nghiep, thuy san 2010_nien giam tom tat 2010 (thuy)" xfId="2028" xr:uid="{00000000-0005-0000-0000-0000EB070000}"/>
    <cellStyle name="1_Lam nghiep, thuy san 2010_nien giam tom tat 2010 (thuy)_01 Don vi HC" xfId="2029" xr:uid="{00000000-0005-0000-0000-0000EC070000}"/>
    <cellStyle name="1_Lam nghiep, thuy san 2010_nien giam tom tat 2010 (thuy)_09 Thuong mai va Du lich" xfId="2030" xr:uid="{00000000-0005-0000-0000-0000ED070000}"/>
    <cellStyle name="1_Lam nghiep, thuy san 2010_Nien giam TT Vu Nong nghiep 2012(solieu)-gui Vu TH 29-3-2013" xfId="2031" xr:uid="{00000000-0005-0000-0000-0000EE070000}"/>
    <cellStyle name="1_Lam nghiep, thuy san 2010_Nongnghiep" xfId="2032" xr:uid="{00000000-0005-0000-0000-0000EF070000}"/>
    <cellStyle name="1_Lam nghiep, thuy san 2010_Nongnghiep_Nongnghiep NGDD 2012_cap nhat den 24-5-2013(1)" xfId="2033" xr:uid="{00000000-0005-0000-0000-0000F0070000}"/>
    <cellStyle name="1_Lam nghiep, thuy san 2010_Ngiam_lamnghiep_2011_v2(1)(1)" xfId="2024" xr:uid="{00000000-0005-0000-0000-0000E7070000}"/>
    <cellStyle name="1_Lam nghiep, thuy san 2010_Ngiam_lamnghiep_2011_v2(1)(1)_Nongnghiep" xfId="2025" xr:uid="{00000000-0005-0000-0000-0000E8070000}"/>
    <cellStyle name="1_Lam nghiep, thuy san 2010_NGTT LN,TS 2012 (Chuan)" xfId="2026" xr:uid="{00000000-0005-0000-0000-0000E9070000}"/>
    <cellStyle name="1_Lam nghiep, thuy san 2010_Xl0000147" xfId="2034" xr:uid="{00000000-0005-0000-0000-0000F1070000}"/>
    <cellStyle name="1_Lam nghiep, thuy san 2010_Xl0000167" xfId="2035" xr:uid="{00000000-0005-0000-0000-0000F2070000}"/>
    <cellStyle name="1_Lam nghiep, thuy san 2010_XNK" xfId="2036" xr:uid="{00000000-0005-0000-0000-0000F3070000}"/>
    <cellStyle name="1_Lam nghiep, thuy san 2010_XNK-Market" xfId="2037" xr:uid="{00000000-0005-0000-0000-0000F4070000}"/>
    <cellStyle name="1_LAO-KI 2010-updated" xfId="2038" xr:uid="{00000000-0005-0000-0000-0000F5070000}"/>
    <cellStyle name="1_Maket NGTT Cong nghiep 2011" xfId="2039" xr:uid="{00000000-0005-0000-0000-0000F6070000}"/>
    <cellStyle name="1_Maket NGTT Cong nghiep 2011_08 Cong nghiep 2010" xfId="2040" xr:uid="{00000000-0005-0000-0000-0000F7070000}"/>
    <cellStyle name="1_Maket NGTT Cong nghiep 2011_08 Thuong mai va Du lich (Ok)" xfId="2041" xr:uid="{00000000-0005-0000-0000-0000F8070000}"/>
    <cellStyle name="1_Maket NGTT Cong nghiep 2011_09 Chi so gia 2011- VuTKG-1 (Ok)" xfId="2042" xr:uid="{00000000-0005-0000-0000-0000F9070000}"/>
    <cellStyle name="1_Maket NGTT Cong nghiep 2011_09 Du lich" xfId="2043" xr:uid="{00000000-0005-0000-0000-0000FA070000}"/>
    <cellStyle name="1_Maket NGTT Cong nghiep 2011_10 Van tai va BCVT (da sua ok)" xfId="2044" xr:uid="{00000000-0005-0000-0000-0000FB070000}"/>
    <cellStyle name="1_Maket NGTT Cong nghiep 2011_12 Giao duc, Y Te va Muc songnam2011" xfId="2045" xr:uid="{00000000-0005-0000-0000-0000FC070000}"/>
    <cellStyle name="1_Maket NGTT Cong nghiep 2011_nien giam tom tat du lich va XNK" xfId="2046" xr:uid="{00000000-0005-0000-0000-0000FD070000}"/>
    <cellStyle name="1_Maket NGTT Cong nghiep 2011_Nongnghiep" xfId="2047" xr:uid="{00000000-0005-0000-0000-0000FE070000}"/>
    <cellStyle name="1_Maket NGTT Cong nghiep 2011_XNK" xfId="2048" xr:uid="{00000000-0005-0000-0000-0000FF070000}"/>
    <cellStyle name="1_Maket NGTT Doanh Nghiep 2011" xfId="2049" xr:uid="{00000000-0005-0000-0000-000000080000}"/>
    <cellStyle name="1_Maket NGTT Doanh Nghiep 2011_08 Cong nghiep 2010" xfId="2050" xr:uid="{00000000-0005-0000-0000-000001080000}"/>
    <cellStyle name="1_Maket NGTT Doanh Nghiep 2011_08 Thuong mai va Du lich (Ok)" xfId="2051" xr:uid="{00000000-0005-0000-0000-000002080000}"/>
    <cellStyle name="1_Maket NGTT Doanh Nghiep 2011_09 Chi so gia 2011- VuTKG-1 (Ok)" xfId="2052" xr:uid="{00000000-0005-0000-0000-000003080000}"/>
    <cellStyle name="1_Maket NGTT Doanh Nghiep 2011_09 Du lich" xfId="2053" xr:uid="{00000000-0005-0000-0000-000004080000}"/>
    <cellStyle name="1_Maket NGTT Doanh Nghiep 2011_10 Van tai va BCVT (da sua ok)" xfId="2054" xr:uid="{00000000-0005-0000-0000-000005080000}"/>
    <cellStyle name="1_Maket NGTT Doanh Nghiep 2011_12 Giao duc, Y Te va Muc songnam2011" xfId="2055" xr:uid="{00000000-0005-0000-0000-000006080000}"/>
    <cellStyle name="1_Maket NGTT Doanh Nghiep 2011_nien giam tom tat du lich va XNK" xfId="2056" xr:uid="{00000000-0005-0000-0000-000007080000}"/>
    <cellStyle name="1_Maket NGTT Doanh Nghiep 2011_Nongnghiep" xfId="2057" xr:uid="{00000000-0005-0000-0000-000008080000}"/>
    <cellStyle name="1_Maket NGTT Doanh Nghiep 2011_XNK" xfId="2058" xr:uid="{00000000-0005-0000-0000-000009080000}"/>
    <cellStyle name="1_Maket NGTT Thu chi NS 2011" xfId="2059" xr:uid="{00000000-0005-0000-0000-00000A080000}"/>
    <cellStyle name="1_Maket NGTT Thu chi NS 2011_08 Cong nghiep 2010" xfId="2060" xr:uid="{00000000-0005-0000-0000-00000B080000}"/>
    <cellStyle name="1_Maket NGTT Thu chi NS 2011_08 Thuong mai va Du lich (Ok)" xfId="2061" xr:uid="{00000000-0005-0000-0000-00000C080000}"/>
    <cellStyle name="1_Maket NGTT Thu chi NS 2011_09 Chi so gia 2011- VuTKG-1 (Ok)" xfId="2062" xr:uid="{00000000-0005-0000-0000-00000D080000}"/>
    <cellStyle name="1_Maket NGTT Thu chi NS 2011_09 Du lich" xfId="2063" xr:uid="{00000000-0005-0000-0000-00000E080000}"/>
    <cellStyle name="1_Maket NGTT Thu chi NS 2011_10 Van tai va BCVT (da sua ok)" xfId="2064" xr:uid="{00000000-0005-0000-0000-00000F080000}"/>
    <cellStyle name="1_Maket NGTT Thu chi NS 2011_12 Giao duc, Y Te va Muc songnam2011" xfId="2065" xr:uid="{00000000-0005-0000-0000-000010080000}"/>
    <cellStyle name="1_Maket NGTT Thu chi NS 2011_nien giam tom tat du lich va XNK" xfId="2066" xr:uid="{00000000-0005-0000-0000-000011080000}"/>
    <cellStyle name="1_Maket NGTT Thu chi NS 2011_Nongnghiep" xfId="2067" xr:uid="{00000000-0005-0000-0000-000012080000}"/>
    <cellStyle name="1_Maket NGTT Thu chi NS 2011_XNK" xfId="2068" xr:uid="{00000000-0005-0000-0000-000013080000}"/>
    <cellStyle name="1_Maket NGTT2012 LN,TS (7-1-2013)" xfId="2069" xr:uid="{00000000-0005-0000-0000-000014080000}"/>
    <cellStyle name="1_Maket NGTT2012 LN,TS (7-1-2013)_Nongnghiep" xfId="2070" xr:uid="{00000000-0005-0000-0000-000015080000}"/>
    <cellStyle name="1_Nien giam day du  Nong nghiep 2010" xfId="2084" xr:uid="{00000000-0005-0000-0000-000023080000}"/>
    <cellStyle name="1_Nien giam TT Vu Nong nghiep 2012(solieu)-gui Vu TH 29-3-2013" xfId="2085" xr:uid="{00000000-0005-0000-0000-000024080000}"/>
    <cellStyle name="1_Nongnghiep" xfId="2086" xr:uid="{00000000-0005-0000-0000-000025080000}"/>
    <cellStyle name="1_Nongnghiep_Bo sung 04 bieu Cong nghiep" xfId="2087" xr:uid="{00000000-0005-0000-0000-000026080000}"/>
    <cellStyle name="1_Nongnghiep_Mau" xfId="2088" xr:uid="{00000000-0005-0000-0000-000027080000}"/>
    <cellStyle name="1_Nongnghiep_Nongnghiep NGDD 2012_cap nhat den 24-5-2013(1)" xfId="2090" xr:uid="{00000000-0005-0000-0000-000029080000}"/>
    <cellStyle name="1_Nongnghiep_NGDD 2013 Thu chi NSNN " xfId="2089" xr:uid="{00000000-0005-0000-0000-000028080000}"/>
    <cellStyle name="1_Ngiam_lamnghiep_2011_v2(1)(1)" xfId="2071" xr:uid="{00000000-0005-0000-0000-000016080000}"/>
    <cellStyle name="1_Ngiam_lamnghiep_2011_v2(1)(1)_Nongnghiep" xfId="2072" xr:uid="{00000000-0005-0000-0000-000017080000}"/>
    <cellStyle name="1_NGTT Ca the 2011 Diep" xfId="2073" xr:uid="{00000000-0005-0000-0000-000018080000}"/>
    <cellStyle name="1_NGTT Ca the 2011 Diep_08 Cong nghiep 2010" xfId="2074" xr:uid="{00000000-0005-0000-0000-000019080000}"/>
    <cellStyle name="1_NGTT Ca the 2011 Diep_08 Thuong mai va Du lich (Ok)" xfId="2075" xr:uid="{00000000-0005-0000-0000-00001A080000}"/>
    <cellStyle name="1_NGTT Ca the 2011 Diep_09 Chi so gia 2011- VuTKG-1 (Ok)" xfId="2076" xr:uid="{00000000-0005-0000-0000-00001B080000}"/>
    <cellStyle name="1_NGTT Ca the 2011 Diep_09 Du lich" xfId="2077" xr:uid="{00000000-0005-0000-0000-00001C080000}"/>
    <cellStyle name="1_NGTT Ca the 2011 Diep_10 Van tai va BCVT (da sua ok)" xfId="2078" xr:uid="{00000000-0005-0000-0000-00001D080000}"/>
    <cellStyle name="1_NGTT Ca the 2011 Diep_12 Giao duc, Y Te va Muc songnam2011" xfId="2079" xr:uid="{00000000-0005-0000-0000-00001E080000}"/>
    <cellStyle name="1_NGTT Ca the 2011 Diep_nien giam tom tat du lich va XNK" xfId="2080" xr:uid="{00000000-0005-0000-0000-00001F080000}"/>
    <cellStyle name="1_NGTT Ca the 2011 Diep_Nongnghiep" xfId="2081" xr:uid="{00000000-0005-0000-0000-000020080000}"/>
    <cellStyle name="1_NGTT Ca the 2011 Diep_XNK" xfId="2082" xr:uid="{00000000-0005-0000-0000-000021080000}"/>
    <cellStyle name="1_NGTT LN,TS 2012 (Chuan)" xfId="2083" xr:uid="{00000000-0005-0000-0000-000022080000}"/>
    <cellStyle name="1_Phan i (in)" xfId="2091" xr:uid="{00000000-0005-0000-0000-00002A080000}"/>
    <cellStyle name="1_So lieu quoc te TH" xfId="2092" xr:uid="{00000000-0005-0000-0000-00002B080000}"/>
    <cellStyle name="1_So lieu quoc te TH_08 Cong nghiep 2010" xfId="2093" xr:uid="{00000000-0005-0000-0000-00002C080000}"/>
    <cellStyle name="1_So lieu quoc te TH_08 Thuong mai va Du lich (Ok)" xfId="2094" xr:uid="{00000000-0005-0000-0000-00002D080000}"/>
    <cellStyle name="1_So lieu quoc te TH_09 Chi so gia 2011- VuTKG-1 (Ok)" xfId="2095" xr:uid="{00000000-0005-0000-0000-00002E080000}"/>
    <cellStyle name="1_So lieu quoc te TH_09 Du lich" xfId="2096" xr:uid="{00000000-0005-0000-0000-00002F080000}"/>
    <cellStyle name="1_So lieu quoc te TH_10 Van tai va BCVT (da sua ok)" xfId="2097" xr:uid="{00000000-0005-0000-0000-000030080000}"/>
    <cellStyle name="1_So lieu quoc te TH_12 Giao duc, Y Te va Muc songnam2011" xfId="2098" xr:uid="{00000000-0005-0000-0000-000031080000}"/>
    <cellStyle name="1_So lieu quoc te TH_nien giam tom tat du lich va XNK" xfId="2099" xr:uid="{00000000-0005-0000-0000-000032080000}"/>
    <cellStyle name="1_So lieu quoc te TH_Nongnghiep" xfId="2100" xr:uid="{00000000-0005-0000-0000-000033080000}"/>
    <cellStyle name="1_So lieu quoc te TH_XNK" xfId="2101" xr:uid="{00000000-0005-0000-0000-000034080000}"/>
    <cellStyle name="1_So lieu quoc te(GDP)" xfId="2102" xr:uid="{00000000-0005-0000-0000-000035080000}"/>
    <cellStyle name="1_So lieu quoc te(GDP)_02  Dan so lao dong(OK)" xfId="2103" xr:uid="{00000000-0005-0000-0000-000036080000}"/>
    <cellStyle name="1_So lieu quoc te(GDP)_03 TKQG va Thu chi NSNN 2012" xfId="2104" xr:uid="{00000000-0005-0000-0000-000037080000}"/>
    <cellStyle name="1_So lieu quoc te(GDP)_04 Doanh nghiep va CSKDCT 2012" xfId="2105" xr:uid="{00000000-0005-0000-0000-000038080000}"/>
    <cellStyle name="1_So lieu quoc te(GDP)_05 Doanh nghiep va Ca the_2011 (Ok)" xfId="2106" xr:uid="{00000000-0005-0000-0000-000039080000}"/>
    <cellStyle name="1_So lieu quoc te(GDP)_07 NGTT CN 2012" xfId="2107" xr:uid="{00000000-0005-0000-0000-00003A080000}"/>
    <cellStyle name="1_So lieu quoc te(GDP)_08 Thuong mai Tong muc - Diep" xfId="2108" xr:uid="{00000000-0005-0000-0000-00003B080000}"/>
    <cellStyle name="1_So lieu quoc te(GDP)_08 Thuong mai va Du lich (Ok)" xfId="2109" xr:uid="{00000000-0005-0000-0000-00003C080000}"/>
    <cellStyle name="1_So lieu quoc te(GDP)_09 Chi so gia 2011- VuTKG-1 (Ok)" xfId="2110" xr:uid="{00000000-0005-0000-0000-00003D080000}"/>
    <cellStyle name="1_So lieu quoc te(GDP)_09 Du lich" xfId="2111" xr:uid="{00000000-0005-0000-0000-00003E080000}"/>
    <cellStyle name="1_So lieu quoc te(GDP)_10 Van tai va BCVT (da sua ok)" xfId="2112" xr:uid="{00000000-0005-0000-0000-00003F080000}"/>
    <cellStyle name="1_So lieu quoc te(GDP)_11 (3)" xfId="2113" xr:uid="{00000000-0005-0000-0000-000040080000}"/>
    <cellStyle name="1_So lieu quoc te(GDP)_11 (3)_04 Doanh nghiep va CSKDCT 2012" xfId="2114" xr:uid="{00000000-0005-0000-0000-000041080000}"/>
    <cellStyle name="1_So lieu quoc te(GDP)_11 (3)_Xl0000167" xfId="2115" xr:uid="{00000000-0005-0000-0000-000042080000}"/>
    <cellStyle name="1_So lieu quoc te(GDP)_12 (2)" xfId="2116" xr:uid="{00000000-0005-0000-0000-000043080000}"/>
    <cellStyle name="1_So lieu quoc te(GDP)_12 (2)_04 Doanh nghiep va CSKDCT 2012" xfId="2117" xr:uid="{00000000-0005-0000-0000-000044080000}"/>
    <cellStyle name="1_So lieu quoc te(GDP)_12 (2)_Xl0000167" xfId="2118" xr:uid="{00000000-0005-0000-0000-000045080000}"/>
    <cellStyle name="1_So lieu quoc te(GDP)_12 Giao duc, Y Te va Muc songnam2011" xfId="2119" xr:uid="{00000000-0005-0000-0000-000046080000}"/>
    <cellStyle name="1_So lieu quoc te(GDP)_12 So lieu quoc te (Ok)" xfId="2120" xr:uid="{00000000-0005-0000-0000-000047080000}"/>
    <cellStyle name="1_So lieu quoc te(GDP)_13 Van tai 2012" xfId="2121" xr:uid="{00000000-0005-0000-0000-000048080000}"/>
    <cellStyle name="1_So lieu quoc te(GDP)_Giaoduc2013(ok)" xfId="2122" xr:uid="{00000000-0005-0000-0000-000049080000}"/>
    <cellStyle name="1_So lieu quoc te(GDP)_Maket NGTT2012 LN,TS (7-1-2013)" xfId="2123" xr:uid="{00000000-0005-0000-0000-00004A080000}"/>
    <cellStyle name="1_So lieu quoc te(GDP)_Maket NGTT2012 LN,TS (7-1-2013)_Nongnghiep" xfId="2124" xr:uid="{00000000-0005-0000-0000-00004B080000}"/>
    <cellStyle name="1_So lieu quoc te(GDP)_Nien giam TT Vu Nong nghiep 2012(solieu)-gui Vu TH 29-3-2013" xfId="2128" xr:uid="{00000000-0005-0000-0000-00004F080000}"/>
    <cellStyle name="1_So lieu quoc te(GDP)_Nongnghiep" xfId="2129" xr:uid="{00000000-0005-0000-0000-000050080000}"/>
    <cellStyle name="1_So lieu quoc te(GDP)_Nongnghiep NGDD 2012_cap nhat den 24-5-2013(1)" xfId="2130" xr:uid="{00000000-0005-0000-0000-000051080000}"/>
    <cellStyle name="1_So lieu quoc te(GDP)_Nongnghiep_Nongnghiep NGDD 2012_cap nhat den 24-5-2013(1)" xfId="2131" xr:uid="{00000000-0005-0000-0000-000052080000}"/>
    <cellStyle name="1_So lieu quoc te(GDP)_Ngiam_lamnghiep_2011_v2(1)(1)" xfId="2125" xr:uid="{00000000-0005-0000-0000-00004C080000}"/>
    <cellStyle name="1_So lieu quoc te(GDP)_Ngiam_lamnghiep_2011_v2(1)(1)_Nongnghiep" xfId="2126" xr:uid="{00000000-0005-0000-0000-00004D080000}"/>
    <cellStyle name="1_So lieu quoc te(GDP)_NGTT LN,TS 2012 (Chuan)" xfId="2127" xr:uid="{00000000-0005-0000-0000-00004E080000}"/>
    <cellStyle name="1_So lieu quoc te(GDP)_Xl0000147" xfId="2132" xr:uid="{00000000-0005-0000-0000-000053080000}"/>
    <cellStyle name="1_So lieu quoc te(GDP)_Xl0000167" xfId="2133" xr:uid="{00000000-0005-0000-0000-000054080000}"/>
    <cellStyle name="1_So lieu quoc te(GDP)_XNK" xfId="2134" xr:uid="{00000000-0005-0000-0000-000055080000}"/>
    <cellStyle name="1_Tong hop 1" xfId="2138" xr:uid="{00000000-0005-0000-0000-000059080000}"/>
    <cellStyle name="1_Tong hop NGTT" xfId="2139" xr:uid="{00000000-0005-0000-0000-00005A080000}"/>
    <cellStyle name="1_Thuong mai va Du lich" xfId="2135" xr:uid="{00000000-0005-0000-0000-000056080000}"/>
    <cellStyle name="1_Thuong mai va Du lich_01 Don vi HC" xfId="2136" xr:uid="{00000000-0005-0000-0000-000057080000}"/>
    <cellStyle name="1_Thuong mai va Du lich_NGDD 2013 Thu chi NSNN " xfId="2137" xr:uid="{00000000-0005-0000-0000-000058080000}"/>
    <cellStyle name="1_Xl0000167" xfId="2140" xr:uid="{00000000-0005-0000-0000-00005B080000}"/>
    <cellStyle name="1_XNK" xfId="2141" xr:uid="{00000000-0005-0000-0000-00005C080000}"/>
    <cellStyle name="1_XNK (10-6)" xfId="2142" xr:uid="{00000000-0005-0000-0000-00005D080000}"/>
    <cellStyle name="1_XNK_08 Thuong mai Tong muc - Diep" xfId="2143" xr:uid="{00000000-0005-0000-0000-00005E080000}"/>
    <cellStyle name="1_XNK_Bo sung 04 bieu Cong nghiep" xfId="2144" xr:uid="{00000000-0005-0000-0000-00005F080000}"/>
    <cellStyle name="1_XNK-2012" xfId="2145" xr:uid="{00000000-0005-0000-0000-000060080000}"/>
    <cellStyle name="1_XNK-Market" xfId="2146" xr:uid="{00000000-0005-0000-0000-000061080000}"/>
    <cellStyle name="¹éºÐÀ²_      " xfId="2147" xr:uid="{00000000-0005-0000-0000-000062080000}"/>
    <cellStyle name="2" xfId="2148" xr:uid="{00000000-0005-0000-0000-000063080000}"/>
    <cellStyle name="20% - Accent1 2" xfId="2149" xr:uid="{00000000-0005-0000-0000-000064080000}"/>
    <cellStyle name="20% - Accent2 2" xfId="2150" xr:uid="{00000000-0005-0000-0000-000065080000}"/>
    <cellStyle name="20% - Accent3 2" xfId="2151" xr:uid="{00000000-0005-0000-0000-000066080000}"/>
    <cellStyle name="20% - Accent4 2" xfId="2152" xr:uid="{00000000-0005-0000-0000-000067080000}"/>
    <cellStyle name="20% - Accent5 2" xfId="2153" xr:uid="{00000000-0005-0000-0000-000068080000}"/>
    <cellStyle name="20% - Accent6 2" xfId="2154" xr:uid="{00000000-0005-0000-0000-000069080000}"/>
    <cellStyle name="3" xfId="2155" xr:uid="{00000000-0005-0000-0000-00006A080000}"/>
    <cellStyle name="4" xfId="2156" xr:uid="{00000000-0005-0000-0000-00006B080000}"/>
    <cellStyle name="40% - Accent1 2" xfId="2157" xr:uid="{00000000-0005-0000-0000-00006C080000}"/>
    <cellStyle name="40% - Accent2 2" xfId="2158" xr:uid="{00000000-0005-0000-0000-00006D080000}"/>
    <cellStyle name="40% - Accent3 2" xfId="2159" xr:uid="{00000000-0005-0000-0000-00006E080000}"/>
    <cellStyle name="40% - Accent4 2" xfId="2160" xr:uid="{00000000-0005-0000-0000-00006F080000}"/>
    <cellStyle name="40% - Accent5 2" xfId="2161" xr:uid="{00000000-0005-0000-0000-000070080000}"/>
    <cellStyle name="40% - Accent6 2" xfId="2162" xr:uid="{00000000-0005-0000-0000-000071080000}"/>
    <cellStyle name="60% - Accent1 2" xfId="2163" xr:uid="{00000000-0005-0000-0000-000072080000}"/>
    <cellStyle name="60% - Accent2 2" xfId="2164" xr:uid="{00000000-0005-0000-0000-000073080000}"/>
    <cellStyle name="60% - Accent3 2" xfId="2165" xr:uid="{00000000-0005-0000-0000-000074080000}"/>
    <cellStyle name="60% - Accent4 2" xfId="2166" xr:uid="{00000000-0005-0000-0000-000075080000}"/>
    <cellStyle name="60% - Accent5 2" xfId="2167" xr:uid="{00000000-0005-0000-0000-000076080000}"/>
    <cellStyle name="60% - Accent6 2" xfId="2168" xr:uid="{00000000-0005-0000-0000-000077080000}"/>
    <cellStyle name="Accent1 2" xfId="2169" xr:uid="{00000000-0005-0000-0000-000078080000}"/>
    <cellStyle name="Accent2 2" xfId="2170" xr:uid="{00000000-0005-0000-0000-000079080000}"/>
    <cellStyle name="Accent3 2" xfId="2171" xr:uid="{00000000-0005-0000-0000-00007A080000}"/>
    <cellStyle name="Accent4 2" xfId="2172" xr:uid="{00000000-0005-0000-0000-00007B080000}"/>
    <cellStyle name="Accent5 2" xfId="2173" xr:uid="{00000000-0005-0000-0000-00007C080000}"/>
    <cellStyle name="Accent6 2" xfId="2174" xr:uid="{00000000-0005-0000-0000-00007D080000}"/>
    <cellStyle name="ÅëÈ­ [0]_      " xfId="2175" xr:uid="{00000000-0005-0000-0000-00007E080000}"/>
    <cellStyle name="AeE­ [0]_INQUIRY ¿μ¾÷AßAø " xfId="2176" xr:uid="{00000000-0005-0000-0000-00007F080000}"/>
    <cellStyle name="ÅëÈ­ [0]_S" xfId="2177" xr:uid="{00000000-0005-0000-0000-000080080000}"/>
    <cellStyle name="ÅëÈ­_      " xfId="2178" xr:uid="{00000000-0005-0000-0000-000081080000}"/>
    <cellStyle name="AeE­_INQUIRY ¿?¾÷AßAø " xfId="2179" xr:uid="{00000000-0005-0000-0000-000082080000}"/>
    <cellStyle name="ÅëÈ­_L601CPT" xfId="2180" xr:uid="{00000000-0005-0000-0000-000083080000}"/>
    <cellStyle name="ÄÞ¸¶ [0]_      " xfId="2181" xr:uid="{00000000-0005-0000-0000-000084080000}"/>
    <cellStyle name="AÞ¸¶ [0]_INQUIRY ¿?¾÷AßAø " xfId="2182" xr:uid="{00000000-0005-0000-0000-000085080000}"/>
    <cellStyle name="ÄÞ¸¶ [0]_L601CPT" xfId="2183" xr:uid="{00000000-0005-0000-0000-000086080000}"/>
    <cellStyle name="ÄÞ¸¶_      " xfId="2184" xr:uid="{00000000-0005-0000-0000-000087080000}"/>
    <cellStyle name="AÞ¸¶_INQUIRY ¿?¾÷AßAø " xfId="2185" xr:uid="{00000000-0005-0000-0000-000088080000}"/>
    <cellStyle name="ÄÞ¸¶_L601CPT" xfId="2186" xr:uid="{00000000-0005-0000-0000-000089080000}"/>
    <cellStyle name="AutoFormat Options" xfId="2187" xr:uid="{00000000-0005-0000-0000-00008A080000}"/>
    <cellStyle name="Bad 2" xfId="2188" xr:uid="{00000000-0005-0000-0000-00008B080000}"/>
    <cellStyle name="C?AØ_¿?¾÷CoE² " xfId="2189" xr:uid="{00000000-0005-0000-0000-00008C080000}"/>
    <cellStyle name="Ç¥ÁØ_      " xfId="2190" xr:uid="{00000000-0005-0000-0000-00008D080000}"/>
    <cellStyle name="C￥AØ_¿μ¾÷CoE² " xfId="2191" xr:uid="{00000000-0005-0000-0000-00008E080000}"/>
    <cellStyle name="Ç¥ÁØ_S" xfId="2192" xr:uid="{00000000-0005-0000-0000-00008F080000}"/>
    <cellStyle name="C￥AØ_Sheet1_¿μ¾÷CoE² " xfId="2193" xr:uid="{00000000-0005-0000-0000-000090080000}"/>
    <cellStyle name="Calc Currency (0)" xfId="2194" xr:uid="{00000000-0005-0000-0000-000091080000}"/>
    <cellStyle name="Calc Currency (0) 2" xfId="2195" xr:uid="{00000000-0005-0000-0000-000092080000}"/>
    <cellStyle name="Calc Currency (0) 3" xfId="2196" xr:uid="{00000000-0005-0000-0000-000093080000}"/>
    <cellStyle name="Calculation 2" xfId="2197" xr:uid="{00000000-0005-0000-0000-000094080000}"/>
    <cellStyle name="category" xfId="2198" xr:uid="{00000000-0005-0000-0000-000095080000}"/>
    <cellStyle name="Cerrency_Sheet2_XANGDAU" xfId="2199" xr:uid="{00000000-0005-0000-0000-000096080000}"/>
    <cellStyle name="Comma [0] 2" xfId="2201" xr:uid="{00000000-0005-0000-0000-000098080000}"/>
    <cellStyle name="Comma 10" xfId="2202" xr:uid="{00000000-0005-0000-0000-000099080000}"/>
    <cellStyle name="Comma 10 2" xfId="2203" xr:uid="{00000000-0005-0000-0000-00009A080000}"/>
    <cellStyle name="Comma 10 2 2" xfId="2660" xr:uid="{00000000-0005-0000-0000-00009B080000}"/>
    <cellStyle name="Comma 10 3" xfId="2646" xr:uid="{00000000-0005-0000-0000-00009C080000}"/>
    <cellStyle name="Comma 10_Mau" xfId="2204" xr:uid="{00000000-0005-0000-0000-00009D080000}"/>
    <cellStyle name="Comma 11" xfId="2205" xr:uid="{00000000-0005-0000-0000-00009E080000}"/>
    <cellStyle name="Comma 11 2" xfId="2206" xr:uid="{00000000-0005-0000-0000-00009F080000}"/>
    <cellStyle name="Comma 12" xfId="2207" xr:uid="{00000000-0005-0000-0000-0000A0080000}"/>
    <cellStyle name="Comma 13" xfId="2208" xr:uid="{00000000-0005-0000-0000-0000A1080000}"/>
    <cellStyle name="Comma 14" xfId="2209" xr:uid="{00000000-0005-0000-0000-0000A2080000}"/>
    <cellStyle name="Comma 15" xfId="2210" xr:uid="{00000000-0005-0000-0000-0000A3080000}"/>
    <cellStyle name="Comma 16" xfId="2211" xr:uid="{00000000-0005-0000-0000-0000A4080000}"/>
    <cellStyle name="Comma 17" xfId="2645" xr:uid="{00000000-0005-0000-0000-0000A5080000}"/>
    <cellStyle name="Comma 17 2" xfId="2702" xr:uid="{00000000-0005-0000-0000-0000A6080000}"/>
    <cellStyle name="Comma 2" xfId="2212" xr:uid="{00000000-0005-0000-0000-0000A7080000}"/>
    <cellStyle name="Comma 2 2" xfId="2213" xr:uid="{00000000-0005-0000-0000-0000A8080000}"/>
    <cellStyle name="Comma 2 2 2" xfId="2214" xr:uid="{00000000-0005-0000-0000-0000A9080000}"/>
    <cellStyle name="Comma 2 2 3" xfId="2215" xr:uid="{00000000-0005-0000-0000-0000AA080000}"/>
    <cellStyle name="Comma 2 2 4" xfId="2216" xr:uid="{00000000-0005-0000-0000-0000AB080000}"/>
    <cellStyle name="Comma 2 2 5" xfId="2217" xr:uid="{00000000-0005-0000-0000-0000AC080000}"/>
    <cellStyle name="Comma 2 2 6" xfId="2666" xr:uid="{00000000-0005-0000-0000-0000AD080000}"/>
    <cellStyle name="Comma 2 3" xfId="2218" xr:uid="{00000000-0005-0000-0000-0000AE080000}"/>
    <cellStyle name="Comma 2 4" xfId="2219" xr:uid="{00000000-0005-0000-0000-0000AF080000}"/>
    <cellStyle name="Comma 2 5" xfId="2220" xr:uid="{00000000-0005-0000-0000-0000B0080000}"/>
    <cellStyle name="Comma 2 6" xfId="2221" xr:uid="{00000000-0005-0000-0000-0000B1080000}"/>
    <cellStyle name="Comma 2_CS TT TK" xfId="2222" xr:uid="{00000000-0005-0000-0000-0000B2080000}"/>
    <cellStyle name="Comma 3" xfId="2223" xr:uid="{00000000-0005-0000-0000-0000B3080000}"/>
    <cellStyle name="Comma 3 2" xfId="2224" xr:uid="{00000000-0005-0000-0000-0000B4080000}"/>
    <cellStyle name="Comma 3 2 2" xfId="2225" xr:uid="{00000000-0005-0000-0000-0000B5080000}"/>
    <cellStyle name="Comma 3 2 3" xfId="2226" xr:uid="{00000000-0005-0000-0000-0000B6080000}"/>
    <cellStyle name="Comma 3 2 4" xfId="2227" xr:uid="{00000000-0005-0000-0000-0000B7080000}"/>
    <cellStyle name="Comma 3 2 5" xfId="2228" xr:uid="{00000000-0005-0000-0000-0000B8080000}"/>
    <cellStyle name="Comma 3 2 5 2" xfId="2229" xr:uid="{00000000-0005-0000-0000-0000B9080000}"/>
    <cellStyle name="Comma 3 2 5 3" xfId="2230" xr:uid="{00000000-0005-0000-0000-0000BA080000}"/>
    <cellStyle name="Comma 3 2 5 4" xfId="2676" xr:uid="{00000000-0005-0000-0000-0000BB080000}"/>
    <cellStyle name="Comma 3 2 5 4 2" xfId="2723" xr:uid="{DED2E01F-0236-4D4B-BC8F-788A1D6C77E8}"/>
    <cellStyle name="Comma 3 2 5 5" xfId="2724" xr:uid="{B8F91DBE-0CDC-4B3D-8402-A3FE40AE7E36}"/>
    <cellStyle name="Comma 3 2 6" xfId="2231" xr:uid="{00000000-0005-0000-0000-0000BC080000}"/>
    <cellStyle name="Comma 3 2 7" xfId="2648" xr:uid="{00000000-0005-0000-0000-0000BD080000}"/>
    <cellStyle name="Comma 3 3" xfId="2232" xr:uid="{00000000-0005-0000-0000-0000BE080000}"/>
    <cellStyle name="Comma 3 3 2" xfId="2233" xr:uid="{00000000-0005-0000-0000-0000BF080000}"/>
    <cellStyle name="Comma 3 3 3" xfId="2234" xr:uid="{00000000-0005-0000-0000-0000C0080000}"/>
    <cellStyle name="Comma 3 4" xfId="2235" xr:uid="{00000000-0005-0000-0000-0000C1080000}"/>
    <cellStyle name="Comma 3 5" xfId="2236" xr:uid="{00000000-0005-0000-0000-0000C2080000}"/>
    <cellStyle name="Comma 3 6" xfId="2647" xr:uid="{00000000-0005-0000-0000-0000C3080000}"/>
    <cellStyle name="Comma 3_CS TT TK" xfId="2237" xr:uid="{00000000-0005-0000-0000-0000C4080000}"/>
    <cellStyle name="Comma 4" xfId="2238" xr:uid="{00000000-0005-0000-0000-0000C5080000}"/>
    <cellStyle name="Comma 4 2" xfId="2239" xr:uid="{00000000-0005-0000-0000-0000C6080000}"/>
    <cellStyle name="Comma 4 3" xfId="2240" xr:uid="{00000000-0005-0000-0000-0000C7080000}"/>
    <cellStyle name="Comma 4 4" xfId="2241" xr:uid="{00000000-0005-0000-0000-0000C8080000}"/>
    <cellStyle name="Comma 4 5" xfId="2649" xr:uid="{00000000-0005-0000-0000-0000C9080000}"/>
    <cellStyle name="Comma 4_Xl0000115" xfId="2242" xr:uid="{00000000-0005-0000-0000-0000CA080000}"/>
    <cellStyle name="Comma 5" xfId="2243" xr:uid="{00000000-0005-0000-0000-0000CB080000}"/>
    <cellStyle name="Comma 5 2" xfId="2244" xr:uid="{00000000-0005-0000-0000-0000CC080000}"/>
    <cellStyle name="Comma 5 2 2" xfId="2651" xr:uid="{00000000-0005-0000-0000-0000CD080000}"/>
    <cellStyle name="Comma 5 3" xfId="2650" xr:uid="{00000000-0005-0000-0000-0000CE080000}"/>
    <cellStyle name="Comma 5_Xl0000108" xfId="2245" xr:uid="{00000000-0005-0000-0000-0000CF080000}"/>
    <cellStyle name="Comma 6" xfId="2246" xr:uid="{00000000-0005-0000-0000-0000D0080000}"/>
    <cellStyle name="Comma 6 2" xfId="2247" xr:uid="{00000000-0005-0000-0000-0000D1080000}"/>
    <cellStyle name="Comma 6 3" xfId="2652" xr:uid="{00000000-0005-0000-0000-0000D2080000}"/>
    <cellStyle name="Comma 6_Xl0000115" xfId="2248" xr:uid="{00000000-0005-0000-0000-0000D3080000}"/>
    <cellStyle name="Comma 7" xfId="2249" xr:uid="{00000000-0005-0000-0000-0000D4080000}"/>
    <cellStyle name="Comma 7 2" xfId="2250" xr:uid="{00000000-0005-0000-0000-0000D5080000}"/>
    <cellStyle name="Comma 7 3" xfId="2653" xr:uid="{00000000-0005-0000-0000-0000D6080000}"/>
    <cellStyle name="Comma 8" xfId="2251" xr:uid="{00000000-0005-0000-0000-0000D7080000}"/>
    <cellStyle name="Comma 8 2" xfId="2252" xr:uid="{00000000-0005-0000-0000-0000D8080000}"/>
    <cellStyle name="Comma 8 3" xfId="2654" xr:uid="{00000000-0005-0000-0000-0000D9080000}"/>
    <cellStyle name="Comma 9" xfId="2253" xr:uid="{00000000-0005-0000-0000-0000DA080000}"/>
    <cellStyle name="Comma 9 2" xfId="2254" xr:uid="{00000000-0005-0000-0000-0000DB080000}"/>
    <cellStyle name="Comma 9 3" xfId="2655" xr:uid="{00000000-0005-0000-0000-0000DC080000}"/>
    <cellStyle name="comma zerodec" xfId="2255" xr:uid="{00000000-0005-0000-0000-0000DD080000}"/>
    <cellStyle name="Comma_Bieu 012011" xfId="2711" xr:uid="{00000000-0005-0000-0000-0000DE080000}"/>
    <cellStyle name="Comma_Bieu 012011 2 3" xfId="2712" xr:uid="{00000000-0005-0000-0000-0000DF080000}"/>
    <cellStyle name="Comma0" xfId="2256" xr:uid="{00000000-0005-0000-0000-0000E0080000}"/>
    <cellStyle name="cong" xfId="2257" xr:uid="{00000000-0005-0000-0000-0000E1080000}"/>
    <cellStyle name="Currency 2" xfId="2258" xr:uid="{00000000-0005-0000-0000-0000E2080000}"/>
    <cellStyle name="Currency0" xfId="2259" xr:uid="{00000000-0005-0000-0000-0000E3080000}"/>
    <cellStyle name="Currency1" xfId="2260" xr:uid="{00000000-0005-0000-0000-0000E4080000}"/>
    <cellStyle name="Check Cell 2" xfId="2200" xr:uid="{00000000-0005-0000-0000-000097080000}"/>
    <cellStyle name="Date" xfId="2261" xr:uid="{00000000-0005-0000-0000-0000E5080000}"/>
    <cellStyle name="DAUDE" xfId="2262" xr:uid="{00000000-0005-0000-0000-0000E6080000}"/>
    <cellStyle name="Dollar (zero dec)" xfId="2263" xr:uid="{00000000-0005-0000-0000-0000E7080000}"/>
    <cellStyle name="Euro" xfId="2264" xr:uid="{00000000-0005-0000-0000-0000E8080000}"/>
    <cellStyle name="Explanatory Text 2" xfId="2265" xr:uid="{00000000-0005-0000-0000-0000E9080000}"/>
    <cellStyle name="Fixed" xfId="2266" xr:uid="{00000000-0005-0000-0000-0000EA080000}"/>
    <cellStyle name="Good 2" xfId="2268" xr:uid="{00000000-0005-0000-0000-0000EC080000}"/>
    <cellStyle name="Grey" xfId="2269" xr:uid="{00000000-0005-0000-0000-0000ED080000}"/>
    <cellStyle name="gia" xfId="2267" xr:uid="{00000000-0005-0000-0000-0000EB080000}"/>
    <cellStyle name="HEADER" xfId="2270" xr:uid="{00000000-0005-0000-0000-0000EE080000}"/>
    <cellStyle name="Header1" xfId="2271" xr:uid="{00000000-0005-0000-0000-0000EF080000}"/>
    <cellStyle name="Header2" xfId="2272" xr:uid="{00000000-0005-0000-0000-0000F0080000}"/>
    <cellStyle name="Heading 1 2" xfId="2273" xr:uid="{00000000-0005-0000-0000-0000F1080000}"/>
    <cellStyle name="Heading 1 3" xfId="2274" xr:uid="{00000000-0005-0000-0000-0000F2080000}"/>
    <cellStyle name="Heading 1 4" xfId="2275" xr:uid="{00000000-0005-0000-0000-0000F3080000}"/>
    <cellStyle name="Heading 1 5" xfId="2276" xr:uid="{00000000-0005-0000-0000-0000F4080000}"/>
    <cellStyle name="Heading 1 6" xfId="2277" xr:uid="{00000000-0005-0000-0000-0000F5080000}"/>
    <cellStyle name="Heading 1 7" xfId="2278" xr:uid="{00000000-0005-0000-0000-0000F6080000}"/>
    <cellStyle name="Heading 1 8" xfId="2279" xr:uid="{00000000-0005-0000-0000-0000F7080000}"/>
    <cellStyle name="Heading 1 9" xfId="2280" xr:uid="{00000000-0005-0000-0000-0000F8080000}"/>
    <cellStyle name="Heading 2 2" xfId="2281" xr:uid="{00000000-0005-0000-0000-0000F9080000}"/>
    <cellStyle name="Heading 2 3" xfId="2282" xr:uid="{00000000-0005-0000-0000-0000FA080000}"/>
    <cellStyle name="Heading 2 4" xfId="2283" xr:uid="{00000000-0005-0000-0000-0000FB080000}"/>
    <cellStyle name="Heading 2 5" xfId="2284" xr:uid="{00000000-0005-0000-0000-0000FC080000}"/>
    <cellStyle name="Heading 2 6" xfId="2285" xr:uid="{00000000-0005-0000-0000-0000FD080000}"/>
    <cellStyle name="Heading 2 7" xfId="2286" xr:uid="{00000000-0005-0000-0000-0000FE080000}"/>
    <cellStyle name="Heading 2 8" xfId="2287" xr:uid="{00000000-0005-0000-0000-0000FF080000}"/>
    <cellStyle name="Heading 2 9" xfId="2288" xr:uid="{00000000-0005-0000-0000-000000090000}"/>
    <cellStyle name="Heading 3 2" xfId="2289" xr:uid="{00000000-0005-0000-0000-000001090000}"/>
    <cellStyle name="Heading 4 2" xfId="2290" xr:uid="{00000000-0005-0000-0000-000002090000}"/>
    <cellStyle name="HEADING1" xfId="2291" xr:uid="{00000000-0005-0000-0000-000003090000}"/>
    <cellStyle name="HEADING2" xfId="2292" xr:uid="{00000000-0005-0000-0000-000004090000}"/>
    <cellStyle name="Hyperlink 2" xfId="2293" xr:uid="{00000000-0005-0000-0000-000005090000}"/>
    <cellStyle name="Input [yellow]" xfId="2294" xr:uid="{00000000-0005-0000-0000-000006090000}"/>
    <cellStyle name="Input 2" xfId="2295" xr:uid="{00000000-0005-0000-0000-000007090000}"/>
    <cellStyle name="Ledger 17 x 11 in" xfId="2296" xr:uid="{00000000-0005-0000-0000-000008090000}"/>
    <cellStyle name="Linked Cell 2" xfId="2297" xr:uid="{00000000-0005-0000-0000-000009090000}"/>
    <cellStyle name="Model" xfId="2298" xr:uid="{00000000-0005-0000-0000-00000A090000}"/>
    <cellStyle name="moi" xfId="2299" xr:uid="{00000000-0005-0000-0000-00000B090000}"/>
    <cellStyle name="moi 2" xfId="2300" xr:uid="{00000000-0005-0000-0000-00000C090000}"/>
    <cellStyle name="moi 3" xfId="2301" xr:uid="{00000000-0005-0000-0000-00000D090000}"/>
    <cellStyle name="Monétaire [0]_TARIFFS DB" xfId="2302" xr:uid="{00000000-0005-0000-0000-00000E090000}"/>
    <cellStyle name="Monétaire_TARIFFS DB" xfId="2303" xr:uid="{00000000-0005-0000-0000-00000F090000}"/>
    <cellStyle name="n" xfId="2304" xr:uid="{00000000-0005-0000-0000-000010090000}"/>
    <cellStyle name="Neutral 2" xfId="2305" xr:uid="{00000000-0005-0000-0000-000011090000}"/>
    <cellStyle name="New Times Roman" xfId="2306" xr:uid="{00000000-0005-0000-0000-000012090000}"/>
    <cellStyle name="No" xfId="2307" xr:uid="{00000000-0005-0000-0000-000013090000}"/>
    <cellStyle name="no dec" xfId="2308" xr:uid="{00000000-0005-0000-0000-000014090000}"/>
    <cellStyle name="No_01 Don vi HC" xfId="2309" xr:uid="{00000000-0005-0000-0000-000015090000}"/>
    <cellStyle name="Normal" xfId="0" builtinId="0"/>
    <cellStyle name="Normal - Style1" xfId="2310" xr:uid="{00000000-0005-0000-0000-000017090000}"/>
    <cellStyle name="Normal - Style1 2" xfId="2311" xr:uid="{00000000-0005-0000-0000-000018090000}"/>
    <cellStyle name="Normal - Style1 3" xfId="2312" xr:uid="{00000000-0005-0000-0000-000019090000}"/>
    <cellStyle name="Normal - Style1 3 2" xfId="2313" xr:uid="{00000000-0005-0000-0000-00001A090000}"/>
    <cellStyle name="Normal - Style1_01 Don vi HC" xfId="2314" xr:uid="{00000000-0005-0000-0000-00001B090000}"/>
    <cellStyle name="Normal 10" xfId="2315" xr:uid="{00000000-0005-0000-0000-00001C090000}"/>
    <cellStyle name="Normal 10 2" xfId="2316" xr:uid="{00000000-0005-0000-0000-00001D090000}"/>
    <cellStyle name="Normal 10 2 2" xfId="2317" xr:uid="{00000000-0005-0000-0000-00001E090000}"/>
    <cellStyle name="Normal 10 2 2 2" xfId="2683" xr:uid="{00000000-0005-0000-0000-00001F090000}"/>
    <cellStyle name="Normal 10 2 2 2 2" xfId="2703" xr:uid="{00000000-0005-0000-0000-000020090000}"/>
    <cellStyle name="Normal 10 2 2 2 2 2 2" xfId="2727" xr:uid="{3AFE3F29-3108-4501-8360-5BCE17235A35}"/>
    <cellStyle name="Normal 10 2 2 2 3" xfId="2710" xr:uid="{00000000-0005-0000-0000-000021090000}"/>
    <cellStyle name="Normal 10 2 2 2 3 2" xfId="2718" xr:uid="{00000000-0005-0000-0000-000022090000}"/>
    <cellStyle name="Normal 10 2 2 2 5" xfId="2713" xr:uid="{00000000-0005-0000-0000-000023090000}"/>
    <cellStyle name="Normal 10 2 2 2 5 2" xfId="2716" xr:uid="{00000000-0005-0000-0000-000024090000}"/>
    <cellStyle name="Normal 10 3" xfId="2318" xr:uid="{00000000-0005-0000-0000-000025090000}"/>
    <cellStyle name="Normal 10 4" xfId="2319" xr:uid="{00000000-0005-0000-0000-000026090000}"/>
    <cellStyle name="Normal 10 4 2" xfId="2698" xr:uid="{00000000-0005-0000-0000-000027090000}"/>
    <cellStyle name="Normal 10 4 2 2 2" xfId="2729" xr:uid="{09D2224D-1066-4623-A261-85A53A13008A}"/>
    <cellStyle name="Normal 10 4 2 3" xfId="2714" xr:uid="{00000000-0005-0000-0000-000028090000}"/>
    <cellStyle name="Normal 10 5" xfId="2320" xr:uid="{00000000-0005-0000-0000-000029090000}"/>
    <cellStyle name="Normal 10 7" xfId="2708" xr:uid="{00000000-0005-0000-0000-00002A090000}"/>
    <cellStyle name="Normal 10_Xl0000115" xfId="2321" xr:uid="{00000000-0005-0000-0000-00002B090000}"/>
    <cellStyle name="Normal 100" xfId="2322" xr:uid="{00000000-0005-0000-0000-00002C090000}"/>
    <cellStyle name="Normal 101" xfId="2323" xr:uid="{00000000-0005-0000-0000-00002D090000}"/>
    <cellStyle name="Normal 102" xfId="2324" xr:uid="{00000000-0005-0000-0000-00002E090000}"/>
    <cellStyle name="Normal 103" xfId="2325" xr:uid="{00000000-0005-0000-0000-00002F090000}"/>
    <cellStyle name="Normal 104" xfId="2326" xr:uid="{00000000-0005-0000-0000-000030090000}"/>
    <cellStyle name="Normal 105" xfId="2327" xr:uid="{00000000-0005-0000-0000-000031090000}"/>
    <cellStyle name="Normal 106" xfId="2328" xr:uid="{00000000-0005-0000-0000-000032090000}"/>
    <cellStyle name="Normal 107" xfId="2329" xr:uid="{00000000-0005-0000-0000-000033090000}"/>
    <cellStyle name="Normal 108" xfId="2330" xr:uid="{00000000-0005-0000-0000-000034090000}"/>
    <cellStyle name="Normal 109" xfId="2331" xr:uid="{00000000-0005-0000-0000-000035090000}"/>
    <cellStyle name="Normal 11" xfId="2332" xr:uid="{00000000-0005-0000-0000-000036090000}"/>
    <cellStyle name="Normal 11 2" xfId="2333" xr:uid="{00000000-0005-0000-0000-000037090000}"/>
    <cellStyle name="Normal 11 3" xfId="2334" xr:uid="{00000000-0005-0000-0000-000038090000}"/>
    <cellStyle name="Normal 11 4" xfId="2335" xr:uid="{00000000-0005-0000-0000-000039090000}"/>
    <cellStyle name="Normal 11 5" xfId="2656" xr:uid="{00000000-0005-0000-0000-00003A090000}"/>
    <cellStyle name="Normal 11_Mau" xfId="2336" xr:uid="{00000000-0005-0000-0000-00003B090000}"/>
    <cellStyle name="Normal 110" xfId="2337" xr:uid="{00000000-0005-0000-0000-00003C090000}"/>
    <cellStyle name="Normal 111" xfId="2338" xr:uid="{00000000-0005-0000-0000-00003D090000}"/>
    <cellStyle name="Normal 112" xfId="2339" xr:uid="{00000000-0005-0000-0000-00003E090000}"/>
    <cellStyle name="Normal 113" xfId="2340" xr:uid="{00000000-0005-0000-0000-00003F090000}"/>
    <cellStyle name="Normal 114" xfId="2341" xr:uid="{00000000-0005-0000-0000-000040090000}"/>
    <cellStyle name="Normal 115" xfId="2342" xr:uid="{00000000-0005-0000-0000-000041090000}"/>
    <cellStyle name="Normal 116" xfId="2343" xr:uid="{00000000-0005-0000-0000-000042090000}"/>
    <cellStyle name="Normal 117" xfId="2344" xr:uid="{00000000-0005-0000-0000-000043090000}"/>
    <cellStyle name="Normal 118" xfId="2345" xr:uid="{00000000-0005-0000-0000-000044090000}"/>
    <cellStyle name="Normal 119" xfId="2346" xr:uid="{00000000-0005-0000-0000-000045090000}"/>
    <cellStyle name="Normal 12" xfId="2347" xr:uid="{00000000-0005-0000-0000-000046090000}"/>
    <cellStyle name="Normal 12 2" xfId="2348" xr:uid="{00000000-0005-0000-0000-000047090000}"/>
    <cellStyle name="Normal 12 6" xfId="2665" xr:uid="{00000000-0005-0000-0000-000048090000}"/>
    <cellStyle name="Normal 120" xfId="2349" xr:uid="{00000000-0005-0000-0000-000049090000}"/>
    <cellStyle name="Normal 121" xfId="2350" xr:uid="{00000000-0005-0000-0000-00004A090000}"/>
    <cellStyle name="Normal 122" xfId="2351" xr:uid="{00000000-0005-0000-0000-00004B090000}"/>
    <cellStyle name="Normal 123" xfId="2352" xr:uid="{00000000-0005-0000-0000-00004C090000}"/>
    <cellStyle name="Normal 124" xfId="2353" xr:uid="{00000000-0005-0000-0000-00004D090000}"/>
    <cellStyle name="Normal 125" xfId="2354" xr:uid="{00000000-0005-0000-0000-00004E090000}"/>
    <cellStyle name="Normal 126" xfId="2355" xr:uid="{00000000-0005-0000-0000-00004F090000}"/>
    <cellStyle name="Normal 127" xfId="2356" xr:uid="{00000000-0005-0000-0000-000050090000}"/>
    <cellStyle name="Normal 128" xfId="2357" xr:uid="{00000000-0005-0000-0000-000051090000}"/>
    <cellStyle name="Normal 129" xfId="2358" xr:uid="{00000000-0005-0000-0000-000052090000}"/>
    <cellStyle name="Normal 13" xfId="2359" xr:uid="{00000000-0005-0000-0000-000053090000}"/>
    <cellStyle name="Normal 13 2" xfId="2657" xr:uid="{00000000-0005-0000-0000-000054090000}"/>
    <cellStyle name="Normal 130" xfId="2360" xr:uid="{00000000-0005-0000-0000-000055090000}"/>
    <cellStyle name="Normal 131" xfId="2361" xr:uid="{00000000-0005-0000-0000-000056090000}"/>
    <cellStyle name="Normal 132" xfId="2362" xr:uid="{00000000-0005-0000-0000-000057090000}"/>
    <cellStyle name="Normal 133" xfId="2363" xr:uid="{00000000-0005-0000-0000-000058090000}"/>
    <cellStyle name="Normal 134" xfId="2364" xr:uid="{00000000-0005-0000-0000-000059090000}"/>
    <cellStyle name="Normal 135" xfId="2365" xr:uid="{00000000-0005-0000-0000-00005A090000}"/>
    <cellStyle name="Normal 136" xfId="2366" xr:uid="{00000000-0005-0000-0000-00005B090000}"/>
    <cellStyle name="Normal 137" xfId="2367" xr:uid="{00000000-0005-0000-0000-00005C090000}"/>
    <cellStyle name="Normal 138" xfId="2368" xr:uid="{00000000-0005-0000-0000-00005D090000}"/>
    <cellStyle name="Normal 139" xfId="2369" xr:uid="{00000000-0005-0000-0000-00005E090000}"/>
    <cellStyle name="Normal 14" xfId="2370" xr:uid="{00000000-0005-0000-0000-00005F090000}"/>
    <cellStyle name="Normal 14 2" xfId="2658" xr:uid="{00000000-0005-0000-0000-000060090000}"/>
    <cellStyle name="Normal 140" xfId="2371" xr:uid="{00000000-0005-0000-0000-000061090000}"/>
    <cellStyle name="Normal 141" xfId="2372" xr:uid="{00000000-0005-0000-0000-000062090000}"/>
    <cellStyle name="Normal 142" xfId="2373" xr:uid="{00000000-0005-0000-0000-000063090000}"/>
    <cellStyle name="Normal 143" xfId="2374" xr:uid="{00000000-0005-0000-0000-000064090000}"/>
    <cellStyle name="Normal 144" xfId="2375" xr:uid="{00000000-0005-0000-0000-000065090000}"/>
    <cellStyle name="Normal 145" xfId="2376" xr:uid="{00000000-0005-0000-0000-000066090000}"/>
    <cellStyle name="Normal 146" xfId="2377" xr:uid="{00000000-0005-0000-0000-000067090000}"/>
    <cellStyle name="Normal 147" xfId="2378" xr:uid="{00000000-0005-0000-0000-000068090000}"/>
    <cellStyle name="Normal 148" xfId="2379" xr:uid="{00000000-0005-0000-0000-000069090000}"/>
    <cellStyle name="Normal 149" xfId="2380" xr:uid="{00000000-0005-0000-0000-00006A090000}"/>
    <cellStyle name="Normal 15" xfId="2381" xr:uid="{00000000-0005-0000-0000-00006B090000}"/>
    <cellStyle name="Normal 150" xfId="2382" xr:uid="{00000000-0005-0000-0000-00006C090000}"/>
    <cellStyle name="Normal 151" xfId="2383" xr:uid="{00000000-0005-0000-0000-00006D090000}"/>
    <cellStyle name="Normal 152" xfId="2384" xr:uid="{00000000-0005-0000-0000-00006E090000}"/>
    <cellStyle name="Normal 153" xfId="2385" xr:uid="{00000000-0005-0000-0000-00006F090000}"/>
    <cellStyle name="Normal 153 2" xfId="2677" xr:uid="{00000000-0005-0000-0000-000070090000}"/>
    <cellStyle name="Normal 153 2 3" xfId="2722" xr:uid="{A3691800-9BE1-464F-8291-6FEA1EF65B4B}"/>
    <cellStyle name="Normal 154" xfId="2386" xr:uid="{00000000-0005-0000-0000-000071090000}"/>
    <cellStyle name="Normal 154 2" xfId="2387" xr:uid="{00000000-0005-0000-0000-000072090000}"/>
    <cellStyle name="Normal 155" xfId="2644" xr:uid="{00000000-0005-0000-0000-000073090000}"/>
    <cellStyle name="Normal 155 2" xfId="2669" xr:uid="{00000000-0005-0000-0000-000074090000}"/>
    <cellStyle name="Normal 156" xfId="2690" xr:uid="{00000000-0005-0000-0000-000075090000}"/>
    <cellStyle name="Normal 156 2" xfId="2717" xr:uid="{00000000-0005-0000-0000-000076090000}"/>
    <cellStyle name="Normal 157" xfId="2687" xr:uid="{00000000-0005-0000-0000-000077090000}"/>
    <cellStyle name="Normal 157 2" xfId="2706" xr:uid="{00000000-0005-0000-0000-000078090000}"/>
    <cellStyle name="Normal 16" xfId="2388" xr:uid="{00000000-0005-0000-0000-000079090000}"/>
    <cellStyle name="Normal 162" xfId="2725" xr:uid="{749C4AAD-7058-4063-BB7D-B5A01937532F}"/>
    <cellStyle name="Normal 17" xfId="2389" xr:uid="{00000000-0005-0000-0000-00007A090000}"/>
    <cellStyle name="Normal 18" xfId="2390" xr:uid="{00000000-0005-0000-0000-00007B090000}"/>
    <cellStyle name="Normal 19" xfId="2391" xr:uid="{00000000-0005-0000-0000-00007C090000}"/>
    <cellStyle name="Normal 2" xfId="2392" xr:uid="{00000000-0005-0000-0000-00007D090000}"/>
    <cellStyle name="Normal 2 10" xfId="2393" xr:uid="{00000000-0005-0000-0000-00007E090000}"/>
    <cellStyle name="Normal 2 11" xfId="2394" xr:uid="{00000000-0005-0000-0000-00007F090000}"/>
    <cellStyle name="Normal 2 12" xfId="2395" xr:uid="{00000000-0005-0000-0000-000080090000}"/>
    <cellStyle name="Normal 2 13" xfId="2396" xr:uid="{00000000-0005-0000-0000-000081090000}"/>
    <cellStyle name="Normal 2 13 2" xfId="2397" xr:uid="{00000000-0005-0000-0000-000082090000}"/>
    <cellStyle name="Normal 2 13 3" xfId="2398" xr:uid="{00000000-0005-0000-0000-000083090000}"/>
    <cellStyle name="Normal 2 14" xfId="2399" xr:uid="{00000000-0005-0000-0000-000084090000}"/>
    <cellStyle name="Normal 2 16" xfId="2707" xr:uid="{00000000-0005-0000-0000-000085090000}"/>
    <cellStyle name="Normal 2 16 2" xfId="2715" xr:uid="{00000000-0005-0000-0000-000086090000}"/>
    <cellStyle name="Normal 2 2" xfId="2400" xr:uid="{00000000-0005-0000-0000-000087090000}"/>
    <cellStyle name="Normal 2 2 2" xfId="2401" xr:uid="{00000000-0005-0000-0000-000088090000}"/>
    <cellStyle name="Normal 2 2 2 2" xfId="2402" xr:uid="{00000000-0005-0000-0000-000089090000}"/>
    <cellStyle name="Normal 2 2 2 3" xfId="2403" xr:uid="{00000000-0005-0000-0000-00008A090000}"/>
    <cellStyle name="Normal 2 2 3" xfId="2404" xr:uid="{00000000-0005-0000-0000-00008B090000}"/>
    <cellStyle name="Normal 2 2 3 2" xfId="2405" xr:uid="{00000000-0005-0000-0000-00008C090000}"/>
    <cellStyle name="Normal 2 2 3 3" xfId="2406" xr:uid="{00000000-0005-0000-0000-00008D090000}"/>
    <cellStyle name="Normal 2 2 4" xfId="2407" xr:uid="{00000000-0005-0000-0000-00008E090000}"/>
    <cellStyle name="Normal 2 2 5" xfId="2408" xr:uid="{00000000-0005-0000-0000-00008F090000}"/>
    <cellStyle name="Normal 2 2_CS TT TK" xfId="2409" xr:uid="{00000000-0005-0000-0000-000090090000}"/>
    <cellStyle name="Normal 2 3" xfId="2410" xr:uid="{00000000-0005-0000-0000-000091090000}"/>
    <cellStyle name="Normal 2 3 2" xfId="2411" xr:uid="{00000000-0005-0000-0000-000092090000}"/>
    <cellStyle name="Normal 2 3 3" xfId="2412" xr:uid="{00000000-0005-0000-0000-000093090000}"/>
    <cellStyle name="Normal 2 4" xfId="2413" xr:uid="{00000000-0005-0000-0000-000094090000}"/>
    <cellStyle name="Normal 2 4 2" xfId="2414" xr:uid="{00000000-0005-0000-0000-000095090000}"/>
    <cellStyle name="Normal 2 4 3" xfId="2415" xr:uid="{00000000-0005-0000-0000-000096090000}"/>
    <cellStyle name="Normal 2 5" xfId="2416" xr:uid="{00000000-0005-0000-0000-000097090000}"/>
    <cellStyle name="Normal 2 6" xfId="2417" xr:uid="{00000000-0005-0000-0000-000098090000}"/>
    <cellStyle name="Normal 2 7" xfId="2418" xr:uid="{00000000-0005-0000-0000-000099090000}"/>
    <cellStyle name="Normal 2 7 2" xfId="2419" xr:uid="{00000000-0005-0000-0000-00009A090000}"/>
    <cellStyle name="Normal 2 8" xfId="2420" xr:uid="{00000000-0005-0000-0000-00009B090000}"/>
    <cellStyle name="Normal 2 9" xfId="2421" xr:uid="{00000000-0005-0000-0000-00009C090000}"/>
    <cellStyle name="Normal 2_12 Chi so gia 2012(chuan) co so" xfId="2422" xr:uid="{00000000-0005-0000-0000-00009D090000}"/>
    <cellStyle name="Normal 20" xfId="2423" xr:uid="{00000000-0005-0000-0000-00009E090000}"/>
    <cellStyle name="Normal 21" xfId="2424" xr:uid="{00000000-0005-0000-0000-00009F090000}"/>
    <cellStyle name="Normal 22" xfId="2425" xr:uid="{00000000-0005-0000-0000-0000A0090000}"/>
    <cellStyle name="Normal 23" xfId="2426" xr:uid="{00000000-0005-0000-0000-0000A1090000}"/>
    <cellStyle name="Normal 24" xfId="2427" xr:uid="{00000000-0005-0000-0000-0000A2090000}"/>
    <cellStyle name="Normal 24 2" xfId="2428" xr:uid="{00000000-0005-0000-0000-0000A3090000}"/>
    <cellStyle name="Normal 24 3" xfId="2429" xr:uid="{00000000-0005-0000-0000-0000A4090000}"/>
    <cellStyle name="Normal 24 4" xfId="2430" xr:uid="{00000000-0005-0000-0000-0000A5090000}"/>
    <cellStyle name="Normal 24 5" xfId="2431" xr:uid="{00000000-0005-0000-0000-0000A6090000}"/>
    <cellStyle name="Normal 25" xfId="2432" xr:uid="{00000000-0005-0000-0000-0000A7090000}"/>
    <cellStyle name="Normal 25 2" xfId="2433" xr:uid="{00000000-0005-0000-0000-0000A8090000}"/>
    <cellStyle name="Normal 25 3" xfId="2434" xr:uid="{00000000-0005-0000-0000-0000A9090000}"/>
    <cellStyle name="Normal 25 4" xfId="2435" xr:uid="{00000000-0005-0000-0000-0000AA090000}"/>
    <cellStyle name="Normal 25_CS TT TK" xfId="2436" xr:uid="{00000000-0005-0000-0000-0000AB090000}"/>
    <cellStyle name="Normal 26" xfId="2437" xr:uid="{00000000-0005-0000-0000-0000AC090000}"/>
    <cellStyle name="Normal 27" xfId="2438" xr:uid="{00000000-0005-0000-0000-0000AD090000}"/>
    <cellStyle name="Normal 28" xfId="2439" xr:uid="{00000000-0005-0000-0000-0000AE090000}"/>
    <cellStyle name="Normal 29" xfId="2440" xr:uid="{00000000-0005-0000-0000-0000AF090000}"/>
    <cellStyle name="Normal 3" xfId="2441" xr:uid="{00000000-0005-0000-0000-0000B0090000}"/>
    <cellStyle name="Normal 3 2" xfId="2442" xr:uid="{00000000-0005-0000-0000-0000B1090000}"/>
    <cellStyle name="Normal 3 2 2" xfId="2443" xr:uid="{00000000-0005-0000-0000-0000B2090000}"/>
    <cellStyle name="Normal 3 2 2 2" xfId="2444" xr:uid="{00000000-0005-0000-0000-0000B3090000}"/>
    <cellStyle name="Normal 3 2 2 2 2" xfId="2692" xr:uid="{00000000-0005-0000-0000-0000B4090000}"/>
    <cellStyle name="Normal 3 2 2 2 2 2 2" xfId="2728" xr:uid="{1F302B5C-CA96-4736-AD40-A2968189C8BC}"/>
    <cellStyle name="Normal 3 2 2 2 2 3" xfId="2709" xr:uid="{00000000-0005-0000-0000-0000B5090000}"/>
    <cellStyle name="Normal 3 2 2 2 2 3 2" xfId="2720" xr:uid="{00000000-0005-0000-0000-0000B6090000}"/>
    <cellStyle name="Normal 3 2 2 4" xfId="2719" xr:uid="{00000000-0005-0000-0000-0000B7090000}"/>
    <cellStyle name="Normal 3 2 3" xfId="2445" xr:uid="{00000000-0005-0000-0000-0000B8090000}"/>
    <cellStyle name="Normal 3 2 4" xfId="2446" xr:uid="{00000000-0005-0000-0000-0000B9090000}"/>
    <cellStyle name="Normal 3 2_08 Thuong mai Tong muc - Diep" xfId="2447" xr:uid="{00000000-0005-0000-0000-0000BA090000}"/>
    <cellStyle name="Normal 3 3" xfId="2448" xr:uid="{00000000-0005-0000-0000-0000BB090000}"/>
    <cellStyle name="Normal 3 4" xfId="2449" xr:uid="{00000000-0005-0000-0000-0000BC090000}"/>
    <cellStyle name="Normal 3 5" xfId="2450" xr:uid="{00000000-0005-0000-0000-0000BD090000}"/>
    <cellStyle name="Normal 3 6" xfId="2451" xr:uid="{00000000-0005-0000-0000-0000BE090000}"/>
    <cellStyle name="Normal 3 9" xfId="2696" xr:uid="{00000000-0005-0000-0000-0000BF090000}"/>
    <cellStyle name="Normal 3_01 Don vi HC" xfId="2452" xr:uid="{00000000-0005-0000-0000-0000C0090000}"/>
    <cellStyle name="Normal 30" xfId="2453" xr:uid="{00000000-0005-0000-0000-0000C1090000}"/>
    <cellStyle name="Normal 31" xfId="2454" xr:uid="{00000000-0005-0000-0000-0000C2090000}"/>
    <cellStyle name="Normal 32" xfId="2455" xr:uid="{00000000-0005-0000-0000-0000C3090000}"/>
    <cellStyle name="Normal 33" xfId="2456" xr:uid="{00000000-0005-0000-0000-0000C4090000}"/>
    <cellStyle name="Normal 34" xfId="2457" xr:uid="{00000000-0005-0000-0000-0000C5090000}"/>
    <cellStyle name="Normal 35" xfId="2458" xr:uid="{00000000-0005-0000-0000-0000C6090000}"/>
    <cellStyle name="Normal 36" xfId="2459" xr:uid="{00000000-0005-0000-0000-0000C7090000}"/>
    <cellStyle name="Normal 37" xfId="2460" xr:uid="{00000000-0005-0000-0000-0000C8090000}"/>
    <cellStyle name="Normal 38" xfId="2461" xr:uid="{00000000-0005-0000-0000-0000C9090000}"/>
    <cellStyle name="Normal 39" xfId="2462" xr:uid="{00000000-0005-0000-0000-0000CA090000}"/>
    <cellStyle name="Normal 4" xfId="2463" xr:uid="{00000000-0005-0000-0000-0000CB090000}"/>
    <cellStyle name="Normal 4 2" xfId="2464" xr:uid="{00000000-0005-0000-0000-0000CC090000}"/>
    <cellStyle name="Normal 4 2 2" xfId="2465" xr:uid="{00000000-0005-0000-0000-0000CD090000}"/>
    <cellStyle name="Normal 4 3" xfId="2466" xr:uid="{00000000-0005-0000-0000-0000CE090000}"/>
    <cellStyle name="Normal 4 4" xfId="2467" xr:uid="{00000000-0005-0000-0000-0000CF090000}"/>
    <cellStyle name="Normal 4 5" xfId="2468" xr:uid="{00000000-0005-0000-0000-0000D0090000}"/>
    <cellStyle name="Normal 4 6" xfId="2469" xr:uid="{00000000-0005-0000-0000-0000D1090000}"/>
    <cellStyle name="Normal 4_07 NGTT CN 2012" xfId="2470" xr:uid="{00000000-0005-0000-0000-0000D2090000}"/>
    <cellStyle name="Normal 40" xfId="2471" xr:uid="{00000000-0005-0000-0000-0000D3090000}"/>
    <cellStyle name="Normal 41" xfId="2472" xr:uid="{00000000-0005-0000-0000-0000D4090000}"/>
    <cellStyle name="Normal 42" xfId="2473" xr:uid="{00000000-0005-0000-0000-0000D5090000}"/>
    <cellStyle name="Normal 43" xfId="2474" xr:uid="{00000000-0005-0000-0000-0000D6090000}"/>
    <cellStyle name="Normal 44" xfId="2475" xr:uid="{00000000-0005-0000-0000-0000D7090000}"/>
    <cellStyle name="Normal 45" xfId="2476" xr:uid="{00000000-0005-0000-0000-0000D8090000}"/>
    <cellStyle name="Normal 46" xfId="2477" xr:uid="{00000000-0005-0000-0000-0000D9090000}"/>
    <cellStyle name="Normal 47" xfId="2478" xr:uid="{00000000-0005-0000-0000-0000DA090000}"/>
    <cellStyle name="Normal 48" xfId="2479" xr:uid="{00000000-0005-0000-0000-0000DB090000}"/>
    <cellStyle name="Normal 49" xfId="2480" xr:uid="{00000000-0005-0000-0000-0000DC090000}"/>
    <cellStyle name="Normal 5" xfId="2481" xr:uid="{00000000-0005-0000-0000-0000DD090000}"/>
    <cellStyle name="Normal 5 2" xfId="2482" xr:uid="{00000000-0005-0000-0000-0000DE090000}"/>
    <cellStyle name="Normal 5 3" xfId="2483" xr:uid="{00000000-0005-0000-0000-0000DF090000}"/>
    <cellStyle name="Normal 5 4" xfId="2484" xr:uid="{00000000-0005-0000-0000-0000E0090000}"/>
    <cellStyle name="Normal 5 5" xfId="2485" xr:uid="{00000000-0005-0000-0000-0000E1090000}"/>
    <cellStyle name="Normal 5 6" xfId="2486" xr:uid="{00000000-0005-0000-0000-0000E2090000}"/>
    <cellStyle name="Normal 5_Bieu GDP" xfId="2487" xr:uid="{00000000-0005-0000-0000-0000E3090000}"/>
    <cellStyle name="Normal 50" xfId="2488" xr:uid="{00000000-0005-0000-0000-0000E4090000}"/>
    <cellStyle name="Normal 51" xfId="2489" xr:uid="{00000000-0005-0000-0000-0000E5090000}"/>
    <cellStyle name="Normal 52" xfId="2490" xr:uid="{00000000-0005-0000-0000-0000E6090000}"/>
    <cellStyle name="Normal 53" xfId="2491" xr:uid="{00000000-0005-0000-0000-0000E7090000}"/>
    <cellStyle name="Normal 54" xfId="2492" xr:uid="{00000000-0005-0000-0000-0000E8090000}"/>
    <cellStyle name="Normal 55" xfId="2493" xr:uid="{00000000-0005-0000-0000-0000E9090000}"/>
    <cellStyle name="Normal 56" xfId="2494" xr:uid="{00000000-0005-0000-0000-0000EA090000}"/>
    <cellStyle name="Normal 57" xfId="2495" xr:uid="{00000000-0005-0000-0000-0000EB090000}"/>
    <cellStyle name="Normal 58" xfId="2496" xr:uid="{00000000-0005-0000-0000-0000EC090000}"/>
    <cellStyle name="Normal 59" xfId="2497" xr:uid="{00000000-0005-0000-0000-0000ED090000}"/>
    <cellStyle name="Normal 6" xfId="2498" xr:uid="{00000000-0005-0000-0000-0000EE090000}"/>
    <cellStyle name="Normal 6 2" xfId="2499" xr:uid="{00000000-0005-0000-0000-0000EF090000}"/>
    <cellStyle name="Normal 6 3" xfId="2500" xr:uid="{00000000-0005-0000-0000-0000F0090000}"/>
    <cellStyle name="Normal 6 4" xfId="2501" xr:uid="{00000000-0005-0000-0000-0000F1090000}"/>
    <cellStyle name="Normal 6 5" xfId="2502" xr:uid="{00000000-0005-0000-0000-0000F2090000}"/>
    <cellStyle name="Normal 6 6" xfId="2503" xr:uid="{00000000-0005-0000-0000-0000F3090000}"/>
    <cellStyle name="Normal 6_CS TT TK" xfId="2504" xr:uid="{00000000-0005-0000-0000-0000F4090000}"/>
    <cellStyle name="Normal 60" xfId="2505" xr:uid="{00000000-0005-0000-0000-0000F5090000}"/>
    <cellStyle name="Normal 61" xfId="2506" xr:uid="{00000000-0005-0000-0000-0000F6090000}"/>
    <cellStyle name="Normal 62" xfId="2507" xr:uid="{00000000-0005-0000-0000-0000F7090000}"/>
    <cellStyle name="Normal 63" xfId="2508" xr:uid="{00000000-0005-0000-0000-0000F8090000}"/>
    <cellStyle name="Normal 64" xfId="2509" xr:uid="{00000000-0005-0000-0000-0000F9090000}"/>
    <cellStyle name="Normal 65" xfId="2510" xr:uid="{00000000-0005-0000-0000-0000FA090000}"/>
    <cellStyle name="Normal 66" xfId="2511" xr:uid="{00000000-0005-0000-0000-0000FB090000}"/>
    <cellStyle name="Normal 67" xfId="2512" xr:uid="{00000000-0005-0000-0000-0000FC090000}"/>
    <cellStyle name="Normal 68" xfId="2513" xr:uid="{00000000-0005-0000-0000-0000FD090000}"/>
    <cellStyle name="Normal 69" xfId="2514" xr:uid="{00000000-0005-0000-0000-0000FE090000}"/>
    <cellStyle name="Normal 7" xfId="2515" xr:uid="{00000000-0005-0000-0000-0000FF090000}"/>
    <cellStyle name="Normal 7 2" xfId="2516" xr:uid="{00000000-0005-0000-0000-0000000A0000}"/>
    <cellStyle name="Normal 7 2 2" xfId="2517" xr:uid="{00000000-0005-0000-0000-0000010A0000}"/>
    <cellStyle name="Normal 7 2 3" xfId="2518" xr:uid="{00000000-0005-0000-0000-0000020A0000}"/>
    <cellStyle name="Normal 7 2 4" xfId="2519" xr:uid="{00000000-0005-0000-0000-0000030A0000}"/>
    <cellStyle name="Normal 7 3" xfId="2520" xr:uid="{00000000-0005-0000-0000-0000040A0000}"/>
    <cellStyle name="Normal 7 4" xfId="2521" xr:uid="{00000000-0005-0000-0000-0000050A0000}"/>
    <cellStyle name="Normal 7 4 2" xfId="2704" xr:uid="{00000000-0005-0000-0000-0000060A0000}"/>
    <cellStyle name="Normal 7 5" xfId="2522" xr:uid="{00000000-0005-0000-0000-0000070A0000}"/>
    <cellStyle name="Normal 7 6" xfId="2523" xr:uid="{00000000-0005-0000-0000-0000080A0000}"/>
    <cellStyle name="Normal 7 7" xfId="2524" xr:uid="{00000000-0005-0000-0000-0000090A0000}"/>
    <cellStyle name="Normal 7_Bieu GDP" xfId="2525" xr:uid="{00000000-0005-0000-0000-00000A0A0000}"/>
    <cellStyle name="Normal 70" xfId="2526" xr:uid="{00000000-0005-0000-0000-00000B0A0000}"/>
    <cellStyle name="Normal 71" xfId="2527" xr:uid="{00000000-0005-0000-0000-00000C0A0000}"/>
    <cellStyle name="Normal 72" xfId="2528" xr:uid="{00000000-0005-0000-0000-00000D0A0000}"/>
    <cellStyle name="Normal 73" xfId="2529" xr:uid="{00000000-0005-0000-0000-00000E0A0000}"/>
    <cellStyle name="Normal 74" xfId="2530" xr:uid="{00000000-0005-0000-0000-00000F0A0000}"/>
    <cellStyle name="Normal 75" xfId="2531" xr:uid="{00000000-0005-0000-0000-0000100A0000}"/>
    <cellStyle name="Normal 76" xfId="2532" xr:uid="{00000000-0005-0000-0000-0000110A0000}"/>
    <cellStyle name="Normal 77" xfId="2533" xr:uid="{00000000-0005-0000-0000-0000120A0000}"/>
    <cellStyle name="Normal 78" xfId="2534" xr:uid="{00000000-0005-0000-0000-0000130A0000}"/>
    <cellStyle name="Normal 79" xfId="2535" xr:uid="{00000000-0005-0000-0000-0000140A0000}"/>
    <cellStyle name="Normal 8" xfId="2536" xr:uid="{00000000-0005-0000-0000-0000150A0000}"/>
    <cellStyle name="Normal 8 2" xfId="2537" xr:uid="{00000000-0005-0000-0000-0000160A0000}"/>
    <cellStyle name="Normal 8 2 2" xfId="2538" xr:uid="{00000000-0005-0000-0000-0000170A0000}"/>
    <cellStyle name="Normal 8 2 3" xfId="2539" xr:uid="{00000000-0005-0000-0000-0000180A0000}"/>
    <cellStyle name="Normal 8 2 4" xfId="2540" xr:uid="{00000000-0005-0000-0000-0000190A0000}"/>
    <cellStyle name="Normal 8 2_CS TT TK" xfId="2541" xr:uid="{00000000-0005-0000-0000-00001A0A0000}"/>
    <cellStyle name="Normal 8 3" xfId="2542" xr:uid="{00000000-0005-0000-0000-00001B0A0000}"/>
    <cellStyle name="Normal 8 4" xfId="2543" xr:uid="{00000000-0005-0000-0000-00001C0A0000}"/>
    <cellStyle name="Normal 8 5" xfId="2544" xr:uid="{00000000-0005-0000-0000-00001D0A0000}"/>
    <cellStyle name="Normal 8 6" xfId="2545" xr:uid="{00000000-0005-0000-0000-00001E0A0000}"/>
    <cellStyle name="Normal 8 7" xfId="2546" xr:uid="{00000000-0005-0000-0000-00001F0A0000}"/>
    <cellStyle name="Normal 8_Bieu GDP" xfId="2547" xr:uid="{00000000-0005-0000-0000-0000200A0000}"/>
    <cellStyle name="Normal 80" xfId="2548" xr:uid="{00000000-0005-0000-0000-0000210A0000}"/>
    <cellStyle name="Normal 81" xfId="2549" xr:uid="{00000000-0005-0000-0000-0000220A0000}"/>
    <cellStyle name="Normal 82" xfId="2550" xr:uid="{00000000-0005-0000-0000-0000230A0000}"/>
    <cellStyle name="Normal 83" xfId="2551" xr:uid="{00000000-0005-0000-0000-0000240A0000}"/>
    <cellStyle name="Normal 84" xfId="2552" xr:uid="{00000000-0005-0000-0000-0000250A0000}"/>
    <cellStyle name="Normal 85" xfId="2553" xr:uid="{00000000-0005-0000-0000-0000260A0000}"/>
    <cellStyle name="Normal 86" xfId="2554" xr:uid="{00000000-0005-0000-0000-0000270A0000}"/>
    <cellStyle name="Normal 87" xfId="2555" xr:uid="{00000000-0005-0000-0000-0000280A0000}"/>
    <cellStyle name="Normal 88" xfId="2556" xr:uid="{00000000-0005-0000-0000-0000290A0000}"/>
    <cellStyle name="Normal 89" xfId="2557" xr:uid="{00000000-0005-0000-0000-00002A0A0000}"/>
    <cellStyle name="Normal 9" xfId="2558" xr:uid="{00000000-0005-0000-0000-00002B0A0000}"/>
    <cellStyle name="Normal 9 2" xfId="2559" xr:uid="{00000000-0005-0000-0000-00002C0A0000}"/>
    <cellStyle name="Normal 9 3" xfId="2560" xr:uid="{00000000-0005-0000-0000-00002D0A0000}"/>
    <cellStyle name="Normal 9 4" xfId="2659" xr:uid="{00000000-0005-0000-0000-00002E0A0000}"/>
    <cellStyle name="Normal 9_FDI " xfId="2561" xr:uid="{00000000-0005-0000-0000-00002F0A0000}"/>
    <cellStyle name="Normal 90" xfId="2562" xr:uid="{00000000-0005-0000-0000-0000300A0000}"/>
    <cellStyle name="Normal 91" xfId="2563" xr:uid="{00000000-0005-0000-0000-0000310A0000}"/>
    <cellStyle name="Normal 92" xfId="2564" xr:uid="{00000000-0005-0000-0000-0000320A0000}"/>
    <cellStyle name="Normal 93" xfId="2565" xr:uid="{00000000-0005-0000-0000-0000330A0000}"/>
    <cellStyle name="Normal 94" xfId="2566" xr:uid="{00000000-0005-0000-0000-0000340A0000}"/>
    <cellStyle name="Normal 95" xfId="2567" xr:uid="{00000000-0005-0000-0000-0000350A0000}"/>
    <cellStyle name="Normal 96" xfId="2568" xr:uid="{00000000-0005-0000-0000-0000360A0000}"/>
    <cellStyle name="Normal 97" xfId="2569" xr:uid="{00000000-0005-0000-0000-0000370A0000}"/>
    <cellStyle name="Normal 98" xfId="2570" xr:uid="{00000000-0005-0000-0000-0000380A0000}"/>
    <cellStyle name="Normal 99" xfId="2571" xr:uid="{00000000-0005-0000-0000-0000390A0000}"/>
    <cellStyle name="Normal_02NN" xfId="2661" xr:uid="{00000000-0005-0000-0000-00003A0A0000}"/>
    <cellStyle name="Normal_02NN_bieu nongnghiep" xfId="2726" xr:uid="{C79CE578-ED7D-4905-BD94-159CE8EF23AF}"/>
    <cellStyle name="Normal_03&amp;04CN" xfId="2668" xr:uid="{00000000-0005-0000-0000-00003B0A0000}"/>
    <cellStyle name="Normal_05XD 2" xfId="2678" xr:uid="{00000000-0005-0000-0000-00003C0A0000}"/>
    <cellStyle name="Normal_05XD_Dautu(6-2011)" xfId="2671" xr:uid="{00000000-0005-0000-0000-00003D0A0000}"/>
    <cellStyle name="Normal_06DTNN" xfId="2675" xr:uid="{00000000-0005-0000-0000-00003E0A0000}"/>
    <cellStyle name="Normal_06DTNN 2" xfId="2721" xr:uid="{1181E021-CC25-415E-9B81-3E8E9ECDC310}"/>
    <cellStyle name="Normal_07Dulich11 2" xfId="2695" xr:uid="{00000000-0005-0000-0000-00003F0A0000}"/>
    <cellStyle name="Normal_07gia" xfId="2700" xr:uid="{00000000-0005-0000-0000-0000400A0000}"/>
    <cellStyle name="Normal_07VT 2" xfId="2694" xr:uid="{00000000-0005-0000-0000-0000410A0000}"/>
    <cellStyle name="Normal_08-12TM" xfId="2684" xr:uid="{00000000-0005-0000-0000-0000420A0000}"/>
    <cellStyle name="Normal_08tmt3" xfId="2682" xr:uid="{00000000-0005-0000-0000-0000430A0000}"/>
    <cellStyle name="Normal_08tmt3_VT- TM Diep" xfId="2705" xr:uid="{00000000-0005-0000-0000-0000450A0000}"/>
    <cellStyle name="Normal_Bctiendo2000" xfId="2663" xr:uid="{00000000-0005-0000-0000-0000460A0000}"/>
    <cellStyle name="Normal_Bctiendo2000_GDPQuyI" xfId="2662" xr:uid="{00000000-0005-0000-0000-0000470A0000}"/>
    <cellStyle name="Normal_Bieu04.072" xfId="2674" xr:uid="{00000000-0005-0000-0000-0000480A0000}"/>
    <cellStyle name="Normal_Book2" xfId="2701" xr:uid="{00000000-0005-0000-0000-0000490A0000}"/>
    <cellStyle name="Normal_Dau tu 2" xfId="2680" xr:uid="{00000000-0005-0000-0000-00004A0A0000}"/>
    <cellStyle name="Normal_Gui Vu TH-Bao cao nhanh VDT 2006" xfId="2679" xr:uid="{00000000-0005-0000-0000-00004B0A0000}"/>
    <cellStyle name="Normal_nhanh sap xep lai 2 2" xfId="2688" xr:uid="{00000000-0005-0000-0000-00004C0A0000}"/>
    <cellStyle name="Normal_nhanh sap xep lai 3" xfId="2685" xr:uid="{00000000-0005-0000-0000-00004D0A0000}"/>
    <cellStyle name="Normal_Sheet1" xfId="2667" xr:uid="{00000000-0005-0000-0000-00004E0A0000}"/>
    <cellStyle name="Normal_solieu gdp 2 2" xfId="2693" xr:uid="{00000000-0005-0000-0000-00004F0A0000}"/>
    <cellStyle name="Normal_SPT3-96" xfId="2670" xr:uid="{00000000-0005-0000-0000-0000500A0000}"/>
    <cellStyle name="Normal_SPT3-96_Bieudautu_Dautu(6-2011)" xfId="2681" xr:uid="{00000000-0005-0000-0000-0000520A0000}"/>
    <cellStyle name="Normal_SPT3-96_Van tai12.2010 2" xfId="2691" xr:uid="{00000000-0005-0000-0000-0000530A0000}"/>
    <cellStyle name="Normal_Tieu thu-Ton kho thang 7.2012 (dieu chinh)" xfId="2673" xr:uid="{00000000-0005-0000-0000-0000540A0000}"/>
    <cellStyle name="Normal_Xl0000008" xfId="2697" xr:uid="{00000000-0005-0000-0000-0000550A0000}"/>
    <cellStyle name="Normal_Xl0000107" xfId="2672" xr:uid="{00000000-0005-0000-0000-0000560A0000}"/>
    <cellStyle name="Normal_Xl0000141" xfId="2664" xr:uid="{00000000-0005-0000-0000-0000570A0000}"/>
    <cellStyle name="Normal_Xl0000156" xfId="2689" xr:uid="{00000000-0005-0000-0000-0000580A0000}"/>
    <cellStyle name="Normal_Xl0000163" xfId="2699" xr:uid="{00000000-0005-0000-0000-0000590A0000}"/>
    <cellStyle name="Normal_Xl0000203" xfId="2686" xr:uid="{00000000-0005-0000-0000-00005A0A0000}"/>
    <cellStyle name="Normal1" xfId="2572" xr:uid="{00000000-0005-0000-0000-00005B0A0000}"/>
    <cellStyle name="Normal1 2" xfId="2573" xr:uid="{00000000-0005-0000-0000-00005C0A0000}"/>
    <cellStyle name="Normal1 3" xfId="2574" xr:uid="{00000000-0005-0000-0000-00005D0A0000}"/>
    <cellStyle name="Note 2" xfId="2575" xr:uid="{00000000-0005-0000-0000-00005E0A0000}"/>
    <cellStyle name="Output 2" xfId="2576" xr:uid="{00000000-0005-0000-0000-00005F0A0000}"/>
    <cellStyle name="Percent [2]" xfId="2577" xr:uid="{00000000-0005-0000-0000-0000600A0000}"/>
    <cellStyle name="Percent 2" xfId="2578" xr:uid="{00000000-0005-0000-0000-0000610A0000}"/>
    <cellStyle name="Percent 2 2" xfId="2579" xr:uid="{00000000-0005-0000-0000-0000620A0000}"/>
    <cellStyle name="Percent 2 3" xfId="2580" xr:uid="{00000000-0005-0000-0000-0000630A0000}"/>
    <cellStyle name="Percent 3" xfId="2581" xr:uid="{00000000-0005-0000-0000-0000640A0000}"/>
    <cellStyle name="Percent 3 2" xfId="2582" xr:uid="{00000000-0005-0000-0000-0000650A0000}"/>
    <cellStyle name="Percent 3 3" xfId="2583" xr:uid="{00000000-0005-0000-0000-0000660A0000}"/>
    <cellStyle name="Percent 4" xfId="2584" xr:uid="{00000000-0005-0000-0000-0000670A0000}"/>
    <cellStyle name="Percent 4 2" xfId="2585" xr:uid="{00000000-0005-0000-0000-0000680A0000}"/>
    <cellStyle name="Percent 4 3" xfId="2586" xr:uid="{00000000-0005-0000-0000-0000690A0000}"/>
    <cellStyle name="Percent 4 4" xfId="2587" xr:uid="{00000000-0005-0000-0000-00006A0A0000}"/>
    <cellStyle name="Percent 5" xfId="2588" xr:uid="{00000000-0005-0000-0000-00006B0A0000}"/>
    <cellStyle name="Percent 5 2" xfId="2589" xr:uid="{00000000-0005-0000-0000-00006C0A0000}"/>
    <cellStyle name="Percent 5 3" xfId="2590" xr:uid="{00000000-0005-0000-0000-00006D0A0000}"/>
    <cellStyle name="Style 1" xfId="2591" xr:uid="{00000000-0005-0000-0000-00006E0A0000}"/>
    <cellStyle name="Style 10" xfId="2592" xr:uid="{00000000-0005-0000-0000-00006F0A0000}"/>
    <cellStyle name="Style 11" xfId="2593" xr:uid="{00000000-0005-0000-0000-0000700A0000}"/>
    <cellStyle name="Style 2" xfId="2594" xr:uid="{00000000-0005-0000-0000-0000710A0000}"/>
    <cellStyle name="Style 3" xfId="2595" xr:uid="{00000000-0005-0000-0000-0000720A0000}"/>
    <cellStyle name="Style 4" xfId="2596" xr:uid="{00000000-0005-0000-0000-0000730A0000}"/>
    <cellStyle name="Style 5" xfId="2597" xr:uid="{00000000-0005-0000-0000-0000740A0000}"/>
    <cellStyle name="Style 6" xfId="2598" xr:uid="{00000000-0005-0000-0000-0000750A0000}"/>
    <cellStyle name="Style 7" xfId="2599" xr:uid="{00000000-0005-0000-0000-0000760A0000}"/>
    <cellStyle name="Style 8" xfId="2600" xr:uid="{00000000-0005-0000-0000-0000770A0000}"/>
    <cellStyle name="Style 9" xfId="2601" xr:uid="{00000000-0005-0000-0000-0000780A0000}"/>
    <cellStyle name="Style1" xfId="2602" xr:uid="{00000000-0005-0000-0000-0000790A0000}"/>
    <cellStyle name="Style2" xfId="2603" xr:uid="{00000000-0005-0000-0000-00007A0A0000}"/>
    <cellStyle name="Style3" xfId="2604" xr:uid="{00000000-0005-0000-0000-00007B0A0000}"/>
    <cellStyle name="Style4" xfId="2605" xr:uid="{00000000-0005-0000-0000-00007C0A0000}"/>
    <cellStyle name="Style5" xfId="2606" xr:uid="{00000000-0005-0000-0000-00007D0A0000}"/>
    <cellStyle name="Style6" xfId="2607" xr:uid="{00000000-0005-0000-0000-00007E0A0000}"/>
    <cellStyle name="Style7" xfId="2608" xr:uid="{00000000-0005-0000-0000-00007F0A0000}"/>
    <cellStyle name="subhead" xfId="2609" xr:uid="{00000000-0005-0000-0000-0000800A0000}"/>
    <cellStyle name="Total 2" xfId="2611" xr:uid="{00000000-0005-0000-0000-0000820A0000}"/>
    <cellStyle name="Total 3" xfId="2612" xr:uid="{00000000-0005-0000-0000-0000830A0000}"/>
    <cellStyle name="Total 4" xfId="2613" xr:uid="{00000000-0005-0000-0000-0000840A0000}"/>
    <cellStyle name="Total 5" xfId="2614" xr:uid="{00000000-0005-0000-0000-0000850A0000}"/>
    <cellStyle name="Total 6" xfId="2615" xr:uid="{00000000-0005-0000-0000-0000860A0000}"/>
    <cellStyle name="Total 7" xfId="2616" xr:uid="{00000000-0005-0000-0000-0000870A0000}"/>
    <cellStyle name="Total 8" xfId="2617" xr:uid="{00000000-0005-0000-0000-0000880A0000}"/>
    <cellStyle name="Total 9" xfId="2618" xr:uid="{00000000-0005-0000-0000-0000890A0000}"/>
    <cellStyle name="thvt" xfId="2610" xr:uid="{00000000-0005-0000-0000-0000810A0000}"/>
    <cellStyle name="Warning Text 2" xfId="2619" xr:uid="{00000000-0005-0000-0000-00008A0A0000}"/>
    <cellStyle name="xanh" xfId="2620" xr:uid="{00000000-0005-0000-0000-00008B0A0000}"/>
    <cellStyle name="xuan" xfId="2621" xr:uid="{00000000-0005-0000-0000-00008C0A0000}"/>
    <cellStyle name="ปกติ_gdp2006q4" xfId="2622" xr:uid="{00000000-0005-0000-0000-00008D0A0000}"/>
    <cellStyle name=" [0.00]_ Att. 1- Cover" xfId="2623" xr:uid="{00000000-0005-0000-0000-00008E0A0000}"/>
    <cellStyle name="_ Att. 1- Cover" xfId="2624" xr:uid="{00000000-0005-0000-0000-00008F0A0000}"/>
    <cellStyle name="?_ Att. 1- Cover" xfId="2625" xr:uid="{00000000-0005-0000-0000-0000900A0000}"/>
    <cellStyle name="똿뗦먛귟 [0.00]_PRODUCT DETAIL Q1" xfId="2626" xr:uid="{00000000-0005-0000-0000-0000910A0000}"/>
    <cellStyle name="똿뗦먛귟_PRODUCT DETAIL Q1" xfId="2627" xr:uid="{00000000-0005-0000-0000-0000920A0000}"/>
    <cellStyle name="믅됞 [0.00]_PRODUCT DETAIL Q1" xfId="2628" xr:uid="{00000000-0005-0000-0000-0000930A0000}"/>
    <cellStyle name="믅됞_PRODUCT DETAIL Q1" xfId="2629" xr:uid="{00000000-0005-0000-0000-0000940A0000}"/>
    <cellStyle name="백분율_95" xfId="2630" xr:uid="{00000000-0005-0000-0000-0000950A0000}"/>
    <cellStyle name="뷭?_BOOKSHIP" xfId="2631" xr:uid="{00000000-0005-0000-0000-0000960A0000}"/>
    <cellStyle name="콤마 [0]_1202" xfId="2632" xr:uid="{00000000-0005-0000-0000-0000970A0000}"/>
    <cellStyle name="콤마_1202" xfId="2633" xr:uid="{00000000-0005-0000-0000-0000980A0000}"/>
    <cellStyle name="통화 [0]_1202" xfId="2634" xr:uid="{00000000-0005-0000-0000-0000990A0000}"/>
    <cellStyle name="통화_1202" xfId="2635" xr:uid="{00000000-0005-0000-0000-00009A0A0000}"/>
    <cellStyle name="표준_(정보부문)월별인원계획" xfId="2636" xr:uid="{00000000-0005-0000-0000-00009B0A0000}"/>
    <cellStyle name="一般_00Q3902REV.1" xfId="2637" xr:uid="{00000000-0005-0000-0000-00009C0A0000}"/>
    <cellStyle name="千分位[0]_00Q3902REV.1" xfId="2638" xr:uid="{00000000-0005-0000-0000-00009D0A0000}"/>
    <cellStyle name="千分位_00Q3902REV.1" xfId="2639" xr:uid="{00000000-0005-0000-0000-00009E0A0000}"/>
    <cellStyle name="標準_list of commodities" xfId="2640" xr:uid="{00000000-0005-0000-0000-00009F0A0000}"/>
    <cellStyle name="貨幣 [0]_00Q3902REV.1" xfId="2641" xr:uid="{00000000-0005-0000-0000-0000A00A0000}"/>
    <cellStyle name="貨幣[0]_BRE" xfId="2642" xr:uid="{00000000-0005-0000-0000-0000A10A0000}"/>
    <cellStyle name="貨幣_00Q3902REV.1" xfId="2643" xr:uid="{00000000-0005-0000-0000-0000A2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3%20Nien%20giam%20day%20du\2013\Vu%20Tong%20hop\Gui%20NXB\Nam\10Nam\xaydungcntt98\dung\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tqvuong\Local%20Settings\Temporary%20Internet%20Files\Content.IE5\O5IZ0TU7\Hieu\Data\Nien%20giam\Hoan\Nien%20giam%2095-2002\NN95-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 refreshError="1"/>
      <sheetData sheetId="686" refreshError="1"/>
      <sheetData sheetId="687" refreshError="1"/>
      <sheetData sheetId="688" refreshError="1"/>
      <sheetData sheetId="689"/>
      <sheetData sheetId="690" refreshError="1"/>
      <sheetData sheetId="691"/>
      <sheetData sheetId="692" refreshError="1"/>
      <sheetData sheetId="693"/>
      <sheetData sheetId="694"/>
      <sheetData sheetId="695" refreshError="1"/>
      <sheetData sheetId="696"/>
      <sheetData sheetId="697" refreshError="1"/>
      <sheetData sheetId="698"/>
      <sheetData sheetId="699" refreshError="1"/>
      <sheetData sheetId="700" refreshError="1"/>
      <sheetData sheetId="701"/>
      <sheetData sheetId="702" refreshError="1"/>
      <sheetData sheetId="70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phan tich DG"/>
      <sheetName val="gia vat lieu"/>
      <sheetName val="gia xe may"/>
      <sheetName val="gia nhan cong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Congty"/>
      <sheetName val="VPPN"/>
      <sheetName val="XN74"/>
      <sheetName val="XN54"/>
      <sheetName val="XN33"/>
      <sheetName val="NK96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T.K H.T.T5"/>
      <sheetName val="T.K T7"/>
      <sheetName val="TK T6"/>
      <sheetName val="T.K T5"/>
      <sheetName val="Bang thong ke hang ton"/>
      <sheetName val="thong ke "/>
      <sheetName val="T.KT04"/>
      <sheetName val="T8-9)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inh_ha nha"/>
      <sheetName val="20+590"/>
      <sheetName val="20+1218"/>
      <sheetName val="22+456"/>
      <sheetName val="23+200"/>
      <sheetName val="23+327"/>
      <sheetName val="23+468"/>
      <sheetName val="Bia1"/>
      <sheetName val="DTCT"/>
      <sheetName val="PTVT"/>
      <sheetName val="THVT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Chart3"/>
      <sheetName val="Chart2"/>
      <sheetName val="BaTrieu-L.con"/>
      <sheetName val="EDT - Ro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2.74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.tuanM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T6"/>
      <sheetName val="THQII"/>
      <sheetName val="Trung"/>
      <sheetName val="THQIII"/>
      <sheetName val="THT nam 04"/>
      <sheetName val="142201ȭT4"/>
      <sheetName val="Bia¸"/>
      <sheetName val="TL"/>
      <sheetName val="T8-9B"/>
      <sheetName val="T8-9þ"/>
      <sheetName val="BCDSPS"/>
      <sheetName val="BCDKT"/>
      <sheetName val="[IBASE2.XLS}BHXH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GK"/>
      <sheetName val="CB"/>
      <sheetName val="VP"/>
      <sheetName val="Km274-Km274"/>
      <sheetName val="Km27'-Km278"/>
      <sheetName val="KHVô XL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T8-9@"/>
      <sheetName val="gia vt,nc,may"/>
      <sheetName val="THKP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Sheet12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Tonf hop"/>
      <sheetName val="CoquyTM"/>
      <sheetName val="TH_B¸"/>
      <sheetName val="CongNo"/>
      <sheetName val="TD khao sat"/>
      <sheetName val="_x0000__x0000__x0005__x0000__x0000_"/>
      <sheetName val="CHITIET VL-NC"/>
      <sheetName val="DON GIA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Nhap_lie"/>
      <sheetName val="Nhap_lie("/>
      <sheetName val="IBASE2"/>
      <sheetName val="Cong hop 2,0ࡸ2,0"/>
      <sheetName val="Biaþ"/>
      <sheetName val="Luot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SANNUONG"/>
      <sheetName val="thkn (2)"/>
      <sheetName val="Vchuygn(C)"/>
      <sheetName val="342201-T10"/>
      <sheetName val="km208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/>
      <sheetData sheetId="253"/>
      <sheetData sheetId="254"/>
      <sheetData sheetId="255"/>
      <sheetData sheetId="256"/>
      <sheetData sheetId="257" refreshError="1"/>
      <sheetData sheetId="258" refreshError="1"/>
      <sheetData sheetId="259"/>
      <sheetData sheetId="260"/>
      <sheetData sheetId="261"/>
      <sheetData sheetId="262"/>
      <sheetData sheetId="263"/>
      <sheetData sheetId="264"/>
      <sheetData sheetId="265"/>
      <sheetData sheetId="266" refreshError="1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 refreshError="1"/>
      <sheetData sheetId="410" refreshError="1"/>
      <sheetData sheetId="411" refreshError="1"/>
      <sheetData sheetId="412" refreshError="1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 refreshError="1"/>
      <sheetData sheetId="602" refreshError="1"/>
      <sheetData sheetId="603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 refreshError="1"/>
      <sheetData sheetId="652" refreshError="1"/>
      <sheetData sheetId="653" refreshError="1"/>
      <sheetData sheetId="654" refreshError="1"/>
      <sheetData sheetId="655"/>
      <sheetData sheetId="656"/>
      <sheetData sheetId="657"/>
      <sheetData sheetId="658" refreshError="1"/>
      <sheetData sheetId="659" refreshError="1"/>
      <sheetData sheetId="660" refreshError="1"/>
      <sheetData sheetId="661" refreshError="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 refreshError="1"/>
      <sheetData sheetId="736" refreshError="1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/>
      <sheetData sheetId="762"/>
      <sheetData sheetId="763"/>
      <sheetData sheetId="764" refreshError="1"/>
      <sheetData sheetId="765" refreshError="1"/>
      <sheetData sheetId="766" refreshError="1"/>
      <sheetData sheetId="767" refreshError="1"/>
      <sheetData sheetId="768"/>
      <sheetData sheetId="769"/>
      <sheetData sheetId="770"/>
      <sheetData sheetId="771"/>
      <sheetData sheetId="772"/>
      <sheetData sheetId="773"/>
      <sheetData sheetId="774"/>
      <sheetData sheetId="775" refreshError="1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 refreshError="1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 refreshError="1"/>
      <sheetData sheetId="801" refreshError="1"/>
      <sheetData sheetId="802"/>
      <sheetData sheetId="803"/>
      <sheetData sheetId="804" refreshError="1"/>
      <sheetData sheetId="805" refreshError="1"/>
      <sheetData sheetId="806"/>
      <sheetData sheetId="807" refreshError="1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/>
      <sheetData sheetId="870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/>
      <sheetData sheetId="914" refreshError="1"/>
      <sheetData sheetId="915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/>
      <sheetData sheetId="933"/>
      <sheetData sheetId="934"/>
      <sheetData sheetId="935"/>
      <sheetData sheetId="936"/>
      <sheetData sheetId="937" refreshError="1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 refreshError="1"/>
      <sheetData sheetId="947" refreshError="1"/>
      <sheetData sheetId="948" refreshError="1"/>
      <sheetData sheetId="949" refreshError="1"/>
      <sheetData sheetId="950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/>
      <sheetData sheetId="989" refreshError="1"/>
      <sheetData sheetId="990" refreshError="1"/>
      <sheetData sheetId="991" refreshError="1"/>
      <sheetData sheetId="992"/>
      <sheetData sheetId="993"/>
      <sheetData sheetId="994" refreshError="1"/>
      <sheetData sheetId="995" refreshError="1"/>
      <sheetData sheetId="996" refreshError="1"/>
      <sheetData sheetId="997" refreshError="1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/>
      <sheetData sheetId="1204"/>
      <sheetData sheetId="1205" refreshError="1"/>
      <sheetData sheetId="1206"/>
      <sheetData sheetId="1207" refreshError="1"/>
      <sheetData sheetId="1208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/>
      <sheetData sheetId="1216"/>
      <sheetData sheetId="1217"/>
      <sheetData sheetId="1218"/>
      <sheetData sheetId="1219" refreshError="1"/>
      <sheetData sheetId="1220" refreshError="1"/>
      <sheetData sheetId="1221" refreshError="1"/>
      <sheetData sheetId="1222"/>
      <sheetData sheetId="1223" refreshError="1"/>
      <sheetData sheetId="1224" refreshError="1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/>
      <sheetData sheetId="1657"/>
      <sheetData sheetId="1658"/>
      <sheetData sheetId="1659"/>
      <sheetData sheetId="1660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 refreshError="1"/>
      <sheetData sheetId="767" refreshError="1"/>
      <sheetData sheetId="768"/>
      <sheetData sheetId="769" refreshError="1"/>
      <sheetData sheetId="770" refreshError="1"/>
      <sheetData sheetId="771" refreshError="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 refreshError="1"/>
      <sheetData sheetId="856" refreshError="1"/>
      <sheetData sheetId="857"/>
      <sheetData sheetId="858" refreshError="1"/>
      <sheetData sheetId="859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A7">
            <v>2</v>
          </cell>
          <cell r="B7">
            <v>0.75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A8">
            <v>3</v>
          </cell>
          <cell r="B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A9">
            <v>4</v>
          </cell>
          <cell r="B9">
            <v>1.5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5</v>
          </cell>
          <cell r="B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6</v>
          </cell>
          <cell r="B11">
            <v>2.5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7</v>
          </cell>
          <cell r="B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8</v>
          </cell>
          <cell r="B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9</v>
          </cell>
          <cell r="B14">
            <v>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10</v>
          </cell>
          <cell r="B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11</v>
          </cell>
          <cell r="B16">
            <v>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12</v>
          </cell>
          <cell r="B17">
            <v>10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13</v>
          </cell>
          <cell r="B18">
            <v>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14</v>
          </cell>
          <cell r="B19">
            <v>14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15</v>
          </cell>
          <cell r="B20">
            <v>16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16</v>
          </cell>
          <cell r="B21">
            <v>18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17</v>
          </cell>
          <cell r="B22">
            <v>20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18</v>
          </cell>
          <cell r="B23">
            <v>22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</v>
          </cell>
          <cell r="B24">
            <v>24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20</v>
          </cell>
          <cell r="B25">
            <v>26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21</v>
          </cell>
          <cell r="B26">
            <v>28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22</v>
          </cell>
          <cell r="B27">
            <v>30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23</v>
          </cell>
          <cell r="B28">
            <v>32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24</v>
          </cell>
          <cell r="B29">
            <v>34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25</v>
          </cell>
          <cell r="B30">
            <v>36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26</v>
          </cell>
          <cell r="B31">
            <v>38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27</v>
          </cell>
          <cell r="B32">
            <v>40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28</v>
          </cell>
          <cell r="B33">
            <v>42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29</v>
          </cell>
          <cell r="B34">
            <v>44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30</v>
          </cell>
          <cell r="B35">
            <v>46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31</v>
          </cell>
          <cell r="B36">
            <v>48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32</v>
          </cell>
          <cell r="B37">
            <v>52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33</v>
          </cell>
          <cell r="B38">
            <v>56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34</v>
          </cell>
          <cell r="B39">
            <v>60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35</v>
          </cell>
          <cell r="B40">
            <v>64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36</v>
          </cell>
          <cell r="B41">
            <v>68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37</v>
          </cell>
          <cell r="B42">
            <v>72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38</v>
          </cell>
          <cell r="B43">
            <v>76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39</v>
          </cell>
          <cell r="B44">
            <v>80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AVE.</v>
          </cell>
          <cell r="B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DanhMuc"/>
      <sheetName val="ma-pt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TiÕn ®é thùc hiÖn KC"/>
      <sheetName val="ESTI."/>
      <sheetName val="DI-ESTI"/>
      <sheetName val="IBASE"/>
      <sheetName val="2_74"/>
      <sheetName val="TiÕn_®é_thùc_hiÖn_KC"/>
      <sheetName val="ESTI_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So Do"/>
      <sheetName val="KTTSCD - DLNA"/>
      <sheetName val="Sheet1"/>
      <sheetName val="quÝ1"/>
      <sheetName val="00000000"/>
      <sheetName val="10000000"/>
      <sheetName val="20000000"/>
      <sheetName val="30000000"/>
      <sheetName val="40000000"/>
      <sheetName val="50000000"/>
      <sheetName val="60000000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Sheet3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ong ho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H Ky Anh"/>
      <sheetName val="Sheet2 (2)"/>
      <sheetName val="t1"/>
      <sheetName val="T11"/>
      <sheetName val="Bia"/>
      <sheetName val="Tm"/>
      <sheetName val="THKP"/>
      <sheetName val="DGi"/>
      <sheetName val="fOOD"/>
      <sheetName val="FORM hc"/>
      <sheetName val="FORM pc"/>
      <sheetName val="CamPha"/>
      <sheetName val="MongCai"/>
      <sheetName val="70000000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m27' - Km278"/>
      <sheetName val="phan tich DG"/>
      <sheetName val="gia vat lieu"/>
      <sheetName val="gia xe may"/>
      <sheetName val="gia nhan cong"/>
      <sheetName val="XL4Test5"/>
      <sheetName val="TH  goi 4-x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PNT_QUOT__3"/>
      <sheetName val="COAT_WRAP_QIOT__3"/>
      <sheetName val="CV den trong to聮g"/>
      <sheetName val="PNT-QUOT-D150#3"/>
      <sheetName val="PNT-QUOT-H153#3"/>
      <sheetName val="PNT-QUOT-K152#3"/>
      <sheetName val="PNT-QUOT-H146#3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Oð mai 279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ȴ0000000"/>
      <sheetName val="BangTH"/>
      <sheetName val="Xaylap "/>
      <sheetName val="Nhan cong"/>
      <sheetName val="Thietbi"/>
      <sheetName val="Diengiai"/>
      <sheetName val="Vanchuyen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OLIEU"/>
      <sheetName val="TINHTOAN"/>
      <sheetName val="Bao cao KQTH quy hoach 135"/>
      <sheetName val="Sheet5"/>
      <sheetName val="Sheet6"/>
      <sheetName val="Sheet7"/>
      <sheetName val="Sheet8"/>
      <sheetName val="Sheet9"/>
      <sheetName val="Sheet10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TAU"/>
      <sheetName val="KHACH"/>
      <sheetName val="BC1"/>
      <sheetName val="BC2"/>
      <sheetName val="BAO CAO AN"/>
      <sheetName val="BANGKEKHACH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Shedt1"/>
      <sheetName val="_x0012_0000000"/>
      <sheetName val="Du tnan chi tiet coc nuoc"/>
      <sheetName val="BKLBD"/>
      <sheetName val="PTDG"/>
      <sheetName val="DTCT"/>
      <sheetName val="vlct"/>
      <sheetName val="Sheet11"/>
      <sheetName val="Sheet12"/>
      <sheetName val="Sheet13"/>
      <sheetName val="Sheet14"/>
      <sheetName val="Cong ban 1,5_x0013__x0000_"/>
      <sheetName val="XXXXX\XX"/>
      <sheetName val="cocB40 5B"/>
      <sheetName val="cocD50 9A"/>
      <sheetName val="cocD75 16"/>
      <sheetName val="coc B80 TD25"/>
      <sheetName val="P27 B80"/>
      <sheetName val="Coc23 B80"/>
      <sheetName val="cong B80 C4"/>
      <sheetName val="Áo"/>
      <sheetName val="ADKT"/>
      <sheetName val="Km&quot;80"/>
      <sheetName val="Lap ®at ®hÖn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xdcb 01-2003"/>
      <sheetName val="Km283 - Jm284"/>
      <sheetName val="K43"/>
      <sheetName val="THKL"/>
      <sheetName val="PL43"/>
      <sheetName val="K43+0.00 - 338 Trai"/>
      <sheetName val="Khac DP"/>
      <sheetName val="Khoi than "/>
      <sheetName val="B3_208_than"/>
      <sheetName val="B3_208_TU"/>
      <sheetName val="B3_208_TW"/>
      <sheetName val="B3_208_DP"/>
      <sheetName val="B3_208_khac"/>
      <sheetName val="gìIÏÝ_x001c_Ã_x0008_ç¾{è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Tong (op"/>
      <sheetName val="Coc 4ieu"/>
      <sheetName val="Kѭ284"/>
      <sheetName val="Macro1"/>
      <sheetName val="Macro2"/>
      <sheetName val="Macro3"/>
      <sheetName val="T_x000b_331"/>
      <sheetName val="[PNT-P3.xlsUTong hop (2)"/>
      <sheetName val="Km276 - Ke277"/>
      <sheetName val="[PNT-P3.xlsUKm279 - Km280"/>
      <sheetName val="ESTI."/>
      <sheetName val="DI-ESTI"/>
      <sheetName val="TNghiªm T_x0002_ "/>
      <sheetName val="tt-_x0014_BA"/>
      <sheetName val="TD_x0014_"/>
      <sheetName val="_x0014_.12"/>
      <sheetName val="QD c5a HDQT (2)"/>
      <sheetName val="_x0003_hart1"/>
      <sheetName val="p0000000"/>
      <sheetName val="Baocao"/>
      <sheetName val="UT"/>
      <sheetName val="TongHopHD"/>
      <sheetName val="Song ban 0,7x0,7"/>
      <sheetName val="Cong ban 0,8x ,8"/>
      <sheetName val="TNghiÖ- VL"/>
      <sheetName val="thaß26"/>
      <sheetName val="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Package1"/>
      <sheetName val="BCDSPS"/>
      <sheetName val="BCDK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CT.XF1"/>
      <sheetName val="Thang8-02"/>
      <sheetName val="Thang9-02"/>
      <sheetName val="Thang10-02"/>
      <sheetName val="Thang11-02"/>
      <sheetName val="Thang12-02"/>
      <sheetName val="Thang01-03"/>
      <sheetName val="Thang02-03"/>
      <sheetName val="Dong$bac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MTL$-INTER"/>
      <sheetName val="Khach iang le "/>
      <sheetName val="[PNT-P3.xlsѝKQKDKT'04-1"/>
      <sheetName val="gVL"/>
      <sheetName val="7000 000"/>
      <sheetName val="XNxlva sxthanKCIÉ"/>
      <sheetName val="chieud_x0005__x0000__x0000__x0000_"/>
      <sheetName val="CV den trong to?g"/>
      <sheetName val="?0000000"/>
      <sheetName val="GS02-thu0TM"/>
      <sheetName val="Don gia"/>
      <sheetName val="Nhap du lieu"/>
      <sheetName val="TDT-TBࡁ"/>
      <sheetName val="ၔong hop QL48 - 2"/>
      <sheetName val="Shaet13"/>
      <sheetName val="Km266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mua vao"/>
      <sheetName val="chi phi "/>
      <sheetName val="ban ra 10%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QD cua "/>
      <sheetName val="DŃ02"/>
      <sheetName val="GS09-chi TM"/>
      <sheetName val="CV di ngoai to~g"/>
      <sheetName val="DG "/>
      <sheetName val="I"/>
      <sheetName val="tt chu don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nam2004"/>
      <sheetName val="Dhp+d"/>
      <sheetName val="PNT-P3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GS11- tÝnh KH_x0014_SC§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XXXXX_XX"/>
      <sheetName val="[PNT-P3.xls]XXXXX\XX"/>
      <sheetName val="DG(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TK33313"/>
      <sheetName val="UK 911"/>
      <sheetName val="CEPS1"/>
      <sheetName val="Km285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_x0009__x0000__x0009__x0000__x0004__x0000__x0003_"/>
      <sheetName val="Cong ban _x0000_ _x0000__x0004__x0000__x0003_"/>
      <sheetName val="Èoasen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_x0000__x000f__x0000__x0000__x0000_‚嫌_x001a_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IBASE"/>
      <sheetName val="CC@S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 refreshError="1"/>
      <sheetData sheetId="169" refreshError="1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/>
      <sheetData sheetId="289"/>
      <sheetData sheetId="290"/>
      <sheetData sheetId="291"/>
      <sheetData sheetId="292"/>
      <sheetData sheetId="293"/>
      <sheetData sheetId="294"/>
      <sheetData sheetId="295" refreshError="1"/>
      <sheetData sheetId="296" refreshError="1"/>
      <sheetData sheetId="297" refreshError="1"/>
      <sheetData sheetId="298" refreshError="1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 refreshError="1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 refreshError="1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 refreshError="1"/>
      <sheetData sheetId="391"/>
      <sheetData sheetId="392"/>
      <sheetData sheetId="393" refreshError="1"/>
      <sheetData sheetId="394" refreshError="1"/>
      <sheetData sheetId="395" refreshError="1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/>
      <sheetData sheetId="439"/>
      <sheetData sheetId="440" refreshError="1"/>
      <sheetData sheetId="441" refreshError="1"/>
      <sheetData sheetId="442"/>
      <sheetData sheetId="443"/>
      <sheetData sheetId="444"/>
      <sheetData sheetId="445" refreshError="1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/>
      <sheetData sheetId="540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/>
      <sheetData sheetId="551" refreshError="1"/>
      <sheetData sheetId="552" refreshError="1"/>
      <sheetData sheetId="553" refreshError="1"/>
      <sheetData sheetId="554" refreshError="1"/>
      <sheetData sheetId="555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/>
      <sheetData sheetId="562"/>
      <sheetData sheetId="563"/>
      <sheetData sheetId="564"/>
      <sheetData sheetId="565"/>
      <sheetData sheetId="566"/>
      <sheetData sheetId="567" refreshError="1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 refreshError="1"/>
      <sheetData sheetId="590" refreshError="1"/>
      <sheetData sheetId="591"/>
      <sheetData sheetId="592"/>
      <sheetData sheetId="593" refreshError="1"/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 refreshError="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/>
      <sheetData sheetId="637"/>
      <sheetData sheetId="638"/>
      <sheetData sheetId="639"/>
      <sheetData sheetId="640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 refreshError="1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 refreshError="1"/>
      <sheetData sheetId="686" refreshError="1"/>
      <sheetData sheetId="687"/>
      <sheetData sheetId="688" refreshError="1"/>
      <sheetData sheetId="689"/>
      <sheetData sheetId="690" refreshError="1"/>
      <sheetData sheetId="691" refreshError="1"/>
      <sheetData sheetId="692"/>
      <sheetData sheetId="693" refreshError="1"/>
      <sheetData sheetId="694" refreshError="1"/>
      <sheetData sheetId="695" refreshError="1"/>
      <sheetData sheetId="696"/>
      <sheetData sheetId="697" refreshError="1"/>
      <sheetData sheetId="698" refreshError="1"/>
      <sheetData sheetId="699"/>
      <sheetData sheetId="700" refreshError="1"/>
      <sheetData sheetId="70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/>
      <sheetData sheetId="720" refreshError="1"/>
      <sheetData sheetId="721" refreshError="1"/>
      <sheetData sheetId="722"/>
      <sheetData sheetId="723" refreshError="1"/>
      <sheetData sheetId="724" refreshError="1"/>
      <sheetData sheetId="725"/>
      <sheetData sheetId="726" refreshError="1"/>
      <sheetData sheetId="727" refreshError="1"/>
      <sheetData sheetId="728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/>
      <sheetData sheetId="777"/>
      <sheetData sheetId="778" refreshError="1"/>
      <sheetData sheetId="779" refreshError="1"/>
      <sheetData sheetId="780"/>
      <sheetData sheetId="78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/>
      <sheetData sheetId="796"/>
      <sheetData sheetId="797"/>
      <sheetData sheetId="798" refreshError="1"/>
      <sheetData sheetId="799" refreshError="1"/>
      <sheetData sheetId="800" refreshError="1"/>
      <sheetData sheetId="801"/>
      <sheetData sheetId="802" refreshError="1"/>
      <sheetData sheetId="803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/>
      <sheetData sheetId="1043"/>
      <sheetData sheetId="1044" refreshError="1"/>
      <sheetData sheetId="1045"/>
      <sheetData sheetId="1046"/>
      <sheetData sheetId="1047"/>
      <sheetData sheetId="1048"/>
      <sheetData sheetId="1049"/>
      <sheetData sheetId="1050" refreshError="1"/>
      <sheetData sheetId="1051" refreshError="1"/>
      <sheetData sheetId="1052" refreshError="1"/>
      <sheetData sheetId="1053" refreshError="1"/>
      <sheetData sheetId="1054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/>
      <sheetData sheetId="1081" refreshError="1"/>
      <sheetData sheetId="1082"/>
      <sheetData sheetId="1083" refreshError="1"/>
      <sheetData sheetId="1084"/>
      <sheetData sheetId="1085"/>
      <sheetData sheetId="1086"/>
      <sheetData sheetId="1087" refreshError="1"/>
      <sheetData sheetId="1088" refreshError="1"/>
      <sheetData sheetId="1089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/>
      <sheetData sheetId="1159"/>
      <sheetData sheetId="1160" refreshError="1"/>
      <sheetData sheetId="1161" refreshError="1"/>
      <sheetData sheetId="1162" refreshError="1"/>
      <sheetData sheetId="1163" refreshError="1"/>
      <sheetData sheetId="1164"/>
      <sheetData sheetId="1165"/>
      <sheetData sheetId="1166"/>
      <sheetData sheetId="1167"/>
      <sheetData sheetId="1168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/>
      <sheetData sheetId="1175" refreshError="1"/>
      <sheetData sheetId="1176" refreshError="1"/>
      <sheetData sheetId="1177" refreshError="1"/>
      <sheetData sheetId="1178" refreshError="1"/>
      <sheetData sheetId="1179"/>
      <sheetData sheetId="1180" refreshError="1"/>
      <sheetData sheetId="1181"/>
      <sheetData sheetId="1182" refreshError="1"/>
      <sheetData sheetId="1183"/>
      <sheetData sheetId="1184"/>
      <sheetData sheetId="1185"/>
      <sheetData sheetId="1186" refreshError="1"/>
      <sheetData sheetId="1187" refreshError="1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 refreshError="1"/>
      <sheetData sheetId="1196" refreshError="1"/>
      <sheetData sheetId="1197"/>
      <sheetData sheetId="1198" refreshError="1"/>
      <sheetData sheetId="1199"/>
      <sheetData sheetId="1200"/>
      <sheetData sheetId="1201"/>
      <sheetData sheetId="1202"/>
      <sheetData sheetId="1203" refreshError="1"/>
      <sheetData sheetId="1204" refreshError="1"/>
      <sheetData sheetId="1205" refreshError="1"/>
      <sheetData sheetId="1206"/>
      <sheetData sheetId="1207" refreshError="1"/>
      <sheetData sheetId="1208" refreshError="1"/>
      <sheetData sheetId="1209" refreshError="1"/>
      <sheetData sheetId="1210" refreshError="1"/>
      <sheetData sheetId="121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XXXXX_XX"/>
      <sheetName val="CT.XF1"/>
      <sheetName val="I"/>
      <sheetName val="PNT-P3"/>
      <sheetName val="GS11- tÝnh KH_x0014_SC§"/>
      <sheetName val="DŃ02"/>
      <sheetName val="Op"/>
      <sheetName val="gia x"/>
      <sheetName val="⁋㌱Ա"/>
      <sheetName val="QD cua 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/>
      <sheetData sheetId="701" refreshError="1"/>
      <sheetData sheetId="702" refreshError="1"/>
      <sheetData sheetId="703" refreshError="1"/>
      <sheetData sheetId="704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/>
      <sheetData sheetId="712" refreshError="1"/>
      <sheetData sheetId="713" refreshError="1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/>
      <sheetData sheetId="726" refreshError="1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/>
      <sheetData sheetId="748"/>
      <sheetData sheetId="749"/>
      <sheetData sheetId="750"/>
      <sheetData sheetId="751"/>
      <sheetData sheetId="752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/>
      <sheetData sheetId="1039"/>
      <sheetData sheetId="1040"/>
      <sheetData sheetId="1041" refreshError="1"/>
      <sheetData sheetId="1042" refreshError="1"/>
      <sheetData sheetId="1043" refreshError="1"/>
      <sheetData sheetId="1044"/>
      <sheetData sheetId="1045"/>
      <sheetData sheetId="1046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/>
      <sheetData sheetId="1121"/>
      <sheetData sheetId="1122"/>
      <sheetData sheetId="1123" refreshError="1"/>
      <sheetData sheetId="1124" refreshError="1"/>
      <sheetData sheetId="1125" refreshError="1"/>
      <sheetData sheetId="1126" refreshError="1"/>
      <sheetData sheetId="1127"/>
      <sheetData sheetId="1128" refreshError="1"/>
      <sheetData sheetId="1129" refreshError="1"/>
      <sheetData sheetId="1130" refreshError="1"/>
      <sheetData sheetId="1131" refreshError="1"/>
      <sheetData sheetId="1132"/>
      <sheetData sheetId="1133" refreshError="1"/>
      <sheetData sheetId="1134"/>
      <sheetData sheetId="1135" refreshError="1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/>
      <sheetData sheetId="1155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E42"/>
  <sheetViews>
    <sheetView tabSelected="1" workbookViewId="0"/>
  </sheetViews>
  <sheetFormatPr defaultColWidth="9.109375" defaultRowHeight="21" customHeight="1"/>
  <cols>
    <col min="1" max="1" width="3" style="1" customWidth="1"/>
    <col min="2" max="2" width="39" style="1" customWidth="1"/>
    <col min="3" max="3" width="15" style="1" customWidth="1"/>
    <col min="4" max="4" width="14.33203125" style="1" customWidth="1"/>
    <col min="5" max="5" width="16.6640625" style="1" customWidth="1"/>
    <col min="6" max="16384" width="9.109375" style="1"/>
  </cols>
  <sheetData>
    <row r="1" spans="1:5" ht="21" customHeight="1">
      <c r="A1" s="364" t="s">
        <v>63</v>
      </c>
      <c r="B1" s="6"/>
      <c r="C1" s="6"/>
      <c r="D1" s="6"/>
      <c r="E1" s="6"/>
    </row>
    <row r="2" spans="1:5" ht="20.100000000000001" customHeight="1">
      <c r="A2" s="8"/>
      <c r="B2" s="8"/>
      <c r="C2" s="9"/>
      <c r="D2" s="9"/>
      <c r="E2" s="144" t="s">
        <v>64</v>
      </c>
    </row>
    <row r="3" spans="1:5" ht="20.100000000000001" customHeight="1">
      <c r="A3" s="146"/>
      <c r="B3" s="146"/>
      <c r="C3" s="146" t="s">
        <v>65</v>
      </c>
      <c r="D3" s="146"/>
      <c r="E3" s="146" t="s">
        <v>66</v>
      </c>
    </row>
    <row r="4" spans="1:5" ht="20.100000000000001" customHeight="1">
      <c r="A4" s="145"/>
      <c r="B4" s="145"/>
      <c r="C4" s="145" t="s">
        <v>67</v>
      </c>
      <c r="D4" s="145" t="s">
        <v>66</v>
      </c>
      <c r="E4" s="145" t="s">
        <v>68</v>
      </c>
    </row>
    <row r="5" spans="1:5" ht="20.100000000000001" customHeight="1">
      <c r="A5" s="145"/>
      <c r="B5" s="145"/>
      <c r="C5" s="147"/>
      <c r="D5" s="147"/>
      <c r="E5" s="147" t="s">
        <v>69</v>
      </c>
    </row>
    <row r="6" spans="1:5" ht="20.100000000000001" customHeight="1">
      <c r="A6" s="145"/>
      <c r="B6" s="145"/>
      <c r="C6" s="145"/>
      <c r="D6" s="145"/>
      <c r="E6" s="145"/>
    </row>
    <row r="7" spans="1:5" ht="20.100000000000001" customHeight="1">
      <c r="A7" s="365" t="s">
        <v>70</v>
      </c>
      <c r="B7" s="366"/>
      <c r="C7" s="10">
        <v>3005.6170700000002</v>
      </c>
      <c r="D7" s="10">
        <v>2990.5365300000003</v>
      </c>
      <c r="E7" s="11">
        <v>99.498254779342204</v>
      </c>
    </row>
    <row r="8" spans="1:5" ht="20.100000000000001" customHeight="1">
      <c r="A8" s="367"/>
      <c r="B8" s="368" t="s">
        <v>71</v>
      </c>
      <c r="C8" s="12">
        <v>1085.5036200000002</v>
      </c>
      <c r="D8" s="12">
        <v>1077.9434799999999</v>
      </c>
      <c r="E8" s="13">
        <v>99.303536177981584</v>
      </c>
    </row>
    <row r="9" spans="1:5" ht="20.100000000000001" customHeight="1">
      <c r="A9" s="367"/>
      <c r="B9" s="368" t="s">
        <v>72</v>
      </c>
      <c r="C9" s="12">
        <v>1920.1134500000003</v>
      </c>
      <c r="D9" s="12">
        <v>1912.5930499999999</v>
      </c>
      <c r="E9" s="13">
        <v>99.608335642875673</v>
      </c>
    </row>
    <row r="10" spans="1:5" ht="20.100000000000001" customHeight="1">
      <c r="A10" s="410" t="s">
        <v>73</v>
      </c>
      <c r="B10" s="410"/>
      <c r="C10" s="10">
        <v>1496.8369</v>
      </c>
      <c r="D10" s="10">
        <v>1561.9244708320002</v>
      </c>
      <c r="E10" s="11">
        <v>104.3483408801587</v>
      </c>
    </row>
    <row r="11" spans="1:5" ht="20.100000000000001" customHeight="1">
      <c r="A11" s="369"/>
      <c r="B11" s="370" t="s">
        <v>74</v>
      </c>
      <c r="C11" s="12">
        <v>1322.9236799999999</v>
      </c>
      <c r="D11" s="12">
        <v>1373.5272000000002</v>
      </c>
      <c r="E11" s="13">
        <v>103.82512768990577</v>
      </c>
    </row>
    <row r="12" spans="1:5" ht="20.100000000000001" customHeight="1">
      <c r="A12" s="410" t="s">
        <v>75</v>
      </c>
      <c r="B12" s="410"/>
      <c r="C12" s="10">
        <v>357.5899</v>
      </c>
      <c r="D12" s="10">
        <v>395.87685999999997</v>
      </c>
      <c r="E12" s="11">
        <v>110.70694670067583</v>
      </c>
    </row>
    <row r="13" spans="1:5" ht="20.100000000000001" customHeight="1">
      <c r="A13" s="369"/>
      <c r="B13" s="370" t="s">
        <v>74</v>
      </c>
      <c r="C13" s="12">
        <v>352.80900000000003</v>
      </c>
      <c r="D13" s="12">
        <v>387.48576000000003</v>
      </c>
      <c r="E13" s="13">
        <v>109.82876287169545</v>
      </c>
    </row>
    <row r="14" spans="1:5" ht="20.100000000000001" customHeight="1">
      <c r="A14" s="365" t="s">
        <v>76</v>
      </c>
      <c r="B14" s="371"/>
      <c r="C14" s="14"/>
      <c r="D14" s="14"/>
      <c r="E14" s="13"/>
    </row>
    <row r="15" spans="1:5" ht="20.100000000000001" customHeight="1">
      <c r="A15" s="3"/>
      <c r="B15" s="372" t="s">
        <v>77</v>
      </c>
      <c r="C15" s="13">
        <v>371.06887</v>
      </c>
      <c r="D15" s="13">
        <v>375.54818000000006</v>
      </c>
      <c r="E15" s="13">
        <v>101.20713710099155</v>
      </c>
    </row>
    <row r="16" spans="1:5" ht="20.100000000000001" customHeight="1">
      <c r="A16" s="5"/>
      <c r="B16" s="372" t="s">
        <v>78</v>
      </c>
      <c r="C16" s="13">
        <v>57.587309999999995</v>
      </c>
      <c r="D16" s="13">
        <v>52.834887499999994</v>
      </c>
      <c r="E16" s="13">
        <v>91.747448352770775</v>
      </c>
    </row>
    <row r="17" spans="1:5" ht="20.100000000000001" customHeight="1">
      <c r="A17" s="3"/>
      <c r="B17" s="372" t="s">
        <v>79</v>
      </c>
      <c r="C17" s="13">
        <v>14.07821</v>
      </c>
      <c r="D17" s="13">
        <v>12.634470000000004</v>
      </c>
      <c r="E17" s="13">
        <v>89.744861029917885</v>
      </c>
    </row>
    <row r="18" spans="1:5" ht="20.100000000000001" customHeight="1">
      <c r="A18" s="4"/>
      <c r="B18" s="372" t="s">
        <v>80</v>
      </c>
      <c r="C18" s="13">
        <v>111.36094</v>
      </c>
      <c r="D18" s="13">
        <v>110.04001</v>
      </c>
      <c r="E18" s="13">
        <v>98.813830055673009</v>
      </c>
    </row>
    <row r="19" spans="1:5" ht="20.100000000000001" customHeight="1">
      <c r="A19" s="3"/>
      <c r="B19" s="367" t="s">
        <v>81</v>
      </c>
      <c r="C19" s="13">
        <v>577.07428999999991</v>
      </c>
      <c r="D19" s="13">
        <v>584.36590000000001</v>
      </c>
      <c r="E19" s="13">
        <v>101.26354788739593</v>
      </c>
    </row>
    <row r="20" spans="1:5" ht="20.100000000000001" customHeight="1">
      <c r="A20" s="2"/>
      <c r="B20" s="2"/>
      <c r="C20" s="15"/>
      <c r="D20" s="15"/>
      <c r="E20" s="2"/>
    </row>
    <row r="21" spans="1:5" ht="20.100000000000001" customHeight="1">
      <c r="A21" s="2"/>
      <c r="B21" s="2"/>
    </row>
    <row r="22" spans="1:5" ht="20.100000000000001" customHeight="1">
      <c r="A22" s="2"/>
      <c r="B22" s="2"/>
      <c r="C22" s="15"/>
      <c r="D22" s="15"/>
      <c r="E22" s="2"/>
    </row>
    <row r="23" spans="1:5" ht="21" customHeight="1">
      <c r="A23" s="2"/>
      <c r="B23" s="2"/>
      <c r="C23" s="15"/>
      <c r="D23" s="15"/>
      <c r="E23" s="2"/>
    </row>
    <row r="24" spans="1:5" ht="21" customHeight="1">
      <c r="A24" s="2"/>
      <c r="B24" s="2"/>
      <c r="C24" s="15"/>
      <c r="D24" s="15"/>
      <c r="E24" s="2"/>
    </row>
    <row r="25" spans="1:5" ht="21" customHeight="1">
      <c r="A25" s="2"/>
      <c r="B25" s="2"/>
      <c r="C25" s="2"/>
      <c r="D25" s="2"/>
      <c r="E25" s="2"/>
    </row>
    <row r="26" spans="1:5" ht="21" customHeight="1">
      <c r="A26" s="2"/>
      <c r="B26" s="2"/>
      <c r="C26" s="2"/>
      <c r="D26" s="2"/>
      <c r="E26" s="2"/>
    </row>
    <row r="27" spans="1:5" ht="21" customHeight="1">
      <c r="A27" s="7"/>
      <c r="B27" s="7"/>
      <c r="C27" s="7"/>
      <c r="D27" s="7"/>
      <c r="E27" s="7"/>
    </row>
    <row r="28" spans="1:5" ht="21" customHeight="1">
      <c r="A28" s="7"/>
      <c r="B28" s="7"/>
      <c r="C28" s="7"/>
      <c r="D28" s="7"/>
      <c r="E28" s="7"/>
    </row>
    <row r="29" spans="1:5" ht="21" customHeight="1">
      <c r="A29" s="7"/>
      <c r="B29" s="7"/>
      <c r="C29" s="7"/>
      <c r="D29" s="7"/>
      <c r="E29" s="7"/>
    </row>
    <row r="30" spans="1:5" ht="21" customHeight="1">
      <c r="A30" s="7"/>
      <c r="B30" s="7"/>
      <c r="C30" s="7"/>
      <c r="D30" s="7"/>
      <c r="E30" s="7"/>
    </row>
    <row r="31" spans="1:5" ht="21" customHeight="1">
      <c r="A31" s="7"/>
      <c r="B31" s="7"/>
      <c r="C31" s="7"/>
      <c r="D31" s="7"/>
      <c r="E31" s="7"/>
    </row>
    <row r="32" spans="1:5" ht="21" customHeight="1">
      <c r="A32" s="7"/>
      <c r="B32" s="7"/>
      <c r="C32" s="7"/>
      <c r="D32" s="7"/>
      <c r="E32" s="7"/>
    </row>
    <row r="33" spans="1:5" ht="21" customHeight="1">
      <c r="A33" s="7"/>
      <c r="B33" s="7"/>
      <c r="C33" s="7"/>
      <c r="D33" s="7"/>
      <c r="E33" s="7"/>
    </row>
    <row r="34" spans="1:5" ht="21" customHeight="1">
      <c r="A34" s="7"/>
      <c r="B34" s="7"/>
      <c r="C34" s="7"/>
      <c r="D34" s="7"/>
      <c r="E34" s="7"/>
    </row>
    <row r="35" spans="1:5" ht="21" customHeight="1">
      <c r="A35" s="7"/>
      <c r="B35" s="7"/>
      <c r="C35" s="7"/>
      <c r="D35" s="7"/>
      <c r="E35" s="7"/>
    </row>
    <row r="36" spans="1:5" ht="21" customHeight="1">
      <c r="A36" s="7"/>
      <c r="B36" s="7"/>
      <c r="C36" s="7"/>
      <c r="D36" s="7"/>
      <c r="E36" s="7"/>
    </row>
    <row r="37" spans="1:5" ht="21" customHeight="1">
      <c r="A37" s="7"/>
      <c r="B37" s="7"/>
      <c r="C37" s="7"/>
      <c r="D37" s="7"/>
      <c r="E37" s="7"/>
    </row>
    <row r="38" spans="1:5" ht="21" customHeight="1">
      <c r="A38" s="7"/>
      <c r="B38" s="7"/>
      <c r="C38" s="7"/>
      <c r="D38" s="7"/>
      <c r="E38" s="7"/>
    </row>
    <row r="39" spans="1:5" ht="21" customHeight="1">
      <c r="A39" s="7"/>
      <c r="B39" s="7"/>
      <c r="C39" s="7"/>
      <c r="D39" s="7"/>
      <c r="E39" s="7"/>
    </row>
    <row r="40" spans="1:5" ht="21" customHeight="1">
      <c r="A40" s="7"/>
      <c r="B40" s="7"/>
      <c r="C40" s="7"/>
      <c r="D40" s="7"/>
      <c r="E40" s="7"/>
    </row>
    <row r="41" spans="1:5" ht="21" customHeight="1">
      <c r="A41" s="7"/>
      <c r="B41" s="7"/>
      <c r="C41" s="7"/>
      <c r="D41" s="7"/>
      <c r="E41" s="7"/>
    </row>
    <row r="42" spans="1:5" ht="21" customHeight="1">
      <c r="A42" s="7"/>
      <c r="B42" s="7"/>
      <c r="C42" s="7"/>
      <c r="D42" s="7"/>
      <c r="E42" s="7"/>
    </row>
  </sheetData>
  <mergeCells count="2">
    <mergeCell ref="A10:B10"/>
    <mergeCell ref="A12:B12"/>
  </mergeCells>
  <pageMargins left="0.78740157480314965" right="0.47244094488188981" top="0.74803149606299213" bottom="0.47244094488188981" header="0.43307086614173229" footer="0.31496062992125984"/>
  <pageSetup paperSize="9" firstPageNumber="27" orientation="portrait" useFirstPageNumber="1" r:id="rId1"/>
  <headerFooter alignWithMargins="0">
    <oddHeader>&amp;C&amp;"Times New Roman,Regular"&amp;12&amp;P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</sheetPr>
  <dimension ref="A1:D74"/>
  <sheetViews>
    <sheetView workbookViewId="0">
      <selection activeCell="F8" sqref="F8"/>
    </sheetView>
  </sheetViews>
  <sheetFormatPr defaultColWidth="8.6640625" defaultRowHeight="13.2"/>
  <cols>
    <col min="1" max="1" width="48.21875" style="310" customWidth="1"/>
    <col min="2" max="2" width="10" style="310" customWidth="1"/>
    <col min="3" max="3" width="9.33203125" style="310" customWidth="1"/>
    <col min="4" max="4" width="24.109375" style="310" customWidth="1"/>
    <col min="5" max="5" width="5.5546875" style="310" customWidth="1"/>
    <col min="6" max="16384" width="8.6640625" style="310"/>
  </cols>
  <sheetData>
    <row r="1" spans="1:4" s="314" customFormat="1" ht="20.100000000000001" customHeight="1">
      <c r="A1" s="299" t="s">
        <v>456</v>
      </c>
      <c r="B1" s="275"/>
      <c r="C1" s="300"/>
    </row>
    <row r="2" spans="1:4" s="315" customFormat="1" ht="20.399999999999999" customHeight="1">
      <c r="A2" s="301"/>
      <c r="B2" s="301"/>
      <c r="C2" s="302"/>
      <c r="D2" s="303" t="s">
        <v>451</v>
      </c>
    </row>
    <row r="3" spans="1:4" s="263" customFormat="1" ht="15.9" customHeight="1">
      <c r="A3" s="278"/>
      <c r="B3" s="446" t="s">
        <v>86</v>
      </c>
      <c r="C3" s="446" t="s">
        <v>86</v>
      </c>
      <c r="D3" s="446" t="s">
        <v>408</v>
      </c>
    </row>
    <row r="4" spans="1:4" s="263" customFormat="1" ht="15.9" customHeight="1">
      <c r="A4" s="279"/>
      <c r="B4" s="447">
        <v>2021</v>
      </c>
      <c r="C4" s="447">
        <v>2022</v>
      </c>
      <c r="D4" s="447" t="s">
        <v>452</v>
      </c>
    </row>
    <row r="5" spans="1:4" s="263" customFormat="1" ht="20.100000000000001" customHeight="1">
      <c r="A5" s="280"/>
      <c r="B5" s="46"/>
      <c r="C5" s="46"/>
      <c r="D5" s="46"/>
    </row>
    <row r="6" spans="1:4" s="283" customFormat="1" ht="20.100000000000001" customHeight="1">
      <c r="A6" s="218" t="s">
        <v>17</v>
      </c>
      <c r="B6" s="304">
        <f>+B7+B8+B13</f>
        <v>6744</v>
      </c>
      <c r="C6" s="304">
        <f>+C7+C8+C13</f>
        <v>5562</v>
      </c>
      <c r="D6" s="305">
        <f t="shared" ref="D6:D25" si="0">+C6/B6*100</f>
        <v>82.47330960854093</v>
      </c>
    </row>
    <row r="7" spans="1:4" s="283" customFormat="1" ht="20.100000000000001" customHeight="1">
      <c r="A7" s="306" t="s">
        <v>420</v>
      </c>
      <c r="B7" s="307">
        <v>138</v>
      </c>
      <c r="C7" s="307">
        <v>126</v>
      </c>
      <c r="D7" s="305">
        <f t="shared" si="0"/>
        <v>91.304347826086953</v>
      </c>
    </row>
    <row r="8" spans="1:4" s="283" customFormat="1" ht="20.100000000000001" customHeight="1">
      <c r="A8" s="306" t="s">
        <v>421</v>
      </c>
      <c r="B8" s="307">
        <f>+B9+B10+B11+B12</f>
        <v>1592</v>
      </c>
      <c r="C8" s="307">
        <f>+C9+C10+C11+C12</f>
        <v>1223</v>
      </c>
      <c r="D8" s="305">
        <f t="shared" si="0"/>
        <v>76.821608040200999</v>
      </c>
    </row>
    <row r="9" spans="1:4" s="263" customFormat="1" ht="20.100000000000001" customHeight="1">
      <c r="A9" s="289" t="s">
        <v>422</v>
      </c>
      <c r="B9" s="308">
        <v>58</v>
      </c>
      <c r="C9" s="308">
        <v>31</v>
      </c>
      <c r="D9" s="309">
        <f t="shared" si="0"/>
        <v>53.448275862068961</v>
      </c>
    </row>
    <row r="10" spans="1:4" s="263" customFormat="1" ht="19.5" customHeight="1">
      <c r="A10" s="289" t="s">
        <v>154</v>
      </c>
      <c r="B10" s="308">
        <v>780</v>
      </c>
      <c r="C10" s="308">
        <v>605</v>
      </c>
      <c r="D10" s="309">
        <f t="shared" si="0"/>
        <v>77.564102564102569</v>
      </c>
    </row>
    <row r="11" spans="1:4" s="263" customFormat="1" ht="19.5" customHeight="1">
      <c r="A11" s="289" t="s">
        <v>423</v>
      </c>
      <c r="B11" s="308">
        <v>143</v>
      </c>
      <c r="C11" s="308">
        <v>129</v>
      </c>
      <c r="D11" s="309">
        <f t="shared" si="0"/>
        <v>90.209790209790214</v>
      </c>
    </row>
    <row r="12" spans="1:4" s="263" customFormat="1" ht="20.100000000000001" customHeight="1">
      <c r="A12" s="289" t="s">
        <v>424</v>
      </c>
      <c r="B12" s="308">
        <v>611</v>
      </c>
      <c r="C12" s="308">
        <v>458</v>
      </c>
      <c r="D12" s="309">
        <f t="shared" si="0"/>
        <v>74.959083469721762</v>
      </c>
    </row>
    <row r="13" spans="1:4" s="283" customFormat="1" ht="20.100000000000001" customHeight="1">
      <c r="A13" s="306" t="s">
        <v>425</v>
      </c>
      <c r="B13" s="307">
        <f>SUM(B14:B25)</f>
        <v>5014</v>
      </c>
      <c r="C13" s="307">
        <f>SUM(C14:C25)</f>
        <v>4213</v>
      </c>
      <c r="D13" s="305">
        <f t="shared" si="0"/>
        <v>84.024730753889116</v>
      </c>
    </row>
    <row r="14" spans="1:4" s="263" customFormat="1" ht="30.6" customHeight="1">
      <c r="A14" s="289" t="s">
        <v>426</v>
      </c>
      <c r="B14" s="308">
        <v>2487</v>
      </c>
      <c r="C14" s="308">
        <v>2044</v>
      </c>
      <c r="D14" s="309">
        <f t="shared" si="0"/>
        <v>82.18737434660234</v>
      </c>
    </row>
    <row r="15" spans="1:4" s="263" customFormat="1" ht="20.100000000000001" customHeight="1">
      <c r="A15" s="289" t="s">
        <v>427</v>
      </c>
      <c r="B15" s="308">
        <v>317</v>
      </c>
      <c r="C15" s="308">
        <v>225</v>
      </c>
      <c r="D15" s="309">
        <f t="shared" si="0"/>
        <v>70.977917981072551</v>
      </c>
    </row>
    <row r="16" spans="1:4" s="263" customFormat="1" ht="20.100000000000001" customHeight="1">
      <c r="A16" s="289" t="s">
        <v>428</v>
      </c>
      <c r="B16" s="308">
        <v>382</v>
      </c>
      <c r="C16" s="308">
        <v>297</v>
      </c>
      <c r="D16" s="309">
        <f t="shared" si="0"/>
        <v>77.748691099476446</v>
      </c>
    </row>
    <row r="17" spans="1:4" s="263" customFormat="1" ht="20.100000000000001" customHeight="1">
      <c r="A17" s="289" t="s">
        <v>429</v>
      </c>
      <c r="B17" s="308">
        <v>223</v>
      </c>
      <c r="C17" s="308">
        <v>186</v>
      </c>
      <c r="D17" s="309">
        <f t="shared" si="0"/>
        <v>83.408071748878925</v>
      </c>
    </row>
    <row r="18" spans="1:4" s="263" customFormat="1" ht="21.75" customHeight="1">
      <c r="A18" s="289" t="s">
        <v>430</v>
      </c>
      <c r="B18" s="308">
        <v>79</v>
      </c>
      <c r="C18" s="308">
        <v>60</v>
      </c>
      <c r="D18" s="309">
        <f t="shared" si="0"/>
        <v>75.949367088607602</v>
      </c>
    </row>
    <row r="19" spans="1:4" s="263" customFormat="1" ht="20.100000000000001" customHeight="1">
      <c r="A19" s="289" t="s">
        <v>431</v>
      </c>
      <c r="B19" s="308">
        <v>345</v>
      </c>
      <c r="C19" s="308">
        <v>332</v>
      </c>
      <c r="D19" s="309">
        <f t="shared" si="0"/>
        <v>96.231884057971016</v>
      </c>
    </row>
    <row r="20" spans="1:4" s="263" customFormat="1" ht="30" customHeight="1">
      <c r="A20" s="289" t="s">
        <v>432</v>
      </c>
      <c r="B20" s="308">
        <v>413</v>
      </c>
      <c r="C20" s="308">
        <v>390</v>
      </c>
      <c r="D20" s="309">
        <f t="shared" si="0"/>
        <v>94.430992736077485</v>
      </c>
    </row>
    <row r="21" spans="1:4" s="263" customFormat="1" ht="20.100000000000001" customHeight="1">
      <c r="A21" s="289" t="s">
        <v>433</v>
      </c>
      <c r="B21" s="308">
        <v>227</v>
      </c>
      <c r="C21" s="308">
        <v>221</v>
      </c>
      <c r="D21" s="309">
        <f t="shared" si="0"/>
        <v>97.356828193832598</v>
      </c>
    </row>
    <row r="22" spans="1:4" s="263" customFormat="1" ht="21" customHeight="1">
      <c r="A22" s="289" t="s">
        <v>434</v>
      </c>
      <c r="B22" s="308">
        <v>51</v>
      </c>
      <c r="C22" s="308">
        <v>41</v>
      </c>
      <c r="D22" s="309">
        <f t="shared" si="0"/>
        <v>80.392156862745097</v>
      </c>
    </row>
    <row r="23" spans="1:4" s="263" customFormat="1" ht="20.100000000000001" customHeight="1">
      <c r="A23" s="289" t="s">
        <v>435</v>
      </c>
      <c r="B23" s="308">
        <v>68</v>
      </c>
      <c r="C23" s="308">
        <v>41</v>
      </c>
      <c r="D23" s="309">
        <f t="shared" si="0"/>
        <v>60.294117647058819</v>
      </c>
    </row>
    <row r="24" spans="1:4" s="261" customFormat="1" ht="46.8" customHeight="1">
      <c r="A24" s="289" t="s">
        <v>436</v>
      </c>
      <c r="B24" s="308">
        <v>324</v>
      </c>
      <c r="C24" s="308">
        <v>297</v>
      </c>
      <c r="D24" s="309">
        <f t="shared" si="0"/>
        <v>91.666666666666657</v>
      </c>
    </row>
    <row r="25" spans="1:4" s="261" customFormat="1" ht="20.100000000000001" customHeight="1">
      <c r="A25" s="289" t="s">
        <v>437</v>
      </c>
      <c r="B25" s="308">
        <v>98</v>
      </c>
      <c r="C25" s="308">
        <v>79</v>
      </c>
      <c r="D25" s="309">
        <f t="shared" si="0"/>
        <v>80.612244897959187</v>
      </c>
    </row>
    <row r="26" spans="1:4" s="261" customFormat="1" ht="20.100000000000001" customHeight="1">
      <c r="A26" s="289"/>
      <c r="B26" s="276"/>
      <c r="C26" s="276"/>
      <c r="D26" s="276"/>
    </row>
    <row r="27" spans="1:4" ht="20.100000000000001" customHeight="1">
      <c r="A27" s="269"/>
      <c r="B27" s="269"/>
      <c r="C27" s="269"/>
      <c r="D27" s="261"/>
    </row>
    <row r="28" spans="1:4" ht="20.100000000000001" customHeight="1">
      <c r="A28" s="269"/>
      <c r="B28" s="269"/>
      <c r="C28" s="269"/>
      <c r="D28" s="261"/>
    </row>
    <row r="29" spans="1:4" ht="20.100000000000001" customHeight="1">
      <c r="A29" s="269"/>
      <c r="B29" s="269"/>
      <c r="C29" s="269"/>
      <c r="D29" s="261"/>
    </row>
    <row r="30" spans="1:4" ht="20.100000000000001" customHeight="1">
      <c r="A30" s="269"/>
      <c r="B30" s="269"/>
      <c r="C30" s="269"/>
      <c r="D30" s="261"/>
    </row>
    <row r="31" spans="1:4" ht="20.100000000000001" customHeight="1">
      <c r="A31" s="269"/>
      <c r="B31" s="269"/>
      <c r="C31" s="269"/>
      <c r="D31" s="261"/>
    </row>
    <row r="32" spans="1:4" ht="20.100000000000001" customHeight="1">
      <c r="A32" s="269"/>
      <c r="B32" s="269"/>
      <c r="C32" s="269"/>
      <c r="D32" s="261"/>
    </row>
    <row r="33" spans="1:4" ht="20.100000000000001" customHeight="1">
      <c r="A33" s="269"/>
      <c r="B33" s="269"/>
      <c r="C33" s="269"/>
      <c r="D33" s="261"/>
    </row>
    <row r="34" spans="1:4" ht="20.100000000000001" customHeight="1">
      <c r="A34" s="269"/>
      <c r="B34" s="269"/>
      <c r="C34" s="269"/>
      <c r="D34" s="261"/>
    </row>
    <row r="35" spans="1:4" ht="20.100000000000001" customHeight="1">
      <c r="A35" s="269"/>
      <c r="B35" s="269"/>
      <c r="C35" s="269"/>
      <c r="D35" s="261"/>
    </row>
    <row r="36" spans="1:4" ht="20.100000000000001" customHeight="1">
      <c r="A36" s="269"/>
      <c r="B36" s="269"/>
      <c r="C36" s="269"/>
      <c r="D36" s="261"/>
    </row>
    <row r="37" spans="1:4" ht="20.100000000000001" customHeight="1">
      <c r="A37" s="269"/>
      <c r="B37" s="269"/>
      <c r="C37" s="269"/>
      <c r="D37" s="261"/>
    </row>
    <row r="38" spans="1:4" ht="20.100000000000001" customHeight="1">
      <c r="A38" s="269"/>
      <c r="B38" s="269"/>
      <c r="C38" s="269"/>
      <c r="D38" s="261"/>
    </row>
    <row r="39" spans="1:4" ht="20.100000000000001" customHeight="1">
      <c r="A39" s="269"/>
      <c r="B39" s="269"/>
      <c r="C39" s="269"/>
      <c r="D39" s="261"/>
    </row>
    <row r="40" spans="1:4" ht="20.100000000000001" customHeight="1">
      <c r="A40" s="269"/>
      <c r="B40" s="269"/>
      <c r="C40" s="269"/>
      <c r="D40" s="261"/>
    </row>
    <row r="41" spans="1:4" ht="20.100000000000001" customHeight="1">
      <c r="A41" s="269"/>
      <c r="B41" s="269"/>
      <c r="C41" s="269"/>
      <c r="D41" s="261"/>
    </row>
    <row r="42" spans="1:4" ht="20.100000000000001" customHeight="1">
      <c r="A42" s="269"/>
      <c r="B42" s="269"/>
      <c r="C42" s="269"/>
      <c r="D42" s="261"/>
    </row>
    <row r="43" spans="1:4" ht="20.100000000000001" customHeight="1">
      <c r="A43" s="269"/>
      <c r="B43" s="269"/>
      <c r="C43" s="269"/>
      <c r="D43" s="261"/>
    </row>
    <row r="44" spans="1:4" ht="20.100000000000001" customHeight="1">
      <c r="A44" s="269"/>
      <c r="B44" s="269"/>
      <c r="C44" s="269"/>
      <c r="D44" s="261"/>
    </row>
    <row r="45" spans="1:4" ht="20.100000000000001" customHeight="1">
      <c r="A45" s="269"/>
      <c r="B45" s="269"/>
      <c r="C45" s="269"/>
      <c r="D45" s="261"/>
    </row>
    <row r="46" spans="1:4" ht="20.100000000000001" customHeight="1">
      <c r="A46" s="269"/>
      <c r="B46" s="269"/>
      <c r="C46" s="269"/>
      <c r="D46" s="261"/>
    </row>
    <row r="47" spans="1:4" ht="20.100000000000001" customHeight="1">
      <c r="A47" s="269"/>
      <c r="B47" s="269"/>
      <c r="C47" s="269"/>
      <c r="D47" s="261"/>
    </row>
    <row r="48" spans="1:4" ht="20.100000000000001" customHeight="1">
      <c r="A48" s="269"/>
      <c r="B48" s="269"/>
      <c r="C48" s="269"/>
      <c r="D48" s="261"/>
    </row>
    <row r="49" spans="1:4" ht="20.100000000000001" customHeight="1">
      <c r="A49" s="276"/>
      <c r="B49" s="276"/>
      <c r="C49" s="276"/>
      <c r="D49" s="261"/>
    </row>
    <row r="50" spans="1:4" ht="20.100000000000001" customHeight="1">
      <c r="A50" s="276"/>
      <c r="B50" s="276"/>
      <c r="C50" s="276"/>
      <c r="D50" s="261"/>
    </row>
    <row r="51" spans="1:4" ht="20.100000000000001" customHeight="1">
      <c r="A51" s="276"/>
      <c r="B51" s="276"/>
      <c r="C51" s="276"/>
      <c r="D51" s="261"/>
    </row>
    <row r="52" spans="1:4" ht="20.100000000000001" customHeight="1">
      <c r="A52" s="276"/>
      <c r="B52" s="276"/>
      <c r="C52" s="276"/>
      <c r="D52" s="261"/>
    </row>
    <row r="53" spans="1:4" ht="20.100000000000001" customHeight="1">
      <c r="A53" s="276"/>
      <c r="B53" s="276"/>
      <c r="C53" s="276"/>
      <c r="D53" s="261"/>
    </row>
    <row r="54" spans="1:4" ht="20.100000000000001" customHeight="1">
      <c r="A54" s="276"/>
      <c r="B54" s="276"/>
      <c r="C54" s="276"/>
      <c r="D54" s="261"/>
    </row>
    <row r="55" spans="1:4" ht="20.100000000000001" customHeight="1">
      <c r="A55" s="276"/>
      <c r="B55" s="276"/>
      <c r="C55" s="276"/>
      <c r="D55" s="261"/>
    </row>
    <row r="56" spans="1:4" ht="20.100000000000001" customHeight="1">
      <c r="A56" s="276"/>
      <c r="B56" s="276"/>
      <c r="C56" s="276"/>
      <c r="D56" s="261"/>
    </row>
    <row r="57" spans="1:4" ht="20.100000000000001" customHeight="1">
      <c r="A57" s="276"/>
      <c r="B57" s="276"/>
      <c r="C57" s="276"/>
      <c r="D57" s="261"/>
    </row>
    <row r="58" spans="1:4" ht="20.100000000000001" customHeight="1">
      <c r="A58" s="261"/>
      <c r="B58" s="261"/>
      <c r="C58" s="261"/>
      <c r="D58" s="261"/>
    </row>
    <row r="59" spans="1:4" ht="20.100000000000001" customHeight="1">
      <c r="A59" s="261"/>
      <c r="B59" s="261"/>
      <c r="C59" s="261"/>
      <c r="D59" s="261"/>
    </row>
    <row r="60" spans="1:4" ht="20.100000000000001" customHeight="1">
      <c r="A60" s="261"/>
      <c r="B60" s="261"/>
      <c r="C60" s="261"/>
      <c r="D60" s="261"/>
    </row>
    <row r="61" spans="1:4" ht="20.100000000000001" customHeight="1">
      <c r="A61" s="261"/>
      <c r="B61" s="261"/>
      <c r="C61" s="261"/>
      <c r="D61" s="261"/>
    </row>
    <row r="62" spans="1:4" ht="20.100000000000001" customHeight="1">
      <c r="A62" s="261"/>
      <c r="B62" s="261"/>
      <c r="C62" s="261"/>
      <c r="D62" s="261"/>
    </row>
    <row r="63" spans="1:4" ht="20.100000000000001" customHeight="1">
      <c r="A63" s="261"/>
      <c r="B63" s="261"/>
      <c r="C63" s="261"/>
      <c r="D63" s="261"/>
    </row>
    <row r="64" spans="1:4" ht="20.100000000000001" customHeight="1">
      <c r="A64" s="261"/>
      <c r="B64" s="261"/>
      <c r="C64" s="261"/>
      <c r="D64" s="261"/>
    </row>
    <row r="65" spans="1:4" ht="20.100000000000001" customHeight="1">
      <c r="A65" s="261"/>
      <c r="B65" s="261"/>
      <c r="C65" s="261"/>
      <c r="D65" s="261"/>
    </row>
    <row r="66" spans="1:4" ht="20.100000000000001" customHeight="1">
      <c r="A66" s="261"/>
      <c r="B66" s="261"/>
      <c r="C66" s="261"/>
      <c r="D66" s="261"/>
    </row>
    <row r="67" spans="1:4" ht="20.100000000000001" customHeight="1">
      <c r="A67" s="261"/>
      <c r="B67" s="261"/>
      <c r="C67" s="261"/>
      <c r="D67" s="261"/>
    </row>
    <row r="68" spans="1:4" ht="20.100000000000001" customHeight="1">
      <c r="A68" s="261"/>
      <c r="B68" s="261"/>
      <c r="C68" s="261"/>
      <c r="D68" s="261"/>
    </row>
    <row r="69" spans="1:4" ht="20.100000000000001" customHeight="1">
      <c r="A69" s="261"/>
      <c r="B69" s="261"/>
      <c r="C69" s="261"/>
      <c r="D69" s="261"/>
    </row>
    <row r="70" spans="1:4" ht="20.100000000000001" customHeight="1">
      <c r="A70" s="261"/>
      <c r="B70" s="261"/>
      <c r="C70" s="261"/>
      <c r="D70" s="261"/>
    </row>
    <row r="71" spans="1:4" ht="20.100000000000001" customHeight="1">
      <c r="A71" s="261"/>
      <c r="B71" s="261"/>
      <c r="C71" s="261"/>
      <c r="D71" s="261"/>
    </row>
    <row r="72" spans="1:4" ht="20.100000000000001" customHeight="1">
      <c r="A72" s="261"/>
      <c r="B72" s="261"/>
      <c r="C72" s="261"/>
      <c r="D72" s="261"/>
    </row>
    <row r="73" spans="1:4" ht="20.100000000000001" customHeight="1">
      <c r="A73" s="261"/>
      <c r="B73" s="261"/>
      <c r="C73" s="261"/>
      <c r="D73" s="261"/>
    </row>
    <row r="74" spans="1:4" ht="20.100000000000001" customHeight="1">
      <c r="A74" s="261"/>
      <c r="B74" s="261"/>
      <c r="C74" s="261"/>
      <c r="D74" s="261"/>
    </row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G107"/>
  <sheetViews>
    <sheetView workbookViewId="0">
      <selection activeCell="I6" sqref="I6"/>
    </sheetView>
  </sheetViews>
  <sheetFormatPr defaultColWidth="12.5546875" defaultRowHeight="15"/>
  <cols>
    <col min="1" max="1" width="3.109375" style="89" customWidth="1"/>
    <col min="2" max="2" width="39.21875" style="89" customWidth="1"/>
    <col min="3" max="3" width="10.33203125" style="89" customWidth="1"/>
    <col min="4" max="4" width="9.109375" style="89" customWidth="1"/>
    <col min="5" max="5" width="9.109375" style="90" customWidth="1"/>
    <col min="6" max="6" width="12.5546875" style="89" customWidth="1"/>
    <col min="7" max="7" width="14.109375" style="89" customWidth="1"/>
    <col min="8" max="16384" width="12.5546875" style="89"/>
  </cols>
  <sheetData>
    <row r="1" spans="1:7" ht="20.100000000000001" customHeight="1">
      <c r="A1" s="173" t="s">
        <v>82</v>
      </c>
      <c r="E1" s="89"/>
    </row>
    <row r="2" spans="1:7" ht="25.2" customHeight="1">
      <c r="A2" s="95"/>
      <c r="B2" s="95"/>
      <c r="C2" s="95"/>
      <c r="D2" s="95"/>
      <c r="E2" s="95"/>
      <c r="G2" s="174" t="s">
        <v>270</v>
      </c>
    </row>
    <row r="3" spans="1:7" ht="19.8" customHeight="1">
      <c r="A3" s="94"/>
      <c r="B3" s="94"/>
      <c r="C3" s="175" t="s">
        <v>83</v>
      </c>
      <c r="D3" s="175" t="s">
        <v>84</v>
      </c>
      <c r="E3" s="175" t="s">
        <v>85</v>
      </c>
      <c r="F3" s="353" t="s">
        <v>86</v>
      </c>
      <c r="G3" s="353" t="s">
        <v>86</v>
      </c>
    </row>
    <row r="4" spans="1:7" ht="14.4" customHeight="1">
      <c r="A4" s="176"/>
      <c r="B4" s="176"/>
      <c r="C4" s="177" t="s">
        <v>87</v>
      </c>
      <c r="D4" s="177" t="s">
        <v>88</v>
      </c>
      <c r="E4" s="177" t="s">
        <v>86</v>
      </c>
      <c r="F4" s="177" t="s">
        <v>89</v>
      </c>
      <c r="G4" s="177" t="s">
        <v>89</v>
      </c>
    </row>
    <row r="5" spans="1:7" ht="14.4" customHeight="1">
      <c r="A5" s="176"/>
      <c r="B5" s="176"/>
      <c r="C5" s="177">
        <v>2022</v>
      </c>
      <c r="D5" s="177">
        <v>2022</v>
      </c>
      <c r="E5" s="177" t="s">
        <v>90</v>
      </c>
      <c r="F5" s="177" t="s">
        <v>395</v>
      </c>
      <c r="G5" s="177" t="s">
        <v>91</v>
      </c>
    </row>
    <row r="6" spans="1:7" ht="14.4" customHeight="1">
      <c r="A6" s="176"/>
      <c r="B6" s="176"/>
      <c r="C6" s="178"/>
      <c r="D6" s="178"/>
      <c r="E6" s="178"/>
      <c r="F6" s="178"/>
      <c r="G6" s="178"/>
    </row>
    <row r="7" spans="1:7" ht="12" customHeight="1">
      <c r="A7" s="176"/>
      <c r="B7" s="176"/>
      <c r="E7" s="177"/>
      <c r="F7" s="177"/>
      <c r="G7" s="177"/>
    </row>
    <row r="8" spans="1:7" ht="15.9" customHeight="1">
      <c r="A8" s="179" t="s">
        <v>17</v>
      </c>
      <c r="B8" s="180"/>
      <c r="C8" s="181">
        <v>28846.347999999998</v>
      </c>
      <c r="D8" s="181">
        <v>33499.824000000001</v>
      </c>
      <c r="E8" s="181">
        <v>109595.07399999999</v>
      </c>
      <c r="F8" s="182">
        <v>20.630171412655145</v>
      </c>
      <c r="G8" s="182">
        <v>109.12278512981888</v>
      </c>
    </row>
    <row r="9" spans="1:7" s="93" customFormat="1" ht="15.9" customHeight="1">
      <c r="A9" s="183"/>
      <c r="B9" s="184" t="s">
        <v>92</v>
      </c>
      <c r="C9" s="185">
        <v>5182.7</v>
      </c>
      <c r="D9" s="185">
        <v>6150.4</v>
      </c>
      <c r="E9" s="185">
        <v>18385.21</v>
      </c>
      <c r="F9" s="186">
        <v>18.101704186323513</v>
      </c>
      <c r="G9" s="186">
        <v>115.31744393980352</v>
      </c>
    </row>
    <row r="10" spans="1:7" ht="15.6" customHeight="1">
      <c r="A10" s="183"/>
      <c r="B10" s="187" t="s">
        <v>93</v>
      </c>
      <c r="D10" s="185"/>
      <c r="E10" s="185"/>
      <c r="F10" s="186"/>
      <c r="G10" s="186"/>
    </row>
    <row r="11" spans="1:7" ht="15.6" customHeight="1">
      <c r="A11" s="183"/>
      <c r="B11" s="188" t="s">
        <v>94</v>
      </c>
      <c r="C11" s="189">
        <v>2784.7</v>
      </c>
      <c r="D11" s="189">
        <v>3398.82</v>
      </c>
      <c r="E11" s="189">
        <v>9585.27</v>
      </c>
      <c r="F11" s="190">
        <v>23.193367982144053</v>
      </c>
      <c r="G11" s="190">
        <v>131.35023138092689</v>
      </c>
    </row>
    <row r="12" spans="1:7" ht="15.6" customHeight="1">
      <c r="A12" s="183"/>
      <c r="B12" s="188" t="s">
        <v>95</v>
      </c>
      <c r="C12" s="189">
        <v>240.52</v>
      </c>
      <c r="D12" s="189">
        <v>280.20999999999998</v>
      </c>
      <c r="E12" s="189">
        <v>848.06000000000006</v>
      </c>
      <c r="F12" s="190">
        <v>13.172601684358332</v>
      </c>
      <c r="G12" s="190">
        <v>107.20416650865286</v>
      </c>
    </row>
    <row r="13" spans="1:7" ht="15.6" customHeight="1">
      <c r="A13" s="183"/>
      <c r="B13" s="188" t="s">
        <v>96</v>
      </c>
      <c r="C13" s="189">
        <v>87.460000000000008</v>
      </c>
      <c r="D13" s="189">
        <v>101.53</v>
      </c>
      <c r="E13" s="189">
        <v>291.25</v>
      </c>
      <c r="F13" s="190">
        <v>24.075222153337467</v>
      </c>
      <c r="G13" s="190">
        <v>159.43179329975914</v>
      </c>
    </row>
    <row r="14" spans="1:7" ht="15.6" customHeight="1">
      <c r="A14" s="183"/>
      <c r="B14" s="188" t="s">
        <v>97</v>
      </c>
      <c r="C14" s="189">
        <v>74.62</v>
      </c>
      <c r="D14" s="189">
        <v>88.21</v>
      </c>
      <c r="E14" s="189">
        <v>288.89</v>
      </c>
      <c r="F14" s="190">
        <v>16.930676764083451</v>
      </c>
      <c r="G14" s="190">
        <v>131.39725279723459</v>
      </c>
    </row>
    <row r="15" spans="1:7" ht="15.6" customHeight="1">
      <c r="A15" s="183"/>
      <c r="B15" s="188" t="s">
        <v>98</v>
      </c>
      <c r="C15" s="189">
        <v>46.43</v>
      </c>
      <c r="D15" s="189">
        <v>54.72</v>
      </c>
      <c r="E15" s="189">
        <v>185.39000000000001</v>
      </c>
      <c r="F15" s="191">
        <v>11.267853886829151</v>
      </c>
      <c r="G15" s="190">
        <v>41.816664411061488</v>
      </c>
    </row>
    <row r="16" spans="1:7" ht="15.6" customHeight="1">
      <c r="A16" s="183"/>
      <c r="B16" s="188" t="s">
        <v>99</v>
      </c>
      <c r="C16" s="192">
        <v>41.225999999999999</v>
      </c>
      <c r="D16" s="192">
        <v>44.61</v>
      </c>
      <c r="E16" s="192">
        <v>177.58600000000001</v>
      </c>
      <c r="F16" s="191">
        <v>12.379238881681815</v>
      </c>
      <c r="G16" s="191">
        <v>62.142982118486898</v>
      </c>
    </row>
    <row r="17" spans="1:7" ht="15.6" customHeight="1">
      <c r="A17" s="183"/>
      <c r="B17" s="188" t="s">
        <v>100</v>
      </c>
      <c r="C17" s="192">
        <v>38.78</v>
      </c>
      <c r="D17" s="192">
        <v>46.32</v>
      </c>
      <c r="E17" s="192">
        <v>161.13999999999999</v>
      </c>
      <c r="F17" s="191">
        <v>15.940251261252348</v>
      </c>
      <c r="G17" s="191">
        <v>114.78025500391766</v>
      </c>
    </row>
    <row r="18" spans="1:7" ht="15.6" customHeight="1">
      <c r="A18" s="183"/>
      <c r="B18" s="188" t="s">
        <v>101</v>
      </c>
      <c r="C18" s="189">
        <v>33.1</v>
      </c>
      <c r="D18" s="189">
        <v>40.910000000000004</v>
      </c>
      <c r="E18" s="189">
        <v>120.16</v>
      </c>
      <c r="F18" s="190">
        <v>14.560348013644267</v>
      </c>
      <c r="G18" s="190">
        <v>78.587311968606926</v>
      </c>
    </row>
    <row r="19" spans="1:7" ht="15.6" customHeight="1">
      <c r="A19" s="183"/>
      <c r="B19" s="188" t="s">
        <v>102</v>
      </c>
      <c r="C19" s="189">
        <v>12.819999999999999</v>
      </c>
      <c r="D19" s="189">
        <v>13.88</v>
      </c>
      <c r="E19" s="189">
        <v>56.589999999999996</v>
      </c>
      <c r="F19" s="190">
        <v>13.79570941004388</v>
      </c>
      <c r="G19" s="190">
        <v>96.323404255319147</v>
      </c>
    </row>
    <row r="20" spans="1:7" ht="15.6" customHeight="1">
      <c r="A20" s="183"/>
      <c r="B20" s="188" t="s">
        <v>103</v>
      </c>
      <c r="C20" s="193">
        <v>5.12</v>
      </c>
      <c r="D20" s="193">
        <v>6.53</v>
      </c>
      <c r="E20" s="193">
        <v>20.344999999999999</v>
      </c>
      <c r="F20" s="92">
        <v>12.636645962732917</v>
      </c>
      <c r="G20" s="92">
        <v>40.5440414507772</v>
      </c>
    </row>
    <row r="21" spans="1:7" s="93" customFormat="1" ht="15.9" customHeight="1">
      <c r="A21" s="183"/>
      <c r="B21" s="184" t="s">
        <v>104</v>
      </c>
      <c r="C21" s="185">
        <v>23663.647999999997</v>
      </c>
      <c r="D21" s="185">
        <v>27349.423999999999</v>
      </c>
      <c r="E21" s="185">
        <v>91209.864000000001</v>
      </c>
      <c r="F21" s="186">
        <v>21.227854198929698</v>
      </c>
      <c r="G21" s="186">
        <v>107.95385826729715</v>
      </c>
    </row>
    <row r="22" spans="1:7" ht="15.6" customHeight="1">
      <c r="A22" s="183"/>
      <c r="B22" s="194" t="s">
        <v>105</v>
      </c>
      <c r="C22" s="189">
        <v>15689.567999999999</v>
      </c>
      <c r="D22" s="189">
        <v>17988.728999999999</v>
      </c>
      <c r="E22" s="189">
        <v>60294.233999999997</v>
      </c>
      <c r="F22" s="190">
        <v>20.203146822082033</v>
      </c>
      <c r="G22" s="190">
        <v>103.48769372457549</v>
      </c>
    </row>
    <row r="23" spans="1:7" ht="15.6" customHeight="1">
      <c r="A23" s="183"/>
      <c r="B23" s="194" t="s">
        <v>106</v>
      </c>
      <c r="C23" s="189">
        <v>6879.0879999999997</v>
      </c>
      <c r="D23" s="189">
        <v>8036.6940000000004</v>
      </c>
      <c r="E23" s="189">
        <v>26598.976999999999</v>
      </c>
      <c r="F23" s="190">
        <v>23.059747172571203</v>
      </c>
      <c r="G23" s="190">
        <v>120.03486470016122</v>
      </c>
    </row>
    <row r="24" spans="1:7" ht="15.6" customHeight="1">
      <c r="A24" s="183"/>
      <c r="B24" s="194" t="s">
        <v>107</v>
      </c>
      <c r="C24" s="189">
        <v>1094.992</v>
      </c>
      <c r="D24" s="189">
        <v>1324.001</v>
      </c>
      <c r="E24" s="189">
        <v>4316.6530000000002</v>
      </c>
      <c r="F24" s="190">
        <v>27.178209194213704</v>
      </c>
      <c r="G24" s="190">
        <v>106.11050981631844</v>
      </c>
    </row>
    <row r="25" spans="1:7" s="93" customFormat="1" ht="15.9" customHeight="1">
      <c r="A25" s="89"/>
      <c r="B25" s="195" t="s">
        <v>108</v>
      </c>
      <c r="C25" s="196"/>
      <c r="D25" s="196"/>
      <c r="E25" s="196"/>
      <c r="F25" s="92"/>
      <c r="G25" s="92"/>
    </row>
    <row r="26" spans="1:7" ht="15.6" customHeight="1">
      <c r="A26" s="197"/>
      <c r="B26" s="198" t="s">
        <v>27</v>
      </c>
      <c r="C26" s="193">
        <v>2997.0659999999998</v>
      </c>
      <c r="D26" s="193">
        <v>3286.74</v>
      </c>
      <c r="E26" s="193">
        <v>11780.456</v>
      </c>
      <c r="F26" s="92">
        <v>23.116456967506291</v>
      </c>
      <c r="G26" s="92">
        <v>102.59844453540727</v>
      </c>
    </row>
    <row r="27" spans="1:7" ht="15.6" customHeight="1">
      <c r="A27" s="197"/>
      <c r="B27" s="198" t="s">
        <v>19</v>
      </c>
      <c r="C27" s="193">
        <v>2101.277</v>
      </c>
      <c r="D27" s="193">
        <v>2420.4119999999998</v>
      </c>
      <c r="E27" s="193">
        <v>6202.5140000000001</v>
      </c>
      <c r="F27" s="92">
        <v>15.228322056789374</v>
      </c>
      <c r="G27" s="92">
        <v>95.551743251158257</v>
      </c>
    </row>
    <row r="28" spans="1:7" ht="15.6" customHeight="1">
      <c r="A28" s="197"/>
      <c r="B28" s="198" t="s">
        <v>20</v>
      </c>
      <c r="C28" s="193">
        <v>1232.154</v>
      </c>
      <c r="D28" s="193">
        <v>1303.905</v>
      </c>
      <c r="E28" s="193">
        <v>4537.78</v>
      </c>
      <c r="F28" s="92">
        <v>26.885688808837514</v>
      </c>
      <c r="G28" s="92">
        <v>100.77080747134733</v>
      </c>
    </row>
    <row r="29" spans="1:7" ht="15.6" customHeight="1">
      <c r="A29" s="197"/>
      <c r="B29" s="198" t="s">
        <v>31</v>
      </c>
      <c r="C29" s="193">
        <v>801.93200000000002</v>
      </c>
      <c r="D29" s="193">
        <v>968.35699999999997</v>
      </c>
      <c r="E29" s="193">
        <v>3015.6379999999999</v>
      </c>
      <c r="F29" s="92">
        <v>28.36840990274187</v>
      </c>
      <c r="G29" s="92">
        <v>109.75139562230069</v>
      </c>
    </row>
    <row r="30" spans="1:7" ht="15.6" customHeight="1">
      <c r="A30" s="197"/>
      <c r="B30" s="198" t="s">
        <v>34</v>
      </c>
      <c r="C30" s="193">
        <v>671.97</v>
      </c>
      <c r="D30" s="193">
        <v>689.12300000000005</v>
      </c>
      <c r="E30" s="193">
        <v>2682.1669999999999</v>
      </c>
      <c r="F30" s="92">
        <v>25.262920044068899</v>
      </c>
      <c r="G30" s="92">
        <v>92.152193511680139</v>
      </c>
    </row>
    <row r="31" spans="1:7" ht="15.6" customHeight="1">
      <c r="A31" s="197"/>
      <c r="B31" s="198" t="s">
        <v>21</v>
      </c>
      <c r="C31" s="193">
        <v>592.56600000000003</v>
      </c>
      <c r="D31" s="193">
        <v>717.89200000000005</v>
      </c>
      <c r="E31" s="193">
        <v>2386.808</v>
      </c>
      <c r="F31" s="92">
        <v>13.184096722822808</v>
      </c>
      <c r="G31" s="92">
        <v>120.06583779193889</v>
      </c>
    </row>
    <row r="32" spans="1:7" ht="15.6" customHeight="1">
      <c r="A32" s="197"/>
      <c r="B32" s="198" t="s">
        <v>109</v>
      </c>
      <c r="C32" s="193">
        <v>472.17599999999999</v>
      </c>
      <c r="D32" s="193">
        <v>685.14700000000005</v>
      </c>
      <c r="E32" s="193">
        <v>2207.12</v>
      </c>
      <c r="F32" s="92">
        <v>23.505055388829369</v>
      </c>
      <c r="G32" s="92">
        <v>127.89767814882379</v>
      </c>
    </row>
    <row r="33" spans="1:7" ht="15.6" customHeight="1">
      <c r="A33" s="197"/>
      <c r="B33" s="198" t="s">
        <v>22</v>
      </c>
      <c r="C33" s="193">
        <v>447.27800000000002</v>
      </c>
      <c r="D33" s="193">
        <v>505.98399999999998</v>
      </c>
      <c r="E33" s="193">
        <v>1799.627</v>
      </c>
      <c r="F33" s="92">
        <v>18.956971396428187</v>
      </c>
      <c r="G33" s="92">
        <v>128.35363048602616</v>
      </c>
    </row>
    <row r="34" spans="1:7" ht="15.6" customHeight="1">
      <c r="A34" s="197"/>
      <c r="B34" s="198" t="s">
        <v>110</v>
      </c>
      <c r="C34" s="193">
        <v>414.97699999999998</v>
      </c>
      <c r="D34" s="193">
        <v>538.85</v>
      </c>
      <c r="E34" s="193">
        <v>1755.807</v>
      </c>
      <c r="F34" s="92">
        <v>25.791372454547997</v>
      </c>
      <c r="G34" s="92">
        <v>193.78912630788929</v>
      </c>
    </row>
    <row r="35" spans="1:7" ht="15.6" customHeight="1">
      <c r="A35" s="197"/>
      <c r="B35" s="198" t="s">
        <v>28</v>
      </c>
      <c r="C35" s="193">
        <v>423.238</v>
      </c>
      <c r="D35" s="193">
        <v>662.81700000000001</v>
      </c>
      <c r="E35" s="193">
        <v>1664.403</v>
      </c>
      <c r="F35" s="92">
        <v>19.400782207729041</v>
      </c>
      <c r="G35" s="92">
        <v>90.396109563537038</v>
      </c>
    </row>
    <row r="36" spans="1:7" ht="15.6" customHeight="1">
      <c r="A36" s="197"/>
      <c r="B36" s="198" t="s">
        <v>30</v>
      </c>
      <c r="C36" s="193">
        <v>423.89600000000002</v>
      </c>
      <c r="D36" s="193">
        <v>508.03800000000001</v>
      </c>
      <c r="E36" s="193">
        <v>1651.83</v>
      </c>
      <c r="F36" s="92">
        <v>17.805634942390363</v>
      </c>
      <c r="G36" s="92">
        <v>121.82050423539441</v>
      </c>
    </row>
    <row r="37" spans="1:7" ht="15.6" customHeight="1">
      <c r="A37" s="197"/>
      <c r="B37" s="198" t="s">
        <v>29</v>
      </c>
      <c r="C37" s="193">
        <v>423.95800000000003</v>
      </c>
      <c r="D37" s="193">
        <v>443.76900000000001</v>
      </c>
      <c r="E37" s="193">
        <v>1591.6659999999999</v>
      </c>
      <c r="F37" s="92">
        <v>25.670438206659746</v>
      </c>
      <c r="G37" s="92">
        <v>104.4564075337274</v>
      </c>
    </row>
    <row r="38" spans="1:7" ht="15.6" customHeight="1">
      <c r="A38" s="197"/>
      <c r="B38" s="198" t="s">
        <v>35</v>
      </c>
      <c r="C38" s="193">
        <v>394.52499999999998</v>
      </c>
      <c r="D38" s="193">
        <v>419.88499999999999</v>
      </c>
      <c r="E38" s="193">
        <v>1568.6010000000001</v>
      </c>
      <c r="F38" s="92">
        <v>22.610787526913899</v>
      </c>
      <c r="G38" s="92">
        <v>103.65001655253896</v>
      </c>
    </row>
    <row r="39" spans="1:7" ht="15.6" customHeight="1">
      <c r="A39" s="197"/>
      <c r="B39" s="198" t="s">
        <v>23</v>
      </c>
      <c r="C39" s="193">
        <v>376.03199999999998</v>
      </c>
      <c r="D39" s="193">
        <v>393.67099999999999</v>
      </c>
      <c r="E39" s="193">
        <v>1513.9010000000001</v>
      </c>
      <c r="F39" s="92">
        <v>21.037809945837303</v>
      </c>
      <c r="G39" s="92">
        <v>88.75462782469522</v>
      </c>
    </row>
    <row r="40" spans="1:7" ht="15.6" customHeight="1">
      <c r="A40" s="197"/>
      <c r="B40" s="198" t="s">
        <v>111</v>
      </c>
      <c r="C40" s="193">
        <v>414.38</v>
      </c>
      <c r="D40" s="193">
        <v>630.61199999999997</v>
      </c>
      <c r="E40" s="193">
        <v>1488.088</v>
      </c>
      <c r="F40" s="92">
        <v>16.487283881719154</v>
      </c>
      <c r="G40" s="92">
        <v>113.70968912784171</v>
      </c>
    </row>
    <row r="41" spans="1:7" ht="15.6" customHeight="1">
      <c r="A41" s="197"/>
      <c r="B41" s="198" t="s">
        <v>60</v>
      </c>
      <c r="C41" s="193">
        <v>372.06900000000002</v>
      </c>
      <c r="D41" s="193">
        <v>415.52600000000001</v>
      </c>
      <c r="E41" s="193">
        <v>1430.9870000000001</v>
      </c>
      <c r="F41" s="92">
        <v>23.323082058389076</v>
      </c>
      <c r="G41" s="92">
        <v>117.40006136690684</v>
      </c>
    </row>
    <row r="42" spans="1:7" ht="15.6" customHeight="1">
      <c r="A42" s="197"/>
      <c r="B42" s="198" t="s">
        <v>112</v>
      </c>
      <c r="C42" s="193">
        <v>325.66000000000003</v>
      </c>
      <c r="D42" s="193">
        <v>359.51</v>
      </c>
      <c r="E42" s="193">
        <v>1405.5820000000001</v>
      </c>
      <c r="F42" s="92">
        <v>18.764108137434167</v>
      </c>
      <c r="G42" s="92">
        <v>96.60749130033453</v>
      </c>
    </row>
    <row r="43" spans="1:7" ht="15.6" customHeight="1">
      <c r="A43" s="197"/>
      <c r="B43" s="198" t="s">
        <v>2</v>
      </c>
      <c r="C43" s="193">
        <v>310.786</v>
      </c>
      <c r="D43" s="193">
        <v>395.06799999999998</v>
      </c>
      <c r="E43" s="193">
        <v>1374.835</v>
      </c>
      <c r="F43" s="92">
        <v>26.100049795379533</v>
      </c>
      <c r="G43" s="92">
        <v>99.636554697974418</v>
      </c>
    </row>
    <row r="44" spans="1:7" ht="15.6" customHeight="1">
      <c r="A44" s="197"/>
      <c r="B44" s="198" t="s">
        <v>113</v>
      </c>
      <c r="C44" s="193">
        <v>328.98700000000002</v>
      </c>
      <c r="D44" s="193">
        <v>341.68900000000002</v>
      </c>
      <c r="E44" s="193">
        <v>1365.0150000000001</v>
      </c>
      <c r="F44" s="92">
        <v>27.370313261322465</v>
      </c>
      <c r="G44" s="92">
        <v>150.87256437434996</v>
      </c>
    </row>
    <row r="45" spans="1:7" ht="15.6" customHeight="1">
      <c r="A45" s="197"/>
      <c r="B45" s="198" t="s">
        <v>114</v>
      </c>
      <c r="C45" s="193">
        <v>342.23599999999999</v>
      </c>
      <c r="D45" s="193">
        <v>425.56</v>
      </c>
      <c r="E45" s="193">
        <v>1361.942</v>
      </c>
      <c r="F45" s="92">
        <v>28.019883031551281</v>
      </c>
      <c r="G45" s="92">
        <v>115.81868246811449</v>
      </c>
    </row>
    <row r="46" spans="1:7" ht="15.6" customHeight="1">
      <c r="A46" s="197"/>
      <c r="B46" s="198" t="s">
        <v>115</v>
      </c>
      <c r="C46" s="193">
        <v>316.8</v>
      </c>
      <c r="D46" s="193">
        <v>372.35</v>
      </c>
      <c r="E46" s="193">
        <v>1319.96</v>
      </c>
      <c r="F46" s="92">
        <v>21.666425100591891</v>
      </c>
      <c r="G46" s="92">
        <v>133.93130739181169</v>
      </c>
    </row>
    <row r="47" spans="1:7" ht="15.6" customHeight="1">
      <c r="A47" s="197"/>
      <c r="B47" s="198" t="s">
        <v>116</v>
      </c>
      <c r="C47" s="193">
        <v>334.1</v>
      </c>
      <c r="D47" s="193">
        <v>362.06099999999998</v>
      </c>
      <c r="E47" s="193">
        <v>1312.327</v>
      </c>
      <c r="F47" s="92">
        <v>22.772333580839774</v>
      </c>
      <c r="G47" s="92">
        <v>105.65202129903504</v>
      </c>
    </row>
    <row r="48" spans="1:7">
      <c r="A48" s="197"/>
      <c r="E48" s="89"/>
    </row>
    <row r="49" spans="1:5">
      <c r="A49" s="197"/>
      <c r="E49" s="89"/>
    </row>
    <row r="50" spans="1:5">
      <c r="A50" s="197"/>
      <c r="E50" s="89"/>
    </row>
    <row r="51" spans="1:5">
      <c r="A51" s="197"/>
      <c r="E51" s="89"/>
    </row>
    <row r="52" spans="1:5">
      <c r="A52" s="197"/>
      <c r="E52" s="89"/>
    </row>
    <row r="53" spans="1:5">
      <c r="A53" s="197"/>
      <c r="E53" s="89"/>
    </row>
    <row r="54" spans="1:5">
      <c r="A54" s="197"/>
      <c r="E54" s="89"/>
    </row>
    <row r="55" spans="1:5">
      <c r="A55" s="197"/>
      <c r="E55" s="89"/>
    </row>
    <row r="56" spans="1:5">
      <c r="A56" s="197"/>
      <c r="E56" s="89"/>
    </row>
    <row r="57" spans="1:5">
      <c r="A57" s="197"/>
      <c r="E57" s="89"/>
    </row>
    <row r="58" spans="1:5">
      <c r="A58" s="197"/>
      <c r="E58" s="89"/>
    </row>
    <row r="59" spans="1:5">
      <c r="A59" s="197"/>
      <c r="E59" s="89"/>
    </row>
    <row r="60" spans="1:5">
      <c r="A60" s="197"/>
      <c r="E60" s="89"/>
    </row>
    <row r="61" spans="1:5">
      <c r="A61" s="197"/>
      <c r="E61" s="89"/>
    </row>
    <row r="62" spans="1:5">
      <c r="A62" s="197"/>
      <c r="E62" s="89"/>
    </row>
    <row r="63" spans="1:5">
      <c r="A63" s="197"/>
      <c r="E63" s="89"/>
    </row>
    <row r="64" spans="1:5">
      <c r="A64" s="197"/>
      <c r="E64" s="89"/>
    </row>
    <row r="65" spans="1:6">
      <c r="A65" s="197"/>
      <c r="E65" s="89"/>
    </row>
    <row r="66" spans="1:6">
      <c r="A66" s="197"/>
      <c r="E66" s="89"/>
    </row>
    <row r="67" spans="1:6">
      <c r="A67" s="197"/>
      <c r="E67" s="89"/>
    </row>
    <row r="68" spans="1:6">
      <c r="A68" s="197"/>
      <c r="E68" s="89"/>
    </row>
    <row r="69" spans="1:6">
      <c r="A69" s="197"/>
      <c r="E69" s="89"/>
    </row>
    <row r="70" spans="1:6">
      <c r="A70" s="91"/>
      <c r="B70" s="91"/>
      <c r="C70" s="91"/>
      <c r="D70" s="91"/>
      <c r="E70" s="91"/>
      <c r="F70" s="91"/>
    </row>
    <row r="71" spans="1:6">
      <c r="A71" s="91"/>
      <c r="B71" s="91"/>
      <c r="C71" s="91"/>
      <c r="D71" s="91"/>
      <c r="E71" s="91"/>
      <c r="F71" s="91"/>
    </row>
    <row r="72" spans="1:6">
      <c r="A72" s="91"/>
      <c r="B72" s="91"/>
      <c r="C72" s="91"/>
      <c r="D72" s="91"/>
      <c r="E72" s="91"/>
      <c r="F72" s="91"/>
    </row>
    <row r="73" spans="1:6">
      <c r="A73" s="91"/>
      <c r="B73" s="91"/>
      <c r="C73" s="91"/>
      <c r="D73" s="91"/>
      <c r="E73" s="91"/>
      <c r="F73" s="91"/>
    </row>
    <row r="74" spans="1:6">
      <c r="A74" s="91"/>
      <c r="B74" s="91"/>
      <c r="C74" s="91"/>
      <c r="D74" s="91"/>
      <c r="E74" s="91"/>
      <c r="F74" s="91"/>
    </row>
    <row r="75" spans="1:6">
      <c r="A75" s="91"/>
      <c r="B75" s="91"/>
      <c r="C75" s="91"/>
      <c r="D75" s="91"/>
      <c r="E75" s="91"/>
      <c r="F75" s="91"/>
    </row>
    <row r="76" spans="1:6">
      <c r="A76" s="91"/>
      <c r="B76" s="91"/>
      <c r="C76" s="91"/>
      <c r="D76" s="91"/>
      <c r="E76" s="91"/>
      <c r="F76" s="91"/>
    </row>
    <row r="77" spans="1:6">
      <c r="E77" s="89"/>
    </row>
    <row r="78" spans="1:6">
      <c r="E78" s="89"/>
    </row>
    <row r="79" spans="1:6">
      <c r="E79" s="89"/>
    </row>
    <row r="80" spans="1:6">
      <c r="E80" s="89"/>
    </row>
    <row r="81" spans="5:5">
      <c r="E81" s="89"/>
    </row>
    <row r="82" spans="5:5">
      <c r="E82" s="89"/>
    </row>
    <row r="83" spans="5:5">
      <c r="E83" s="89"/>
    </row>
    <row r="84" spans="5:5">
      <c r="E84" s="89"/>
    </row>
    <row r="85" spans="5:5">
      <c r="E85" s="89"/>
    </row>
    <row r="86" spans="5:5">
      <c r="E86" s="89"/>
    </row>
    <row r="87" spans="5:5">
      <c r="E87" s="89"/>
    </row>
    <row r="88" spans="5:5">
      <c r="E88" s="89"/>
    </row>
    <row r="89" spans="5:5">
      <c r="E89" s="89"/>
    </row>
    <row r="90" spans="5:5">
      <c r="E90" s="89"/>
    </row>
    <row r="91" spans="5:5">
      <c r="E91" s="89"/>
    </row>
    <row r="92" spans="5:5">
      <c r="E92" s="89"/>
    </row>
    <row r="93" spans="5:5">
      <c r="E93" s="89"/>
    </row>
    <row r="94" spans="5:5">
      <c r="E94" s="89"/>
    </row>
    <row r="95" spans="5:5">
      <c r="E95" s="89"/>
    </row>
    <row r="96" spans="5:5">
      <c r="E96" s="89"/>
    </row>
    <row r="97" spans="5:5">
      <c r="E97" s="89"/>
    </row>
    <row r="98" spans="5:5">
      <c r="E98" s="89"/>
    </row>
    <row r="99" spans="5:5">
      <c r="E99" s="89"/>
    </row>
    <row r="100" spans="5:5">
      <c r="E100" s="89"/>
    </row>
    <row r="101" spans="5:5">
      <c r="E101" s="89"/>
    </row>
    <row r="102" spans="5:5">
      <c r="E102" s="89"/>
    </row>
    <row r="103" spans="5:5">
      <c r="E103" s="89"/>
    </row>
    <row r="104" spans="5:5">
      <c r="E104" s="89"/>
    </row>
    <row r="105" spans="5:5">
      <c r="E105" s="89"/>
    </row>
    <row r="106" spans="5:5">
      <c r="E106" s="89"/>
    </row>
    <row r="107" spans="5:5">
      <c r="E107" s="89"/>
    </row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0000"/>
  </sheetPr>
  <dimension ref="A1:F68"/>
  <sheetViews>
    <sheetView workbookViewId="0">
      <selection activeCell="I20" sqref="I20"/>
    </sheetView>
  </sheetViews>
  <sheetFormatPr defaultColWidth="9.33203125" defaultRowHeight="14.4"/>
  <cols>
    <col min="1" max="1" width="3.33203125" style="72" customWidth="1"/>
    <col min="2" max="2" width="38.6640625" style="72" customWidth="1"/>
    <col min="3" max="3" width="16.109375" style="73" customWidth="1"/>
    <col min="4" max="4" width="16.33203125" style="73" customWidth="1"/>
    <col min="5" max="5" width="15.6640625" style="72" customWidth="1"/>
    <col min="6" max="16384" width="9.33203125" style="72"/>
  </cols>
  <sheetData>
    <row r="1" spans="1:6" ht="18" customHeight="1">
      <c r="A1" s="409" t="s">
        <v>54</v>
      </c>
      <c r="B1" s="88"/>
      <c r="C1" s="87"/>
      <c r="D1" s="87"/>
      <c r="E1" s="87"/>
      <c r="F1" s="78"/>
    </row>
    <row r="2" spans="1:6" ht="18" customHeight="1">
      <c r="A2" s="84"/>
      <c r="B2" s="84"/>
      <c r="C2" s="83"/>
      <c r="D2" s="83"/>
      <c r="E2" s="360" t="s">
        <v>10</v>
      </c>
      <c r="F2" s="78"/>
    </row>
    <row r="3" spans="1:6" ht="18" customHeight="1">
      <c r="A3" s="86"/>
      <c r="B3" s="85"/>
      <c r="C3" s="362" t="s">
        <v>11</v>
      </c>
      <c r="D3" s="362" t="s">
        <v>12</v>
      </c>
      <c r="E3" s="362" t="s">
        <v>13</v>
      </c>
      <c r="F3" s="78"/>
    </row>
    <row r="4" spans="1:6" ht="18" customHeight="1">
      <c r="A4" s="84"/>
      <c r="B4" s="199"/>
      <c r="C4" s="363" t="s">
        <v>14</v>
      </c>
      <c r="D4" s="363" t="s">
        <v>15</v>
      </c>
      <c r="E4" s="363" t="s">
        <v>16</v>
      </c>
      <c r="F4" s="78"/>
    </row>
    <row r="5" spans="1:6" ht="18" customHeight="1">
      <c r="A5" s="84"/>
      <c r="B5" s="84"/>
      <c r="C5" s="83"/>
      <c r="D5" s="83"/>
      <c r="E5" s="83"/>
      <c r="F5" s="78"/>
    </row>
    <row r="6" spans="1:6" ht="18" customHeight="1">
      <c r="A6" s="361" t="s">
        <v>17</v>
      </c>
      <c r="B6" s="75"/>
      <c r="C6" s="82">
        <v>454</v>
      </c>
      <c r="D6" s="81">
        <v>3697.1879558500013</v>
      </c>
      <c r="E6" s="81">
        <v>5289.0776313113247</v>
      </c>
      <c r="F6" s="354"/>
    </row>
    <row r="7" spans="1:6" ht="15" customHeight="1">
      <c r="A7" s="361" t="s">
        <v>18</v>
      </c>
      <c r="B7" s="84"/>
      <c r="C7" s="201"/>
      <c r="D7" s="80"/>
      <c r="E7" s="80"/>
      <c r="F7" s="78"/>
    </row>
    <row r="8" spans="1:6" ht="15" customHeight="1">
      <c r="A8" s="200"/>
      <c r="B8" s="75" t="s">
        <v>28</v>
      </c>
      <c r="C8" s="201">
        <v>21</v>
      </c>
      <c r="D8" s="202">
        <v>1631.6602580000001</v>
      </c>
      <c r="E8" s="202">
        <v>13.529</v>
      </c>
      <c r="F8" s="256"/>
    </row>
    <row r="9" spans="1:6" ht="15" customHeight="1">
      <c r="A9" s="200"/>
      <c r="B9" s="75" t="s">
        <v>21</v>
      </c>
      <c r="C9" s="201">
        <v>23</v>
      </c>
      <c r="D9" s="202">
        <v>354.59135500000002</v>
      </c>
      <c r="E9" s="202">
        <v>281.27245621874999</v>
      </c>
      <c r="F9" s="256"/>
    </row>
    <row r="10" spans="1:6" ht="15" customHeight="1">
      <c r="A10" s="200"/>
      <c r="B10" s="75" t="s">
        <v>33</v>
      </c>
      <c r="C10" s="201">
        <v>2</v>
      </c>
      <c r="D10" s="202">
        <v>213</v>
      </c>
      <c r="E10" s="202">
        <v>5.0999999999999996</v>
      </c>
      <c r="F10" s="78"/>
    </row>
    <row r="11" spans="1:6" ht="15" customHeight="1">
      <c r="A11" s="200"/>
      <c r="B11" s="75" t="s">
        <v>4</v>
      </c>
      <c r="C11" s="201">
        <v>17</v>
      </c>
      <c r="D11" s="202">
        <v>200.30837600000001</v>
      </c>
      <c r="E11" s="202">
        <v>153.93320762499999</v>
      </c>
      <c r="F11" s="78"/>
    </row>
    <row r="12" spans="1:6" ht="15" customHeight="1">
      <c r="A12" s="200"/>
      <c r="B12" s="75" t="s">
        <v>19</v>
      </c>
      <c r="C12" s="201">
        <v>181</v>
      </c>
      <c r="D12" s="202">
        <v>186.24795614999999</v>
      </c>
      <c r="E12" s="202">
        <v>640.42013875976568</v>
      </c>
      <c r="F12" s="78"/>
    </row>
    <row r="13" spans="1:6" ht="15" customHeight="1">
      <c r="A13" s="200"/>
      <c r="B13" s="75" t="s">
        <v>20</v>
      </c>
      <c r="C13" s="201">
        <v>4</v>
      </c>
      <c r="D13" s="202">
        <v>110.8</v>
      </c>
      <c r="E13" s="202"/>
      <c r="F13" s="78"/>
    </row>
    <row r="14" spans="1:6" ht="15" customHeight="1">
      <c r="A14" s="200"/>
      <c r="B14" s="75" t="s">
        <v>30</v>
      </c>
      <c r="C14" s="201">
        <v>6</v>
      </c>
      <c r="D14" s="202">
        <v>105.15373200000001</v>
      </c>
      <c r="E14" s="202">
        <v>210.78809899999999</v>
      </c>
      <c r="F14" s="78"/>
    </row>
    <row r="15" spans="1:6" ht="15" customHeight="1">
      <c r="A15" s="200"/>
      <c r="B15" s="75" t="s">
        <v>23</v>
      </c>
      <c r="C15" s="201">
        <v>27</v>
      </c>
      <c r="D15" s="202">
        <v>98.405060689999999</v>
      </c>
      <c r="E15" s="202">
        <v>1436.975663125</v>
      </c>
      <c r="F15" s="78"/>
    </row>
    <row r="16" spans="1:6" ht="15" customHeight="1">
      <c r="A16" s="200"/>
      <c r="B16" s="75" t="s">
        <v>58</v>
      </c>
      <c r="C16" s="201">
        <v>1</v>
      </c>
      <c r="D16" s="202">
        <v>98</v>
      </c>
      <c r="E16" s="202">
        <v>147.34144474999999</v>
      </c>
      <c r="F16" s="78"/>
    </row>
    <row r="17" spans="1:6" ht="15" customHeight="1">
      <c r="A17" s="200"/>
      <c r="B17" s="75" t="s">
        <v>59</v>
      </c>
      <c r="C17" s="201">
        <v>1</v>
      </c>
      <c r="D17" s="202">
        <v>90.032701000000003</v>
      </c>
      <c r="E17" s="202"/>
      <c r="F17" s="78"/>
    </row>
    <row r="18" spans="1:6" ht="15" customHeight="1">
      <c r="A18" s="200"/>
      <c r="B18" s="75" t="s">
        <v>34</v>
      </c>
      <c r="C18" s="201">
        <v>4</v>
      </c>
      <c r="D18" s="202">
        <v>87.501999999999995</v>
      </c>
      <c r="E18" s="202">
        <v>45.658973000000003</v>
      </c>
      <c r="F18" s="78"/>
    </row>
    <row r="19" spans="1:6" ht="15" customHeight="1">
      <c r="A19" s="200"/>
      <c r="B19" s="75" t="s">
        <v>27</v>
      </c>
      <c r="C19" s="201">
        <v>93</v>
      </c>
      <c r="D19" s="202">
        <v>86.187908239999999</v>
      </c>
      <c r="E19" s="202">
        <v>191.75818428906251</v>
      </c>
      <c r="F19" s="78"/>
    </row>
    <row r="20" spans="1:6" ht="15" customHeight="1">
      <c r="A20" s="200"/>
      <c r="B20" s="75" t="s">
        <v>22</v>
      </c>
      <c r="C20" s="201">
        <v>7</v>
      </c>
      <c r="D20" s="202">
        <v>78.350387370000007</v>
      </c>
      <c r="E20" s="203">
        <v>172.36722181249999</v>
      </c>
      <c r="F20" s="78"/>
    </row>
    <row r="21" spans="1:6" ht="15" customHeight="1">
      <c r="A21" s="200"/>
      <c r="B21" s="75" t="s">
        <v>35</v>
      </c>
      <c r="C21" s="201">
        <v>5</v>
      </c>
      <c r="D21" s="202">
        <v>61.619394</v>
      </c>
      <c r="E21" s="202">
        <v>13.142906999999999</v>
      </c>
      <c r="F21" s="78"/>
    </row>
    <row r="22" spans="1:6" ht="15" customHeight="1">
      <c r="A22" s="200"/>
      <c r="B22" s="75" t="s">
        <v>24</v>
      </c>
      <c r="C22" s="201">
        <v>8</v>
      </c>
      <c r="D22" s="202">
        <v>54.685625000000002</v>
      </c>
      <c r="E22" s="202">
        <v>213.73919662500001</v>
      </c>
      <c r="F22" s="78"/>
    </row>
    <row r="23" spans="1:6" ht="15" customHeight="1">
      <c r="A23" s="200"/>
      <c r="B23" s="75" t="s">
        <v>26</v>
      </c>
      <c r="C23" s="201">
        <v>14</v>
      </c>
      <c r="D23" s="202">
        <v>44.670473399999992</v>
      </c>
      <c r="E23" s="202">
        <v>8.2944769499969482</v>
      </c>
      <c r="F23" s="78"/>
    </row>
    <row r="24" spans="1:6" ht="15" customHeight="1">
      <c r="A24" s="200"/>
      <c r="B24" s="75" t="s">
        <v>60</v>
      </c>
      <c r="C24" s="201">
        <v>3</v>
      </c>
      <c r="D24" s="202">
        <v>44.619748999999999</v>
      </c>
      <c r="E24" s="202">
        <v>40.741492000000001</v>
      </c>
      <c r="F24" s="78"/>
    </row>
    <row r="25" spans="1:6" ht="15" customHeight="1">
      <c r="A25" s="200"/>
      <c r="B25" s="75" t="s">
        <v>61</v>
      </c>
      <c r="C25" s="201">
        <v>1</v>
      </c>
      <c r="D25" s="202">
        <v>25</v>
      </c>
      <c r="E25" s="202"/>
      <c r="F25" s="78"/>
    </row>
    <row r="26" spans="1:6" ht="15" customHeight="1">
      <c r="A26" s="200"/>
      <c r="B26" s="75" t="s">
        <v>31</v>
      </c>
      <c r="C26" s="201">
        <v>3</v>
      </c>
      <c r="D26" s="202">
        <v>21</v>
      </c>
      <c r="E26" s="202">
        <v>10.728683999999999</v>
      </c>
      <c r="F26" s="78"/>
    </row>
    <row r="27" spans="1:6" ht="15" customHeight="1">
      <c r="A27" s="200"/>
      <c r="B27" s="75" t="s">
        <v>62</v>
      </c>
      <c r="C27" s="201">
        <v>4</v>
      </c>
      <c r="D27" s="202">
        <v>20.997</v>
      </c>
      <c r="E27" s="202"/>
      <c r="F27" s="78"/>
    </row>
    <row r="28" spans="1:6" ht="15" customHeight="1">
      <c r="A28" s="361" t="s">
        <v>37</v>
      </c>
      <c r="B28" s="204"/>
      <c r="C28" s="205"/>
      <c r="D28" s="206"/>
      <c r="E28" s="206"/>
      <c r="F28" s="78"/>
    </row>
    <row r="29" spans="1:6" ht="15" customHeight="1">
      <c r="A29" s="200"/>
      <c r="B29" s="75" t="s">
        <v>50</v>
      </c>
      <c r="C29" s="201">
        <v>3</v>
      </c>
      <c r="D29" s="202">
        <v>1319.8965619999999</v>
      </c>
      <c r="E29" s="202">
        <v>0.41</v>
      </c>
      <c r="F29"/>
    </row>
    <row r="30" spans="1:6" ht="15" customHeight="1">
      <c r="A30" s="200"/>
      <c r="B30" s="75" t="s">
        <v>38</v>
      </c>
      <c r="C30" s="201">
        <v>58</v>
      </c>
      <c r="D30" s="202">
        <v>793.56094595000002</v>
      </c>
      <c r="E30" s="202">
        <v>1774.053909</v>
      </c>
      <c r="F30"/>
    </row>
    <row r="31" spans="1:6" ht="15" customHeight="1">
      <c r="A31" s="200"/>
      <c r="B31" s="75" t="s">
        <v>40</v>
      </c>
      <c r="C31" s="201">
        <v>60</v>
      </c>
      <c r="D31" s="202">
        <v>495.43287869</v>
      </c>
      <c r="E31" s="202">
        <v>544.93369194999696</v>
      </c>
      <c r="F31"/>
    </row>
    <row r="32" spans="1:6" ht="15" customHeight="1">
      <c r="A32" s="200"/>
      <c r="B32" s="75" t="s">
        <v>45</v>
      </c>
      <c r="C32" s="201">
        <v>48</v>
      </c>
      <c r="D32" s="202">
        <v>255.9603185</v>
      </c>
      <c r="E32" s="202">
        <v>430.72086239843748</v>
      </c>
      <c r="F32"/>
    </row>
    <row r="33" spans="1:6" ht="15" customHeight="1">
      <c r="A33" s="200"/>
      <c r="B33" s="75" t="s">
        <v>42</v>
      </c>
      <c r="C33" s="201">
        <v>24</v>
      </c>
      <c r="D33" s="202">
        <v>236.100391</v>
      </c>
      <c r="E33" s="202">
        <v>169.601870375</v>
      </c>
      <c r="F33"/>
    </row>
    <row r="34" spans="1:6" ht="15" customHeight="1">
      <c r="A34" s="200"/>
      <c r="B34" s="75" t="s">
        <v>39</v>
      </c>
      <c r="C34" s="201">
        <v>28</v>
      </c>
      <c r="D34" s="202">
        <v>196.71054100000001</v>
      </c>
      <c r="E34" s="202">
        <v>386.559884625</v>
      </c>
      <c r="F34"/>
    </row>
    <row r="35" spans="1:6" ht="15" customHeight="1">
      <c r="A35" s="200"/>
      <c r="B35" s="75" t="s">
        <v>47</v>
      </c>
      <c r="C35" s="201">
        <v>24</v>
      </c>
      <c r="D35" s="202">
        <v>128.05040299999999</v>
      </c>
      <c r="E35" s="202">
        <v>18.971297218749999</v>
      </c>
      <c r="F35"/>
    </row>
    <row r="36" spans="1:6" ht="15" customHeight="1">
      <c r="A36" s="200"/>
      <c r="B36" s="75" t="s">
        <v>41</v>
      </c>
      <c r="C36" s="201">
        <v>85</v>
      </c>
      <c r="D36" s="202">
        <v>101.68949391</v>
      </c>
      <c r="E36" s="202">
        <v>1543.0982487968749</v>
      </c>
      <c r="F36"/>
    </row>
    <row r="37" spans="1:6" ht="15" customHeight="1">
      <c r="A37" s="200"/>
      <c r="B37" s="75" t="s">
        <v>55</v>
      </c>
      <c r="C37" s="201">
        <v>7</v>
      </c>
      <c r="D37" s="202">
        <v>40.450000000000003</v>
      </c>
      <c r="E37" s="202">
        <v>5</v>
      </c>
      <c r="F37"/>
    </row>
    <row r="38" spans="1:6" ht="15" customHeight="1">
      <c r="A38" s="200"/>
      <c r="B38" s="75" t="s">
        <v>43</v>
      </c>
      <c r="C38" s="201">
        <v>13</v>
      </c>
      <c r="D38" s="202">
        <v>30.730715</v>
      </c>
      <c r="E38" s="202">
        <v>54.133603000000001</v>
      </c>
      <c r="F38"/>
    </row>
    <row r="39" spans="1:6" ht="15" customHeight="1">
      <c r="A39" s="200"/>
      <c r="B39" s="75" t="s">
        <v>44</v>
      </c>
      <c r="C39" s="201">
        <v>8</v>
      </c>
      <c r="D39" s="202">
        <v>21.843668000000001</v>
      </c>
      <c r="E39" s="202">
        <v>9.0749999999999993</v>
      </c>
      <c r="F39"/>
    </row>
    <row r="40" spans="1:6" ht="15" customHeight="1">
      <c r="A40" s="200"/>
      <c r="B40" s="75" t="s">
        <v>46</v>
      </c>
      <c r="C40" s="201">
        <v>9</v>
      </c>
      <c r="D40" s="202">
        <v>17.360673400000003</v>
      </c>
      <c r="E40" s="202">
        <v>1.394693</v>
      </c>
      <c r="F40"/>
    </row>
    <row r="41" spans="1:6" ht="15" customHeight="1">
      <c r="A41" s="200"/>
      <c r="B41" s="75" t="s">
        <v>56</v>
      </c>
      <c r="C41" s="201">
        <v>7</v>
      </c>
      <c r="D41" s="202">
        <v>15.616622</v>
      </c>
      <c r="E41" s="202">
        <v>18.667999999999999</v>
      </c>
      <c r="F41"/>
    </row>
    <row r="42" spans="1:6" ht="15" customHeight="1">
      <c r="A42" s="200"/>
      <c r="B42" s="75" t="s">
        <v>49</v>
      </c>
      <c r="C42" s="201">
        <v>3</v>
      </c>
      <c r="D42" s="202">
        <v>9.7652400000000004</v>
      </c>
      <c r="E42" s="202"/>
      <c r="F42"/>
    </row>
    <row r="43" spans="1:6" ht="15" customHeight="1">
      <c r="A43" s="200"/>
      <c r="B43" s="75" t="s">
        <v>48</v>
      </c>
      <c r="C43" s="201">
        <v>7</v>
      </c>
      <c r="D43" s="202">
        <v>9.4499999999999993</v>
      </c>
      <c r="E43" s="202">
        <v>99.730970759765626</v>
      </c>
      <c r="F43"/>
    </row>
    <row r="44" spans="1:6" ht="15" customHeight="1">
      <c r="A44" s="200"/>
      <c r="B44" s="75" t="s">
        <v>57</v>
      </c>
      <c r="C44" s="201">
        <v>1</v>
      </c>
      <c r="D44" s="202">
        <v>5.827</v>
      </c>
      <c r="E44" s="202"/>
      <c r="F44"/>
    </row>
    <row r="45" spans="1:6" ht="15" customHeight="1">
      <c r="A45" s="200"/>
      <c r="B45" s="75"/>
      <c r="C45" s="201"/>
      <c r="D45" s="202"/>
      <c r="E45" s="202"/>
      <c r="F45" s="78"/>
    </row>
    <row r="46" spans="1:6" ht="15" customHeight="1">
      <c r="A46" s="200"/>
      <c r="B46" s="79"/>
      <c r="C46" s="201"/>
      <c r="D46" s="202"/>
      <c r="E46" s="202"/>
      <c r="F46" s="78"/>
    </row>
    <row r="47" spans="1:6" ht="15.6">
      <c r="A47" s="75"/>
      <c r="B47" s="75"/>
      <c r="C47" s="74"/>
      <c r="D47" s="74"/>
      <c r="E47" s="78"/>
    </row>
    <row r="48" spans="1:6" ht="15.6">
      <c r="A48" s="75"/>
      <c r="B48" s="75"/>
      <c r="C48" s="74"/>
      <c r="D48" s="74"/>
      <c r="E48" s="78"/>
    </row>
    <row r="49" spans="1:5" ht="15.6">
      <c r="A49" s="75"/>
      <c r="B49" s="75"/>
      <c r="C49" s="74"/>
      <c r="D49" s="74"/>
      <c r="E49" s="78"/>
    </row>
    <row r="50" spans="1:5" ht="15.6">
      <c r="A50" s="75"/>
      <c r="B50" s="75"/>
      <c r="C50" s="74"/>
      <c r="D50" s="74"/>
      <c r="E50" s="78"/>
    </row>
    <row r="51" spans="1:5">
      <c r="A51" s="75"/>
      <c r="B51" s="75"/>
      <c r="C51" s="74"/>
      <c r="D51" s="74"/>
    </row>
    <row r="52" spans="1:5">
      <c r="A52" s="75"/>
      <c r="B52" s="75"/>
      <c r="C52" s="74"/>
      <c r="D52" s="74"/>
    </row>
    <row r="53" spans="1:5">
      <c r="A53" s="75"/>
      <c r="B53" s="75"/>
      <c r="C53" s="74"/>
      <c r="D53" s="74"/>
    </row>
    <row r="54" spans="1:5">
      <c r="A54" s="75"/>
      <c r="B54" s="75"/>
      <c r="C54" s="74"/>
      <c r="D54" s="74"/>
    </row>
    <row r="55" spans="1:5">
      <c r="A55" s="75"/>
      <c r="B55" s="75"/>
      <c r="C55" s="74"/>
      <c r="D55" s="74"/>
    </row>
    <row r="56" spans="1:5">
      <c r="A56" s="75"/>
      <c r="B56" s="75"/>
      <c r="C56" s="74"/>
      <c r="D56" s="74"/>
    </row>
    <row r="57" spans="1:5">
      <c r="A57" s="75"/>
      <c r="B57" s="75"/>
      <c r="C57" s="74"/>
      <c r="D57" s="74"/>
    </row>
    <row r="58" spans="1:5">
      <c r="A58" s="75"/>
      <c r="B58" s="75"/>
      <c r="C58" s="74"/>
      <c r="D58" s="74"/>
    </row>
    <row r="59" spans="1:5">
      <c r="A59" s="75"/>
      <c r="B59" s="75"/>
      <c r="C59" s="74"/>
      <c r="D59" s="74"/>
    </row>
    <row r="60" spans="1:5">
      <c r="A60" s="75"/>
      <c r="B60" s="75"/>
      <c r="C60" s="74"/>
      <c r="D60" s="74"/>
    </row>
    <row r="61" spans="1:5">
      <c r="A61" s="75"/>
      <c r="B61" s="75"/>
      <c r="C61" s="74"/>
      <c r="D61" s="74"/>
    </row>
    <row r="62" spans="1:5">
      <c r="A62" s="75"/>
      <c r="B62" s="75"/>
      <c r="C62" s="74"/>
      <c r="D62" s="74"/>
    </row>
    <row r="63" spans="1:5">
      <c r="A63" s="75"/>
      <c r="B63" s="77"/>
      <c r="C63" s="74"/>
      <c r="D63" s="74"/>
    </row>
    <row r="64" spans="1:5">
      <c r="A64" s="75"/>
      <c r="B64" s="257"/>
      <c r="C64" s="74"/>
      <c r="D64" s="74"/>
    </row>
    <row r="65" spans="1:4">
      <c r="A65" s="75"/>
      <c r="B65" s="76"/>
      <c r="C65" s="74"/>
      <c r="D65" s="74"/>
    </row>
    <row r="66" spans="1:4">
      <c r="A66" s="75"/>
      <c r="B66" s="75"/>
      <c r="C66" s="74"/>
      <c r="D66" s="74"/>
    </row>
    <row r="67" spans="1:4">
      <c r="A67" s="75"/>
      <c r="B67" s="75"/>
      <c r="C67" s="74"/>
      <c r="D67" s="74"/>
    </row>
    <row r="68" spans="1:4">
      <c r="A68" s="75"/>
      <c r="B68" s="75"/>
      <c r="C68" s="74"/>
      <c r="D68" s="74"/>
    </row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</sheetPr>
  <dimension ref="A1:G17"/>
  <sheetViews>
    <sheetView workbookViewId="0">
      <selection activeCell="G2" sqref="G2"/>
    </sheetView>
  </sheetViews>
  <sheetFormatPr defaultColWidth="8" defaultRowHeight="13.2"/>
  <cols>
    <col min="1" max="1" width="33.21875" style="96" customWidth="1"/>
    <col min="2" max="2" width="12.109375" style="96" customWidth="1"/>
    <col min="3" max="3" width="9.44140625" style="96" customWidth="1"/>
    <col min="4" max="4" width="10.109375" style="96" customWidth="1"/>
    <col min="5" max="5" width="9" style="96" customWidth="1"/>
    <col min="6" max="7" width="9.88671875" style="96" customWidth="1"/>
    <col min="8" max="16384" width="8" style="96"/>
  </cols>
  <sheetData>
    <row r="1" spans="1:7" ht="20.100000000000001" customHeight="1">
      <c r="A1" s="107" t="s">
        <v>396</v>
      </c>
      <c r="B1" s="107"/>
      <c r="C1" s="107"/>
      <c r="D1" s="107"/>
      <c r="E1" s="107"/>
      <c r="F1" s="107"/>
      <c r="G1" s="107"/>
    </row>
    <row r="2" spans="1:7" ht="19.95" customHeight="1">
      <c r="A2" s="106"/>
      <c r="B2"/>
      <c r="C2"/>
      <c r="D2"/>
      <c r="E2"/>
      <c r="F2"/>
      <c r="G2" s="390" t="s">
        <v>270</v>
      </c>
    </row>
    <row r="3" spans="1:7" s="97" customFormat="1" ht="16.2" customHeight="1">
      <c r="B3" s="316" t="s">
        <v>271</v>
      </c>
      <c r="C3" s="316" t="s">
        <v>84</v>
      </c>
      <c r="D3" s="417" t="s">
        <v>86</v>
      </c>
      <c r="E3" s="417"/>
      <c r="F3" s="415" t="s">
        <v>272</v>
      </c>
      <c r="G3" s="415"/>
    </row>
    <row r="4" spans="1:7" s="97" customFormat="1" ht="16.2" customHeight="1">
      <c r="B4" s="229" t="s">
        <v>87</v>
      </c>
      <c r="C4" s="229" t="s">
        <v>88</v>
      </c>
      <c r="D4" s="418">
        <v>2022</v>
      </c>
      <c r="E4" s="418"/>
      <c r="F4" s="416" t="s">
        <v>273</v>
      </c>
      <c r="G4" s="416"/>
    </row>
    <row r="5" spans="1:7" s="97" customFormat="1" ht="16.2" customHeight="1">
      <c r="B5" s="229">
        <v>2022</v>
      </c>
      <c r="C5" s="229">
        <v>2022</v>
      </c>
      <c r="D5" s="413" t="s">
        <v>274</v>
      </c>
      <c r="E5" s="413" t="s">
        <v>275</v>
      </c>
      <c r="F5" s="406" t="s">
        <v>88</v>
      </c>
      <c r="G5" s="392" t="s">
        <v>86</v>
      </c>
    </row>
    <row r="6" spans="1:7" s="97" customFormat="1" ht="26.4" customHeight="1">
      <c r="B6" s="358"/>
      <c r="C6" s="358"/>
      <c r="D6" s="414"/>
      <c r="E6" s="414"/>
      <c r="F6" s="393">
        <v>2022</v>
      </c>
      <c r="G6" s="393">
        <v>2022</v>
      </c>
    </row>
    <row r="7" spans="1:7" s="102" customFormat="1" ht="19.95" customHeight="1">
      <c r="A7" s="97"/>
      <c r="B7" s="208"/>
      <c r="C7" s="208"/>
      <c r="D7" s="97"/>
      <c r="E7" s="97"/>
      <c r="F7" s="230"/>
      <c r="G7" s="230"/>
    </row>
    <row r="8" spans="1:7" s="102" customFormat="1" ht="19.95" customHeight="1">
      <c r="A8" s="102" t="s">
        <v>17</v>
      </c>
      <c r="B8" s="105">
        <v>441928.22528953745</v>
      </c>
      <c r="C8" s="105">
        <v>455494.37969302799</v>
      </c>
      <c r="D8" s="103">
        <v>1777434.2347870213</v>
      </c>
      <c r="E8" s="104">
        <v>100</v>
      </c>
      <c r="F8" s="104">
        <v>112.10428050941748</v>
      </c>
      <c r="G8" s="104">
        <v>106.54398401747312</v>
      </c>
    </row>
    <row r="9" spans="1:7" s="97" customFormat="1" ht="19.95" customHeight="1">
      <c r="A9" s="340" t="s">
        <v>276</v>
      </c>
      <c r="B9" s="99">
        <v>355531.69556330354</v>
      </c>
      <c r="C9" s="99">
        <v>363586.37134586897</v>
      </c>
      <c r="D9" s="101">
        <v>1429267.0624429262</v>
      </c>
      <c r="E9" s="100">
        <v>80.411811276617286</v>
      </c>
      <c r="F9" s="100">
        <v>112.38023246278664</v>
      </c>
      <c r="G9" s="100">
        <v>107.64034882507056</v>
      </c>
    </row>
    <row r="10" spans="1:7" s="98" customFormat="1" ht="19.95" customHeight="1">
      <c r="A10" s="340" t="s">
        <v>277</v>
      </c>
      <c r="B10" s="99">
        <v>42562.070018519691</v>
      </c>
      <c r="C10" s="99">
        <v>45488.472821964111</v>
      </c>
      <c r="D10" s="101">
        <v>170953.74834003887</v>
      </c>
      <c r="E10" s="100">
        <v>9.6180069559942503</v>
      </c>
      <c r="F10" s="100">
        <v>114.82340651439745</v>
      </c>
      <c r="G10" s="100">
        <v>105.15078063175561</v>
      </c>
    </row>
    <row r="11" spans="1:7" s="97" customFormat="1" ht="19.95" customHeight="1">
      <c r="A11" s="340" t="s">
        <v>278</v>
      </c>
      <c r="B11" s="99">
        <v>1011.1937447155381</v>
      </c>
      <c r="C11" s="99">
        <v>1240.9899342312631</v>
      </c>
      <c r="D11" s="101">
        <v>4323.154197791252</v>
      </c>
      <c r="E11" s="100">
        <v>0.3</v>
      </c>
      <c r="F11" s="100">
        <v>149.37294313084664</v>
      </c>
      <c r="G11" s="100">
        <v>110.53420543787273</v>
      </c>
    </row>
    <row r="12" spans="1:7" ht="19.95" customHeight="1">
      <c r="A12" s="340" t="s">
        <v>279</v>
      </c>
      <c r="B12" s="99">
        <v>42823.265962998703</v>
      </c>
      <c r="C12" s="99">
        <v>45178.545590963644</v>
      </c>
      <c r="D12" s="101">
        <v>172890.26980626478</v>
      </c>
      <c r="E12" s="100">
        <v>9.7269573423615938</v>
      </c>
      <c r="F12" s="100">
        <v>106.71940367368053</v>
      </c>
      <c r="G12" s="100">
        <v>99.387712569417744</v>
      </c>
    </row>
    <row r="13" spans="1:7" ht="19.95" customHeight="1">
      <c r="A13" s="97"/>
      <c r="B13" s="101"/>
      <c r="C13" s="101"/>
      <c r="D13" s="101"/>
      <c r="E13" s="209"/>
      <c r="F13" s="97"/>
      <c r="G13" s="97"/>
    </row>
    <row r="14" spans="1:7" ht="19.95" customHeight="1">
      <c r="A14" s="97"/>
      <c r="B14" s="101"/>
      <c r="C14" s="101"/>
      <c r="D14" s="101"/>
      <c r="E14" s="209"/>
      <c r="F14" s="97"/>
      <c r="G14" s="97"/>
    </row>
    <row r="15" spans="1:7">
      <c r="A15" s="207"/>
      <c r="B15" s="207"/>
      <c r="C15" s="207"/>
      <c r="D15" s="207"/>
      <c r="E15" s="207"/>
      <c r="F15" s="207"/>
      <c r="G15" s="207"/>
    </row>
    <row r="16" spans="1:7">
      <c r="A16" s="207"/>
      <c r="B16" s="207"/>
      <c r="C16" s="207"/>
      <c r="D16" s="207"/>
      <c r="E16" s="207"/>
      <c r="F16" s="207"/>
      <c r="G16" s="207"/>
    </row>
    <row r="17" spans="1:7">
      <c r="A17" s="207"/>
      <c r="B17" s="207"/>
      <c r="C17" s="207"/>
      <c r="D17" s="207"/>
      <c r="E17" s="207"/>
      <c r="F17" s="207"/>
      <c r="G17" s="207"/>
    </row>
  </sheetData>
  <mergeCells count="6">
    <mergeCell ref="D5:D6"/>
    <mergeCell ref="E5:E6"/>
    <mergeCell ref="F3:G3"/>
    <mergeCell ref="F4:G4"/>
    <mergeCell ref="D3:E3"/>
    <mergeCell ref="D4:E4"/>
  </mergeCells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A1:M112"/>
  <sheetViews>
    <sheetView zoomScaleNormal="100" workbookViewId="0">
      <selection activeCell="P10" sqref="P10"/>
    </sheetView>
  </sheetViews>
  <sheetFormatPr defaultColWidth="9.109375" defaultRowHeight="14.4"/>
  <cols>
    <col min="1" max="1" width="1.6640625" style="210" customWidth="1"/>
    <col min="2" max="2" width="29.88671875" style="211" customWidth="1"/>
    <col min="3" max="3" width="6.33203125" style="210" bestFit="1" customWidth="1"/>
    <col min="4" max="4" width="6" style="210" customWidth="1"/>
    <col min="5" max="5" width="0.5546875" style="210" customWidth="1"/>
    <col min="6" max="6" width="6.33203125" style="210" bestFit="1" customWidth="1"/>
    <col min="7" max="7" width="7" style="210" bestFit="1" customWidth="1"/>
    <col min="8" max="8" width="0.5546875" style="210" customWidth="1"/>
    <col min="9" max="9" width="7.6640625" style="108" customWidth="1"/>
    <col min="10" max="10" width="8.33203125" style="108" customWidth="1"/>
    <col min="11" max="11" width="0.44140625" style="108" customWidth="1"/>
    <col min="12" max="12" width="8" style="210" customWidth="1"/>
    <col min="13" max="13" width="7" style="210" customWidth="1"/>
    <col min="14" max="16384" width="9.109375" style="210"/>
  </cols>
  <sheetData>
    <row r="1" spans="1:13" ht="18" customHeight="1">
      <c r="A1" s="339" t="s">
        <v>397</v>
      </c>
      <c r="B1" s="323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13" ht="22.8" customHeight="1">
      <c r="A2" s="324"/>
      <c r="B2" s="233"/>
      <c r="C2" s="234"/>
      <c r="D2" s="234"/>
      <c r="E2" s="234"/>
      <c r="F2" s="234"/>
      <c r="G2" s="235"/>
      <c r="H2" s="235"/>
      <c r="I2" s="235"/>
      <c r="J2" s="236"/>
      <c r="K2" s="236"/>
      <c r="L2" s="236"/>
      <c r="M2" s="237" t="s">
        <v>324</v>
      </c>
    </row>
    <row r="3" spans="1:13" ht="15" customHeight="1">
      <c r="A3" s="325"/>
      <c r="B3" s="238"/>
      <c r="C3" s="419" t="s">
        <v>84</v>
      </c>
      <c r="D3" s="419"/>
      <c r="E3" s="394"/>
      <c r="F3" s="419" t="s">
        <v>84</v>
      </c>
      <c r="G3" s="419"/>
      <c r="H3" s="419"/>
      <c r="I3" s="422" t="s">
        <v>325</v>
      </c>
      <c r="J3" s="419"/>
      <c r="K3" s="395"/>
      <c r="L3" s="419" t="s">
        <v>281</v>
      </c>
      <c r="M3" s="419"/>
    </row>
    <row r="4" spans="1:13" ht="15" customHeight="1">
      <c r="A4" s="324"/>
      <c r="B4" s="239"/>
      <c r="C4" s="420" t="s">
        <v>88</v>
      </c>
      <c r="D4" s="420"/>
      <c r="E4" s="396"/>
      <c r="F4" s="420" t="s">
        <v>86</v>
      </c>
      <c r="G4" s="420"/>
      <c r="H4" s="420"/>
      <c r="I4" s="420" t="s">
        <v>68</v>
      </c>
      <c r="J4" s="420"/>
      <c r="K4" s="234"/>
      <c r="L4" s="420" t="s">
        <v>68</v>
      </c>
      <c r="M4" s="420"/>
    </row>
    <row r="5" spans="1:13" ht="15" customHeight="1">
      <c r="A5" s="324"/>
      <c r="B5" s="239"/>
      <c r="C5" s="421">
        <v>2022</v>
      </c>
      <c r="D5" s="421"/>
      <c r="E5" s="396"/>
      <c r="F5" s="421">
        <v>2022</v>
      </c>
      <c r="G5" s="421"/>
      <c r="H5" s="397"/>
      <c r="I5" s="421" t="s">
        <v>69</v>
      </c>
      <c r="J5" s="421"/>
      <c r="K5" s="234"/>
      <c r="L5" s="421" t="s">
        <v>69</v>
      </c>
      <c r="M5" s="421"/>
    </row>
    <row r="6" spans="1:13" ht="15" customHeight="1">
      <c r="A6" s="324"/>
      <c r="B6" s="239"/>
      <c r="C6" s="398" t="s">
        <v>326</v>
      </c>
      <c r="D6" s="398" t="s">
        <v>327</v>
      </c>
      <c r="E6" s="398"/>
      <c r="F6" s="399" t="s">
        <v>326</v>
      </c>
      <c r="G6" s="398" t="s">
        <v>327</v>
      </c>
      <c r="H6" s="398"/>
      <c r="I6" s="399" t="s">
        <v>326</v>
      </c>
      <c r="J6" s="398" t="s">
        <v>327</v>
      </c>
      <c r="K6" s="398"/>
      <c r="L6" s="400" t="s">
        <v>326</v>
      </c>
      <c r="M6" s="400" t="s">
        <v>327</v>
      </c>
    </row>
    <row r="7" spans="1:13" ht="9" customHeight="1">
      <c r="A7" s="324"/>
      <c r="B7" s="240"/>
      <c r="C7" s="234"/>
      <c r="D7" s="234"/>
      <c r="E7" s="234"/>
      <c r="F7" s="234"/>
      <c r="G7" s="234"/>
      <c r="H7" s="234"/>
      <c r="I7" s="241"/>
      <c r="J7" s="241"/>
      <c r="K7" s="241"/>
      <c r="L7" s="241"/>
      <c r="M7" s="241"/>
    </row>
    <row r="8" spans="1:13" s="212" customFormat="1" ht="15.75" customHeight="1">
      <c r="A8" s="326" t="s">
        <v>17</v>
      </c>
      <c r="B8" s="327"/>
      <c r="C8" s="242"/>
      <c r="D8" s="243">
        <v>33258</v>
      </c>
      <c r="E8" s="243"/>
      <c r="F8" s="242"/>
      <c r="G8" s="243">
        <v>122361.85810699999</v>
      </c>
      <c r="H8" s="243"/>
      <c r="I8" s="244"/>
      <c r="J8" s="244">
        <v>124.98183981887294</v>
      </c>
      <c r="K8" s="244"/>
      <c r="L8" s="244"/>
      <c r="M8" s="244">
        <v>116.44835921881037</v>
      </c>
    </row>
    <row r="9" spans="1:13" ht="15.75" customHeight="1">
      <c r="A9" s="324"/>
      <c r="B9" s="328" t="s">
        <v>328</v>
      </c>
      <c r="C9" s="234"/>
      <c r="D9" s="243">
        <v>8492.5047298153186</v>
      </c>
      <c r="E9" s="243"/>
      <c r="F9" s="242"/>
      <c r="G9" s="243">
        <v>31773.671974815312</v>
      </c>
      <c r="H9" s="243"/>
      <c r="I9" s="244"/>
      <c r="J9" s="244">
        <v>120.51064226356615</v>
      </c>
      <c r="K9" s="244"/>
      <c r="L9" s="244"/>
      <c r="M9" s="244">
        <v>121.63516364108547</v>
      </c>
    </row>
    <row r="10" spans="1:13" ht="15.75" customHeight="1">
      <c r="A10" s="324"/>
      <c r="B10" s="328" t="s">
        <v>329</v>
      </c>
      <c r="C10" s="234"/>
      <c r="D10" s="243">
        <v>24765.495270184681</v>
      </c>
      <c r="E10" s="243"/>
      <c r="F10" s="243"/>
      <c r="G10" s="243">
        <v>90588.186132184681</v>
      </c>
      <c r="H10" s="243"/>
      <c r="I10" s="244"/>
      <c r="J10" s="244">
        <v>126.59246729027065</v>
      </c>
      <c r="K10" s="244"/>
      <c r="L10" s="244"/>
      <c r="M10" s="244">
        <v>114.73233892416117</v>
      </c>
    </row>
    <row r="11" spans="1:13" ht="15.75" customHeight="1">
      <c r="A11" s="324"/>
      <c r="B11" s="329" t="s">
        <v>330</v>
      </c>
      <c r="C11" s="234"/>
      <c r="D11" s="245">
        <v>315.49527018468319</v>
      </c>
      <c r="E11" s="245"/>
      <c r="F11" s="234"/>
      <c r="G11" s="245">
        <v>773.82539118468321</v>
      </c>
      <c r="H11" s="245"/>
      <c r="I11" s="244"/>
      <c r="J11" s="241">
        <v>303.68803429229621</v>
      </c>
      <c r="K11" s="241"/>
      <c r="L11" s="244"/>
      <c r="M11" s="241">
        <v>157.07930693148978</v>
      </c>
    </row>
    <row r="12" spans="1:13" ht="15.75" customHeight="1">
      <c r="A12" s="324"/>
      <c r="B12" s="330" t="s">
        <v>331</v>
      </c>
      <c r="C12" s="234"/>
      <c r="D12" s="245">
        <v>24450</v>
      </c>
      <c r="E12" s="245"/>
      <c r="F12" s="245"/>
      <c r="G12" s="245">
        <v>89814.360740999997</v>
      </c>
      <c r="H12" s="245"/>
      <c r="I12" s="244"/>
      <c r="J12" s="241">
        <v>125.64700083339841</v>
      </c>
      <c r="K12" s="241"/>
      <c r="L12" s="244"/>
      <c r="M12" s="241">
        <v>114.46646312941868</v>
      </c>
    </row>
    <row r="13" spans="1:13" ht="15.75" customHeight="1">
      <c r="A13" s="331" t="s">
        <v>332</v>
      </c>
      <c r="B13" s="323"/>
      <c r="C13" s="234"/>
      <c r="D13" s="234"/>
      <c r="E13" s="234"/>
      <c r="F13" s="234"/>
      <c r="G13" s="234"/>
      <c r="H13" s="234"/>
      <c r="I13" s="241"/>
      <c r="J13" s="241"/>
      <c r="K13" s="241"/>
      <c r="L13" s="241"/>
      <c r="M13" s="241"/>
    </row>
    <row r="14" spans="1:13" ht="15.75" customHeight="1">
      <c r="A14" s="324"/>
      <c r="B14" s="246" t="s">
        <v>333</v>
      </c>
      <c r="C14" s="245"/>
      <c r="D14" s="245">
        <v>1050</v>
      </c>
      <c r="E14" s="245"/>
      <c r="F14" s="245"/>
      <c r="G14" s="245">
        <v>3573.7874609999999</v>
      </c>
      <c r="H14" s="245"/>
      <c r="I14" s="241"/>
      <c r="J14" s="241">
        <v>139.85714785793974</v>
      </c>
      <c r="K14" s="241"/>
      <c r="L14" s="241"/>
      <c r="M14" s="241">
        <v>143.72163253258543</v>
      </c>
    </row>
    <row r="15" spans="1:13" ht="15.75" customHeight="1">
      <c r="A15" s="324"/>
      <c r="B15" s="246" t="s">
        <v>334</v>
      </c>
      <c r="C15" s="245"/>
      <c r="D15" s="245">
        <v>320</v>
      </c>
      <c r="E15" s="245"/>
      <c r="F15" s="245"/>
      <c r="G15" s="245">
        <v>1168.971331</v>
      </c>
      <c r="H15" s="245"/>
      <c r="I15" s="241"/>
      <c r="J15" s="241">
        <v>79.117569702492375</v>
      </c>
      <c r="K15" s="241"/>
      <c r="L15" s="241"/>
      <c r="M15" s="241">
        <v>85.376341060312242</v>
      </c>
    </row>
    <row r="16" spans="1:13" ht="15.75" customHeight="1">
      <c r="A16" s="324"/>
      <c r="B16" s="246" t="s">
        <v>335</v>
      </c>
      <c r="C16" s="245">
        <v>45</v>
      </c>
      <c r="D16" s="245">
        <v>264.56163350809851</v>
      </c>
      <c r="E16" s="245"/>
      <c r="F16" s="245">
        <v>149.892</v>
      </c>
      <c r="G16" s="245">
        <v>889.22897850809841</v>
      </c>
      <c r="H16" s="245"/>
      <c r="I16" s="241">
        <v>92.12250245660006</v>
      </c>
      <c r="J16" s="241">
        <v>91.356137859586667</v>
      </c>
      <c r="K16" s="241"/>
      <c r="L16" s="241">
        <v>92.5813604442166</v>
      </c>
      <c r="M16" s="241">
        <v>93.321160052742201</v>
      </c>
    </row>
    <row r="17" spans="1:13" ht="15.75" customHeight="1">
      <c r="A17" s="324"/>
      <c r="B17" s="246" t="s">
        <v>336</v>
      </c>
      <c r="C17" s="245">
        <v>170</v>
      </c>
      <c r="D17" s="245">
        <v>386.41093272340305</v>
      </c>
      <c r="E17" s="245"/>
      <c r="F17" s="245">
        <v>751.69299999999998</v>
      </c>
      <c r="G17" s="245">
        <v>1683.297223723403</v>
      </c>
      <c r="H17" s="245"/>
      <c r="I17" s="241">
        <v>128.64558896977587</v>
      </c>
      <c r="J17" s="241">
        <v>156.6340781567842</v>
      </c>
      <c r="K17" s="241"/>
      <c r="L17" s="241">
        <v>128.42779136995478</v>
      </c>
      <c r="M17" s="241">
        <v>159.37572797652891</v>
      </c>
    </row>
    <row r="18" spans="1:13" ht="15.75" customHeight="1">
      <c r="A18" s="324"/>
      <c r="B18" s="246" t="s">
        <v>337</v>
      </c>
      <c r="C18" s="245">
        <v>8</v>
      </c>
      <c r="D18" s="245">
        <v>14.368847396768402</v>
      </c>
      <c r="E18" s="245"/>
      <c r="F18" s="245">
        <v>30.946000000000002</v>
      </c>
      <c r="G18" s="245">
        <v>51.068598396768401</v>
      </c>
      <c r="H18" s="245"/>
      <c r="I18" s="241">
        <v>73.72592387798359</v>
      </c>
      <c r="J18" s="241">
        <v>82.145918385390516</v>
      </c>
      <c r="K18" s="241"/>
      <c r="L18" s="241">
        <v>83.89860376846957</v>
      </c>
      <c r="M18" s="241">
        <v>86.762604689920849</v>
      </c>
    </row>
    <row r="19" spans="1:13" ht="15.75" customHeight="1">
      <c r="A19" s="324"/>
      <c r="B19" s="246" t="s">
        <v>338</v>
      </c>
      <c r="C19" s="245">
        <v>25</v>
      </c>
      <c r="D19" s="245">
        <v>116.542368772242</v>
      </c>
      <c r="E19" s="245"/>
      <c r="F19" s="245">
        <v>78.777999999999992</v>
      </c>
      <c r="G19" s="245">
        <v>367.34043277224202</v>
      </c>
      <c r="H19" s="245"/>
      <c r="I19" s="241">
        <v>77.930174563591024</v>
      </c>
      <c r="J19" s="241">
        <v>111.32630393966171</v>
      </c>
      <c r="K19" s="241"/>
      <c r="L19" s="241">
        <v>84.459597096694637</v>
      </c>
      <c r="M19" s="241">
        <v>129.5909944095568</v>
      </c>
    </row>
    <row r="20" spans="1:13" ht="15.75" customHeight="1">
      <c r="A20" s="324"/>
      <c r="B20" s="247" t="s">
        <v>339</v>
      </c>
      <c r="C20" s="245">
        <v>550</v>
      </c>
      <c r="D20" s="245">
        <v>273.08374171512963</v>
      </c>
      <c r="E20" s="245"/>
      <c r="F20" s="245">
        <v>2052.931</v>
      </c>
      <c r="G20" s="245">
        <v>1003.8453427151296</v>
      </c>
      <c r="H20" s="245"/>
      <c r="I20" s="241">
        <v>70.86797811081432</v>
      </c>
      <c r="J20" s="241">
        <v>64.905214518998108</v>
      </c>
      <c r="K20" s="241"/>
      <c r="L20" s="241">
        <v>104.44036549760412</v>
      </c>
      <c r="M20" s="241">
        <v>93.997414470142672</v>
      </c>
    </row>
    <row r="21" spans="1:13" ht="15.75" customHeight="1">
      <c r="A21" s="324"/>
      <c r="B21" s="246" t="s">
        <v>340</v>
      </c>
      <c r="C21" s="245">
        <v>350</v>
      </c>
      <c r="D21" s="245">
        <v>160.90583793354858</v>
      </c>
      <c r="E21" s="245"/>
      <c r="F21" s="245">
        <v>1306.7649999999999</v>
      </c>
      <c r="G21" s="245">
        <v>573.96181293354857</v>
      </c>
      <c r="H21" s="245"/>
      <c r="I21" s="241">
        <v>164.9822761897579</v>
      </c>
      <c r="J21" s="241">
        <v>201.80935012829804</v>
      </c>
      <c r="K21" s="241"/>
      <c r="L21" s="241">
        <v>109.97733571337798</v>
      </c>
      <c r="M21" s="241">
        <v>129.53248679189045</v>
      </c>
    </row>
    <row r="22" spans="1:13" ht="15.75" customHeight="1">
      <c r="A22" s="324"/>
      <c r="B22" s="246" t="s">
        <v>341</v>
      </c>
      <c r="C22" s="245">
        <v>3450</v>
      </c>
      <c r="D22" s="245">
        <v>154.25882053626648</v>
      </c>
      <c r="E22" s="245"/>
      <c r="F22" s="245">
        <v>14263.963</v>
      </c>
      <c r="G22" s="245">
        <v>611.86479753626645</v>
      </c>
      <c r="H22" s="245"/>
      <c r="I22" s="241">
        <v>80.570749174850434</v>
      </c>
      <c r="J22" s="241">
        <v>91.300150442364895</v>
      </c>
      <c r="K22" s="241"/>
      <c r="L22" s="241">
        <v>95.577614195912361</v>
      </c>
      <c r="M22" s="241">
        <v>109.09311893999978</v>
      </c>
    </row>
    <row r="23" spans="1:13" ht="15.75" customHeight="1">
      <c r="A23" s="324"/>
      <c r="B23" s="246" t="s">
        <v>342</v>
      </c>
      <c r="C23" s="245">
        <v>320</v>
      </c>
      <c r="D23" s="245">
        <v>315.49527018468319</v>
      </c>
      <c r="E23" s="245"/>
      <c r="F23" s="245">
        <v>910.34299999999996</v>
      </c>
      <c r="G23" s="245">
        <v>773.82539118468321</v>
      </c>
      <c r="H23" s="245"/>
      <c r="I23" s="241">
        <v>156.20804959605576</v>
      </c>
      <c r="J23" s="241">
        <v>303.68803429229621</v>
      </c>
      <c r="K23" s="241"/>
      <c r="L23" s="241">
        <v>88.822010192144262</v>
      </c>
      <c r="M23" s="241">
        <v>157.07930693148978</v>
      </c>
    </row>
    <row r="24" spans="1:13" ht="15.75" customHeight="1">
      <c r="A24" s="324"/>
      <c r="B24" s="246" t="s">
        <v>192</v>
      </c>
      <c r="C24" s="245">
        <v>170</v>
      </c>
      <c r="D24" s="245">
        <v>177.22541223166655</v>
      </c>
      <c r="E24" s="245"/>
      <c r="F24" s="245">
        <v>706.91300000000001</v>
      </c>
      <c r="G24" s="245">
        <v>618.00141523166656</v>
      </c>
      <c r="H24" s="245"/>
      <c r="I24" s="241">
        <v>87.842132186907392</v>
      </c>
      <c r="J24" s="241">
        <v>171.81761932645708</v>
      </c>
      <c r="K24" s="241"/>
      <c r="L24" s="241">
        <v>107.59727183755226</v>
      </c>
      <c r="M24" s="241">
        <v>185.52112999678863</v>
      </c>
    </row>
    <row r="25" spans="1:13" ht="15.75" customHeight="1">
      <c r="A25" s="324"/>
      <c r="B25" s="246" t="s">
        <v>343</v>
      </c>
      <c r="C25" s="245"/>
      <c r="D25" s="245">
        <v>290</v>
      </c>
      <c r="E25" s="245"/>
      <c r="F25" s="245"/>
      <c r="G25" s="245">
        <v>1083.2864709999999</v>
      </c>
      <c r="H25" s="245"/>
      <c r="I25" s="241"/>
      <c r="J25" s="241">
        <v>164.82308166066937</v>
      </c>
      <c r="K25" s="241"/>
      <c r="L25" s="241"/>
      <c r="M25" s="241">
        <v>172.15694424787682</v>
      </c>
    </row>
    <row r="26" spans="1:13" ht="15.75" customHeight="1">
      <c r="A26" s="324"/>
      <c r="B26" s="246" t="s">
        <v>344</v>
      </c>
      <c r="C26" s="245"/>
      <c r="D26" s="245">
        <v>210</v>
      </c>
      <c r="E26" s="245"/>
      <c r="F26" s="245"/>
      <c r="G26" s="245">
        <v>768.60285399999998</v>
      </c>
      <c r="H26" s="245"/>
      <c r="I26" s="241"/>
      <c r="J26" s="241">
        <v>139.08717734581438</v>
      </c>
      <c r="K26" s="241"/>
      <c r="L26" s="241"/>
      <c r="M26" s="241">
        <v>129.02617763384237</v>
      </c>
    </row>
    <row r="27" spans="1:13" ht="15.75" customHeight="1">
      <c r="A27" s="324"/>
      <c r="B27" s="246" t="s">
        <v>345</v>
      </c>
      <c r="C27" s="245">
        <v>130</v>
      </c>
      <c r="D27" s="245">
        <v>207.19390042244029</v>
      </c>
      <c r="E27" s="245"/>
      <c r="F27" s="245">
        <v>535.52199999999993</v>
      </c>
      <c r="G27" s="245">
        <v>831.12048242244032</v>
      </c>
      <c r="H27" s="245"/>
      <c r="I27" s="241">
        <v>96.346967664475386</v>
      </c>
      <c r="J27" s="241">
        <v>109.53812446423285</v>
      </c>
      <c r="K27" s="241"/>
      <c r="L27" s="241">
        <v>99.879329092133247</v>
      </c>
      <c r="M27" s="241">
        <v>125.43112887293064</v>
      </c>
    </row>
    <row r="28" spans="1:13" ht="15.75" customHeight="1">
      <c r="A28" s="324"/>
      <c r="B28" s="246" t="s">
        <v>346</v>
      </c>
      <c r="C28" s="245"/>
      <c r="D28" s="245">
        <v>500</v>
      </c>
      <c r="E28" s="245"/>
      <c r="F28" s="245"/>
      <c r="G28" s="245">
        <v>1890.2331810000001</v>
      </c>
      <c r="H28" s="245"/>
      <c r="I28" s="241"/>
      <c r="J28" s="241">
        <v>124.62921810579782</v>
      </c>
      <c r="K28" s="241"/>
      <c r="L28" s="241"/>
      <c r="M28" s="241">
        <v>127.75900119985171</v>
      </c>
    </row>
    <row r="29" spans="1:13" ht="15.75" customHeight="1">
      <c r="A29" s="324"/>
      <c r="B29" s="246" t="s">
        <v>347</v>
      </c>
      <c r="C29" s="245">
        <v>85</v>
      </c>
      <c r="D29" s="245">
        <v>153.93752895325682</v>
      </c>
      <c r="E29" s="245"/>
      <c r="F29" s="245">
        <v>491.803</v>
      </c>
      <c r="G29" s="245">
        <v>869.33464295325678</v>
      </c>
      <c r="H29" s="245"/>
      <c r="I29" s="241">
        <v>137.08792981097994</v>
      </c>
      <c r="J29" s="241">
        <v>139.59758355846773</v>
      </c>
      <c r="K29" s="241"/>
      <c r="L29" s="241">
        <v>105.13890521950124</v>
      </c>
      <c r="M29" s="241">
        <v>110.88976669117665</v>
      </c>
    </row>
    <row r="30" spans="1:13" ht="25.2" customHeight="1">
      <c r="A30" s="324"/>
      <c r="B30" s="247" t="s">
        <v>348</v>
      </c>
      <c r="C30" s="245"/>
      <c r="D30" s="245">
        <v>330</v>
      </c>
      <c r="E30" s="245"/>
      <c r="F30" s="245"/>
      <c r="G30" s="245">
        <v>1276.634446</v>
      </c>
      <c r="H30" s="245"/>
      <c r="I30" s="241"/>
      <c r="J30" s="241">
        <v>117.13979922614679</v>
      </c>
      <c r="K30" s="241"/>
      <c r="L30" s="241"/>
      <c r="M30" s="241">
        <v>121.12475243329823</v>
      </c>
    </row>
    <row r="31" spans="1:13" ht="15.75" customHeight="1">
      <c r="A31" s="324"/>
      <c r="B31" s="246" t="s">
        <v>349</v>
      </c>
      <c r="C31" s="245"/>
      <c r="D31" s="245">
        <v>1500</v>
      </c>
      <c r="E31" s="245"/>
      <c r="F31" s="245"/>
      <c r="G31" s="245">
        <v>5478.8658180000002</v>
      </c>
      <c r="H31" s="245"/>
      <c r="I31" s="241"/>
      <c r="J31" s="241">
        <v>105.70445098223342</v>
      </c>
      <c r="K31" s="241"/>
      <c r="L31" s="241"/>
      <c r="M31" s="241">
        <v>104.48095953708949</v>
      </c>
    </row>
    <row r="32" spans="1:13" ht="15.75" customHeight="1">
      <c r="A32" s="324"/>
      <c r="B32" s="246" t="s">
        <v>350</v>
      </c>
      <c r="C32" s="245"/>
      <c r="D32" s="245">
        <v>190</v>
      </c>
      <c r="E32" s="245"/>
      <c r="F32" s="245"/>
      <c r="G32" s="245">
        <v>622.22305099999994</v>
      </c>
      <c r="H32" s="245"/>
      <c r="I32" s="241"/>
      <c r="J32" s="241">
        <v>135.84610495255575</v>
      </c>
      <c r="K32" s="241"/>
      <c r="L32" s="241"/>
      <c r="M32" s="241">
        <v>122.76159561899311</v>
      </c>
    </row>
    <row r="33" spans="1:13" ht="15.75" customHeight="1">
      <c r="A33" s="324"/>
      <c r="B33" s="246" t="s">
        <v>351</v>
      </c>
      <c r="C33" s="245">
        <v>140</v>
      </c>
      <c r="D33" s="245">
        <v>458.10756564711386</v>
      </c>
      <c r="E33" s="245"/>
      <c r="F33" s="245">
        <v>580.45800000000008</v>
      </c>
      <c r="G33" s="245">
        <v>1905.821210647114</v>
      </c>
      <c r="H33" s="245"/>
      <c r="I33" s="241">
        <v>85.110522092259814</v>
      </c>
      <c r="J33" s="241">
        <v>98.245987790435166</v>
      </c>
      <c r="K33" s="241"/>
      <c r="L33" s="241">
        <v>89.531257230114306</v>
      </c>
      <c r="M33" s="241">
        <v>113.19861902281372</v>
      </c>
    </row>
    <row r="34" spans="1:13" ht="15.75" customHeight="1">
      <c r="A34" s="324"/>
      <c r="B34" s="246" t="s">
        <v>352</v>
      </c>
      <c r="C34" s="245"/>
      <c r="D34" s="245">
        <v>3100</v>
      </c>
      <c r="E34" s="245"/>
      <c r="F34" s="245"/>
      <c r="G34" s="245">
        <v>11778.358929</v>
      </c>
      <c r="H34" s="245"/>
      <c r="I34" s="241"/>
      <c r="J34" s="241">
        <v>125.3985778628187</v>
      </c>
      <c r="K34" s="241"/>
      <c r="L34" s="241"/>
      <c r="M34" s="241">
        <v>121.59975735705058</v>
      </c>
    </row>
    <row r="35" spans="1:13" ht="15.75" customHeight="1">
      <c r="A35" s="324"/>
      <c r="B35" s="246" t="s">
        <v>353</v>
      </c>
      <c r="C35" s="245"/>
      <c r="D35" s="245">
        <v>2050</v>
      </c>
      <c r="E35" s="245"/>
      <c r="F35" s="245"/>
      <c r="G35" s="245">
        <v>7344.1414450000002</v>
      </c>
      <c r="H35" s="245"/>
      <c r="I35" s="241"/>
      <c r="J35" s="241">
        <v>118.93460396117652</v>
      </c>
      <c r="K35" s="241"/>
      <c r="L35" s="241"/>
      <c r="M35" s="241">
        <v>112.56035052993086</v>
      </c>
    </row>
    <row r="36" spans="1:13" ht="27.6" customHeight="1">
      <c r="A36" s="324"/>
      <c r="B36" s="247" t="s">
        <v>354</v>
      </c>
      <c r="C36" s="245"/>
      <c r="D36" s="245">
        <v>210</v>
      </c>
      <c r="E36" s="245"/>
      <c r="F36" s="245"/>
      <c r="G36" s="245">
        <v>772.24700499999994</v>
      </c>
      <c r="H36" s="245"/>
      <c r="I36" s="241"/>
      <c r="J36" s="241">
        <v>115.29881722684898</v>
      </c>
      <c r="K36" s="241"/>
      <c r="L36" s="241"/>
      <c r="M36" s="241">
        <v>117.84195257107082</v>
      </c>
    </row>
    <row r="37" spans="1:13" ht="15.75" customHeight="1">
      <c r="A37" s="324"/>
      <c r="B37" s="247" t="s">
        <v>355</v>
      </c>
      <c r="C37" s="245">
        <v>900</v>
      </c>
      <c r="D37" s="245">
        <v>938.13232908289456</v>
      </c>
      <c r="E37" s="245"/>
      <c r="F37" s="245">
        <v>3175.2370000000001</v>
      </c>
      <c r="G37" s="245">
        <v>3237.7281170828946</v>
      </c>
      <c r="H37" s="245"/>
      <c r="I37" s="241">
        <v>89.203413517290599</v>
      </c>
      <c r="J37" s="241">
        <v>123.63519169396857</v>
      </c>
      <c r="K37" s="241"/>
      <c r="L37" s="241">
        <v>81.550075457082954</v>
      </c>
      <c r="M37" s="241">
        <v>116.63061739798802</v>
      </c>
    </row>
    <row r="38" spans="1:13" ht="15.75" customHeight="1">
      <c r="A38" s="324"/>
      <c r="B38" s="247" t="s">
        <v>356</v>
      </c>
      <c r="C38" s="245"/>
      <c r="D38" s="245">
        <v>450</v>
      </c>
      <c r="E38" s="245"/>
      <c r="F38" s="245"/>
      <c r="G38" s="245">
        <v>1616.6144340000001</v>
      </c>
      <c r="H38" s="245"/>
      <c r="I38" s="241"/>
      <c r="J38" s="241">
        <v>137.58216575094627</v>
      </c>
      <c r="K38" s="241"/>
      <c r="L38" s="241"/>
      <c r="M38" s="241">
        <v>130.73166599572198</v>
      </c>
    </row>
    <row r="39" spans="1:13" ht="15.75" customHeight="1">
      <c r="A39" s="324"/>
      <c r="B39" s="247" t="s">
        <v>357</v>
      </c>
      <c r="C39" s="245"/>
      <c r="D39" s="245">
        <v>450</v>
      </c>
      <c r="E39" s="245"/>
      <c r="F39" s="245"/>
      <c r="G39" s="245">
        <v>1580.237175</v>
      </c>
      <c r="H39" s="245"/>
      <c r="I39" s="241"/>
      <c r="J39" s="241">
        <v>142.29721056137865</v>
      </c>
      <c r="K39" s="241"/>
      <c r="L39" s="241"/>
      <c r="M39" s="241">
        <v>135.88415493925584</v>
      </c>
    </row>
    <row r="40" spans="1:13" ht="26.4" customHeight="1">
      <c r="A40" s="324"/>
      <c r="B40" s="247" t="s">
        <v>358</v>
      </c>
      <c r="C40" s="245"/>
      <c r="D40" s="245">
        <v>4800</v>
      </c>
      <c r="E40" s="245"/>
      <c r="F40" s="245"/>
      <c r="G40" s="245">
        <v>18040.228554000001</v>
      </c>
      <c r="H40" s="245"/>
      <c r="I40" s="241"/>
      <c r="J40" s="241">
        <v>123.16884515458688</v>
      </c>
      <c r="K40" s="241"/>
      <c r="L40" s="241"/>
      <c r="M40" s="241">
        <v>113.83109544363241</v>
      </c>
    </row>
    <row r="41" spans="1:13" ht="15.75" customHeight="1">
      <c r="A41" s="324"/>
      <c r="B41" s="247" t="s">
        <v>359</v>
      </c>
      <c r="C41" s="245"/>
      <c r="D41" s="245">
        <v>6200</v>
      </c>
      <c r="E41" s="245"/>
      <c r="F41" s="245"/>
      <c r="G41" s="245">
        <v>21075.110764999998</v>
      </c>
      <c r="H41" s="245"/>
      <c r="I41" s="241"/>
      <c r="J41" s="241">
        <v>162.80848626031391</v>
      </c>
      <c r="K41" s="241"/>
      <c r="L41" s="241"/>
      <c r="M41" s="241">
        <v>115.92593681177306</v>
      </c>
    </row>
    <row r="42" spans="1:13" ht="15.75" customHeight="1">
      <c r="A42" s="324"/>
      <c r="B42" s="247" t="s">
        <v>360</v>
      </c>
      <c r="C42" s="245"/>
      <c r="D42" s="245">
        <v>500</v>
      </c>
      <c r="E42" s="245"/>
      <c r="F42" s="245"/>
      <c r="G42" s="245">
        <v>1921.2827110000001</v>
      </c>
      <c r="H42" s="245"/>
      <c r="I42" s="241"/>
      <c r="J42" s="241">
        <v>159.44195621453468</v>
      </c>
      <c r="K42" s="241"/>
      <c r="L42" s="241"/>
      <c r="M42" s="241">
        <v>146.63925814622561</v>
      </c>
    </row>
    <row r="43" spans="1:13" ht="15.75" customHeight="1">
      <c r="A43" s="324"/>
      <c r="B43" s="247" t="s">
        <v>361</v>
      </c>
      <c r="C43" s="245"/>
      <c r="D43" s="245">
        <v>3500</v>
      </c>
      <c r="E43" s="245"/>
      <c r="F43" s="245"/>
      <c r="G43" s="245">
        <v>13451.942564000001</v>
      </c>
      <c r="H43" s="245"/>
      <c r="I43" s="241"/>
      <c r="J43" s="241">
        <v>113.41097394388284</v>
      </c>
      <c r="K43" s="241"/>
      <c r="L43" s="241"/>
      <c r="M43" s="241">
        <v>110.22471718018252</v>
      </c>
    </row>
    <row r="44" spans="1:13" ht="15.75" customHeight="1">
      <c r="A44" s="324"/>
      <c r="B44" s="247" t="s">
        <v>362</v>
      </c>
      <c r="C44" s="245"/>
      <c r="D44" s="245">
        <v>300</v>
      </c>
      <c r="E44" s="245"/>
      <c r="F44" s="245"/>
      <c r="G44" s="245">
        <v>1055.2335389999998</v>
      </c>
      <c r="H44" s="245"/>
      <c r="I44" s="241"/>
      <c r="J44" s="241">
        <v>113.15200021242401</v>
      </c>
      <c r="K44" s="241"/>
      <c r="L44" s="241"/>
      <c r="M44" s="241">
        <v>109.5781972353645</v>
      </c>
    </row>
    <row r="45" spans="1:13" ht="15.75" customHeight="1">
      <c r="A45" s="324"/>
      <c r="B45" s="247" t="s">
        <v>363</v>
      </c>
      <c r="C45" s="245"/>
      <c r="D45" s="245">
        <v>950</v>
      </c>
      <c r="E45" s="245"/>
      <c r="F45" s="245"/>
      <c r="G45" s="245">
        <v>3849.0504900000001</v>
      </c>
      <c r="H45" s="245"/>
      <c r="I45" s="241"/>
      <c r="J45" s="241">
        <v>106.32990474085156</v>
      </c>
      <c r="K45" s="241"/>
      <c r="L45" s="241"/>
      <c r="M45" s="241">
        <v>108.34396052653608</v>
      </c>
    </row>
    <row r="46" spans="1:13" ht="15.75" customHeight="1">
      <c r="A46" s="324"/>
      <c r="B46" s="247" t="s">
        <v>364</v>
      </c>
      <c r="C46" s="109"/>
      <c r="D46" s="245">
        <v>320</v>
      </c>
      <c r="E46" s="245"/>
      <c r="F46" s="109"/>
      <c r="G46" s="245">
        <v>1151.0195180000001</v>
      </c>
      <c r="H46" s="245"/>
      <c r="I46" s="109"/>
      <c r="J46" s="241">
        <v>114.85463523589175</v>
      </c>
      <c r="K46" s="241"/>
      <c r="L46" s="109"/>
      <c r="M46" s="241">
        <v>105.93505250288706</v>
      </c>
    </row>
    <row r="47" spans="1:13" ht="26.4" customHeight="1">
      <c r="A47" s="324"/>
      <c r="B47" s="247" t="s">
        <v>365</v>
      </c>
      <c r="C47" s="109"/>
      <c r="D47" s="245">
        <v>330</v>
      </c>
      <c r="E47" s="245"/>
      <c r="F47" s="109"/>
      <c r="G47" s="245">
        <v>1132.1223009999999</v>
      </c>
      <c r="H47" s="245"/>
      <c r="I47" s="109"/>
      <c r="J47" s="241">
        <v>141.54411226977024</v>
      </c>
      <c r="K47" s="241"/>
      <c r="L47" s="109"/>
      <c r="M47" s="241">
        <v>126.65723659967966</v>
      </c>
    </row>
    <row r="48" spans="1:13" ht="15.75" customHeight="1">
      <c r="A48" s="324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</row>
    <row r="49" spans="1:13" ht="18" customHeight="1">
      <c r="A49" s="324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</row>
    <row r="50" spans="1:13" ht="18" customHeight="1">
      <c r="A50" s="324"/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</row>
    <row r="51" spans="1:13" ht="18" customHeight="1">
      <c r="A51" s="324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</row>
    <row r="52" spans="1:13" ht="18" customHeight="1">
      <c r="A52" s="324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</row>
    <row r="53" spans="1:13" ht="18" customHeight="1">
      <c r="A53" s="324"/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</row>
    <row r="54" spans="1:13" ht="18" customHeight="1">
      <c r="A54" s="324"/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</row>
    <row r="55" spans="1:13" ht="18" customHeight="1">
      <c r="A55" s="324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</row>
    <row r="56" spans="1:13" ht="18" customHeight="1">
      <c r="A56" s="324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</row>
    <row r="57" spans="1:13" ht="18" customHeight="1">
      <c r="A57" s="324"/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</row>
    <row r="58" spans="1:13" ht="18" customHeight="1">
      <c r="A58" s="324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</row>
    <row r="59" spans="1:13" ht="18" customHeight="1">
      <c r="A59" s="324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</row>
    <row r="60" spans="1:13" ht="18" customHeight="1">
      <c r="A60" s="324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</row>
    <row r="61" spans="1:13" ht="18" customHeight="1">
      <c r="A61" s="324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</row>
    <row r="62" spans="1:13" ht="18" customHeight="1">
      <c r="A62" s="324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</row>
    <row r="63" spans="1:13" ht="18" customHeight="1">
      <c r="A63" s="324"/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</row>
    <row r="64" spans="1:13" ht="18" customHeight="1">
      <c r="A64" s="324"/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</row>
    <row r="65" spans="1:13" ht="18" customHeight="1">
      <c r="A65" s="324"/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</row>
    <row r="66" spans="1:13" ht="18" customHeight="1">
      <c r="A66" s="324"/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</row>
    <row r="67" spans="1:13" ht="18" customHeight="1">
      <c r="A67" s="324"/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</row>
    <row r="68" spans="1:13" ht="18" customHeight="1">
      <c r="A68" s="324"/>
      <c r="B68" s="109"/>
      <c r="C68" s="109"/>
      <c r="D68" s="109"/>
      <c r="E68" s="109"/>
      <c r="F68" s="109"/>
      <c r="G68" s="109"/>
      <c r="H68" s="109"/>
      <c r="I68" s="324"/>
      <c r="J68" s="324"/>
      <c r="K68" s="324"/>
      <c r="L68" s="109"/>
      <c r="M68" s="109"/>
    </row>
    <row r="69" spans="1:13" ht="18" customHeight="1">
      <c r="A69" s="324"/>
      <c r="B69" s="109"/>
      <c r="C69" s="324"/>
      <c r="D69" s="324"/>
      <c r="E69" s="324"/>
      <c r="F69" s="324"/>
      <c r="G69" s="324"/>
      <c r="H69" s="324"/>
      <c r="I69" s="324"/>
      <c r="J69" s="324"/>
      <c r="K69" s="324"/>
      <c r="L69" s="324"/>
      <c r="M69" s="324"/>
    </row>
    <row r="70" spans="1:13" ht="18" customHeight="1">
      <c r="A70" s="324"/>
      <c r="B70" s="109"/>
      <c r="C70" s="324"/>
      <c r="D70" s="324"/>
      <c r="E70" s="324"/>
      <c r="F70" s="324"/>
      <c r="G70" s="324"/>
      <c r="H70" s="324"/>
      <c r="I70" s="324"/>
      <c r="J70" s="324"/>
      <c r="K70" s="324"/>
      <c r="L70" s="324"/>
      <c r="M70" s="324"/>
    </row>
    <row r="71" spans="1:13" ht="18" customHeight="1">
      <c r="A71" s="324"/>
      <c r="B71" s="109"/>
      <c r="C71" s="324"/>
      <c r="D71" s="324"/>
      <c r="E71" s="324"/>
      <c r="F71" s="324"/>
      <c r="G71" s="324"/>
      <c r="H71" s="324"/>
      <c r="I71" s="324"/>
      <c r="J71" s="324"/>
      <c r="K71" s="324"/>
      <c r="L71" s="324"/>
      <c r="M71" s="324"/>
    </row>
    <row r="72" spans="1:13" ht="18" customHeight="1">
      <c r="A72" s="324"/>
      <c r="B72" s="109"/>
      <c r="C72" s="324"/>
      <c r="D72" s="324"/>
      <c r="E72" s="324"/>
      <c r="F72" s="324"/>
      <c r="G72" s="324"/>
      <c r="H72" s="324"/>
      <c r="I72" s="324"/>
      <c r="J72" s="324"/>
      <c r="K72" s="324"/>
      <c r="L72" s="324"/>
      <c r="M72" s="324"/>
    </row>
    <row r="73" spans="1:13" ht="18" customHeight="1">
      <c r="A73" s="324"/>
      <c r="B73" s="323"/>
      <c r="C73" s="324"/>
      <c r="D73" s="324"/>
      <c r="E73" s="324"/>
      <c r="F73" s="324"/>
      <c r="G73" s="324"/>
      <c r="H73" s="324"/>
      <c r="I73" s="324"/>
      <c r="J73" s="324"/>
      <c r="K73" s="324"/>
      <c r="L73" s="324"/>
      <c r="M73" s="324"/>
    </row>
    <row r="74" spans="1:13">
      <c r="A74" s="324"/>
      <c r="B74" s="323"/>
      <c r="C74" s="324"/>
      <c r="D74" s="324"/>
      <c r="E74" s="324"/>
      <c r="F74" s="324"/>
      <c r="G74" s="324"/>
      <c r="H74" s="324"/>
      <c r="I74" s="324"/>
      <c r="J74" s="324"/>
      <c r="K74" s="324"/>
      <c r="L74" s="324"/>
      <c r="M74" s="324"/>
    </row>
    <row r="75" spans="1:13">
      <c r="A75" s="324"/>
      <c r="B75" s="323"/>
      <c r="C75" s="324"/>
      <c r="D75" s="324"/>
      <c r="E75" s="324"/>
      <c r="F75" s="324"/>
      <c r="G75" s="324"/>
      <c r="H75" s="324"/>
      <c r="I75" s="324"/>
      <c r="J75" s="324"/>
      <c r="K75" s="324"/>
      <c r="L75" s="324"/>
      <c r="M75" s="324"/>
    </row>
    <row r="76" spans="1:13">
      <c r="A76" s="324"/>
      <c r="B76" s="323"/>
      <c r="C76" s="324"/>
      <c r="D76" s="324"/>
      <c r="E76" s="324"/>
      <c r="F76" s="324"/>
      <c r="G76" s="324"/>
      <c r="H76" s="324"/>
      <c r="I76" s="324"/>
      <c r="J76" s="324"/>
      <c r="K76" s="324"/>
      <c r="L76" s="324"/>
      <c r="M76" s="324"/>
    </row>
    <row r="77" spans="1:13">
      <c r="A77" s="324"/>
      <c r="B77" s="323"/>
      <c r="C77" s="324"/>
      <c r="D77" s="324"/>
      <c r="E77" s="324"/>
      <c r="F77" s="324"/>
      <c r="G77" s="324"/>
      <c r="H77" s="324"/>
      <c r="I77" s="324"/>
      <c r="J77" s="324"/>
      <c r="K77" s="324"/>
      <c r="L77" s="324"/>
      <c r="M77" s="324"/>
    </row>
    <row r="78" spans="1:13">
      <c r="A78" s="324"/>
      <c r="B78" s="323"/>
      <c r="C78" s="324"/>
      <c r="D78" s="324"/>
      <c r="E78" s="324"/>
      <c r="F78" s="324"/>
      <c r="G78" s="324"/>
      <c r="H78" s="324"/>
      <c r="I78" s="324"/>
      <c r="J78" s="324"/>
      <c r="K78" s="324"/>
      <c r="L78" s="324"/>
      <c r="M78" s="324"/>
    </row>
    <row r="79" spans="1:13">
      <c r="A79" s="324"/>
      <c r="B79" s="323"/>
      <c r="C79" s="324"/>
      <c r="D79" s="324"/>
      <c r="E79" s="324"/>
      <c r="F79" s="324"/>
      <c r="G79" s="324"/>
      <c r="H79" s="324"/>
      <c r="I79" s="324"/>
      <c r="J79" s="324"/>
      <c r="K79" s="324"/>
      <c r="L79" s="324"/>
      <c r="M79" s="324"/>
    </row>
    <row r="80" spans="1:13">
      <c r="A80" s="324"/>
      <c r="B80" s="323"/>
      <c r="C80" s="324"/>
      <c r="D80" s="324"/>
      <c r="E80" s="324"/>
      <c r="F80" s="324"/>
      <c r="G80" s="324"/>
      <c r="H80" s="324"/>
      <c r="I80" s="324"/>
      <c r="J80" s="324"/>
      <c r="K80" s="324"/>
      <c r="L80" s="324"/>
      <c r="M80" s="324"/>
    </row>
    <row r="81" spans="1:13">
      <c r="A81" s="324"/>
      <c r="B81" s="323"/>
      <c r="C81" s="324"/>
      <c r="D81" s="324"/>
      <c r="E81" s="324"/>
      <c r="F81" s="324"/>
      <c r="G81" s="324"/>
      <c r="H81" s="324"/>
      <c r="I81" s="324"/>
      <c r="J81" s="324"/>
      <c r="K81" s="324"/>
      <c r="L81" s="324"/>
      <c r="M81" s="324"/>
    </row>
    <row r="82" spans="1:13">
      <c r="A82" s="324"/>
      <c r="B82" s="323"/>
      <c r="C82" s="324"/>
      <c r="D82" s="324"/>
      <c r="E82" s="324"/>
      <c r="F82" s="324"/>
      <c r="G82" s="324"/>
      <c r="H82" s="324"/>
      <c r="I82" s="324"/>
      <c r="J82" s="324"/>
      <c r="K82" s="324"/>
      <c r="L82" s="324"/>
      <c r="M82" s="324"/>
    </row>
    <row r="83" spans="1:13">
      <c r="A83" s="324"/>
      <c r="B83" s="323"/>
      <c r="C83" s="324"/>
      <c r="D83" s="324"/>
      <c r="E83" s="324"/>
      <c r="F83" s="324"/>
      <c r="G83" s="324"/>
      <c r="H83" s="324"/>
      <c r="I83" s="324"/>
      <c r="J83" s="324"/>
      <c r="K83" s="324"/>
      <c r="L83" s="324"/>
      <c r="M83" s="324"/>
    </row>
    <row r="84" spans="1:13">
      <c r="A84" s="324"/>
      <c r="B84" s="323"/>
      <c r="C84" s="324"/>
      <c r="D84" s="324"/>
      <c r="E84" s="324"/>
      <c r="F84" s="324"/>
      <c r="G84" s="324"/>
      <c r="H84" s="324"/>
      <c r="I84" s="324"/>
      <c r="J84" s="324"/>
      <c r="K84" s="324"/>
      <c r="L84" s="324"/>
      <c r="M84" s="324"/>
    </row>
    <row r="85" spans="1:13">
      <c r="A85" s="324"/>
      <c r="B85" s="323"/>
      <c r="C85" s="324"/>
      <c r="D85" s="324"/>
      <c r="E85" s="324"/>
      <c r="F85" s="324"/>
      <c r="G85" s="324"/>
      <c r="H85" s="324"/>
      <c r="I85" s="324"/>
      <c r="J85" s="324"/>
      <c r="K85" s="324"/>
      <c r="L85" s="324"/>
      <c r="M85" s="324"/>
    </row>
    <row r="86" spans="1:13">
      <c r="A86" s="324"/>
      <c r="B86" s="323"/>
      <c r="C86" s="324"/>
      <c r="D86" s="324"/>
      <c r="E86" s="324"/>
      <c r="F86" s="324"/>
      <c r="G86" s="324"/>
      <c r="H86" s="324"/>
      <c r="I86" s="324"/>
      <c r="J86" s="324"/>
      <c r="K86" s="324"/>
      <c r="L86" s="324"/>
      <c r="M86" s="324"/>
    </row>
    <row r="87" spans="1:13">
      <c r="A87" s="324"/>
      <c r="B87" s="323"/>
      <c r="C87" s="324"/>
      <c r="D87" s="324"/>
      <c r="E87" s="324"/>
      <c r="F87" s="324"/>
      <c r="G87" s="324"/>
      <c r="H87" s="324"/>
      <c r="I87" s="324"/>
      <c r="J87" s="324"/>
      <c r="K87" s="324"/>
      <c r="L87" s="324"/>
      <c r="M87" s="324"/>
    </row>
    <row r="88" spans="1:13">
      <c r="A88" s="324"/>
      <c r="B88" s="323"/>
      <c r="C88" s="324"/>
      <c r="D88" s="324"/>
      <c r="E88" s="324"/>
      <c r="F88" s="324"/>
      <c r="G88" s="324"/>
      <c r="H88" s="324"/>
      <c r="I88" s="324"/>
      <c r="J88" s="324"/>
      <c r="K88" s="324"/>
      <c r="L88" s="324"/>
      <c r="M88" s="324"/>
    </row>
    <row r="89" spans="1:13">
      <c r="A89" s="324"/>
      <c r="B89" s="323"/>
      <c r="C89" s="324"/>
      <c r="D89" s="324"/>
      <c r="E89" s="324"/>
      <c r="F89" s="324"/>
      <c r="G89" s="324"/>
      <c r="H89" s="324"/>
      <c r="I89" s="324"/>
      <c r="J89" s="324"/>
      <c r="K89" s="324"/>
      <c r="L89" s="324"/>
      <c r="M89" s="324"/>
    </row>
    <row r="90" spans="1:13">
      <c r="A90" s="324"/>
      <c r="B90" s="323"/>
      <c r="C90" s="324"/>
      <c r="D90" s="324"/>
      <c r="E90" s="324"/>
      <c r="F90" s="324"/>
      <c r="G90" s="324"/>
      <c r="H90" s="324"/>
      <c r="I90" s="324"/>
      <c r="J90" s="324"/>
      <c r="K90" s="324"/>
      <c r="L90" s="324"/>
      <c r="M90" s="324"/>
    </row>
    <row r="91" spans="1:13">
      <c r="A91" s="324"/>
      <c r="B91" s="323"/>
      <c r="C91" s="324"/>
      <c r="D91" s="324"/>
      <c r="E91" s="324"/>
      <c r="F91" s="324"/>
      <c r="G91" s="324"/>
      <c r="H91" s="324"/>
      <c r="I91" s="324"/>
      <c r="J91" s="324"/>
      <c r="K91" s="324"/>
      <c r="L91" s="324"/>
      <c r="M91" s="324"/>
    </row>
    <row r="92" spans="1:13">
      <c r="A92" s="324"/>
      <c r="B92" s="323"/>
      <c r="C92" s="324"/>
      <c r="D92" s="324"/>
      <c r="E92" s="324"/>
      <c r="F92" s="324"/>
      <c r="G92" s="324"/>
      <c r="H92" s="324"/>
      <c r="I92" s="324"/>
      <c r="J92" s="324"/>
      <c r="K92" s="324"/>
      <c r="L92" s="324"/>
      <c r="M92" s="324"/>
    </row>
    <row r="93" spans="1:13">
      <c r="A93" s="324"/>
      <c r="B93" s="323"/>
      <c r="C93" s="324"/>
      <c r="D93" s="324"/>
      <c r="E93" s="324"/>
      <c r="F93" s="324"/>
      <c r="G93" s="324"/>
      <c r="H93" s="324"/>
      <c r="I93" s="324"/>
      <c r="J93" s="324"/>
      <c r="K93" s="324"/>
      <c r="L93" s="324"/>
      <c r="M93" s="324"/>
    </row>
    <row r="94" spans="1:13">
      <c r="A94" s="324"/>
      <c r="B94" s="323"/>
      <c r="C94" s="324"/>
      <c r="D94" s="324"/>
      <c r="E94" s="324"/>
      <c r="F94" s="324"/>
      <c r="G94" s="324"/>
      <c r="H94" s="324"/>
      <c r="I94" s="324"/>
      <c r="J94" s="324"/>
      <c r="K94" s="324"/>
      <c r="L94" s="324"/>
      <c r="M94" s="324"/>
    </row>
    <row r="95" spans="1:13">
      <c r="A95" s="324"/>
      <c r="B95" s="323"/>
      <c r="C95" s="324"/>
      <c r="D95" s="324"/>
      <c r="E95" s="324"/>
      <c r="F95" s="324"/>
      <c r="G95" s="324"/>
      <c r="H95" s="324"/>
      <c r="I95" s="324"/>
      <c r="J95" s="324"/>
      <c r="K95" s="324"/>
      <c r="L95" s="324"/>
      <c r="M95" s="324"/>
    </row>
    <row r="96" spans="1:13">
      <c r="A96" s="324"/>
      <c r="B96" s="323"/>
      <c r="C96" s="324"/>
      <c r="D96" s="324"/>
      <c r="E96" s="324"/>
      <c r="F96" s="324"/>
      <c r="G96" s="324"/>
      <c r="H96" s="324"/>
      <c r="I96" s="324"/>
      <c r="J96" s="324"/>
      <c r="K96" s="324"/>
      <c r="L96" s="324"/>
      <c r="M96" s="324"/>
    </row>
    <row r="97" spans="1:13">
      <c r="A97" s="324"/>
      <c r="B97" s="323"/>
      <c r="C97" s="324"/>
      <c r="D97" s="324"/>
      <c r="E97" s="324"/>
      <c r="F97" s="324"/>
      <c r="G97" s="324"/>
      <c r="H97" s="324"/>
      <c r="I97" s="324"/>
      <c r="J97" s="324"/>
      <c r="K97" s="324"/>
      <c r="L97" s="324"/>
      <c r="M97" s="324"/>
    </row>
    <row r="98" spans="1:13">
      <c r="A98" s="324"/>
      <c r="B98" s="323"/>
      <c r="C98" s="324"/>
      <c r="D98" s="324"/>
      <c r="E98" s="324"/>
      <c r="F98" s="324"/>
      <c r="G98" s="324"/>
      <c r="H98" s="324"/>
      <c r="I98" s="324"/>
      <c r="J98" s="324"/>
      <c r="K98" s="324"/>
      <c r="L98" s="324"/>
      <c r="M98" s="324"/>
    </row>
    <row r="99" spans="1:13">
      <c r="A99" s="324"/>
      <c r="B99" s="323"/>
      <c r="C99" s="324"/>
      <c r="D99" s="324"/>
      <c r="E99" s="324"/>
      <c r="F99" s="324"/>
      <c r="G99" s="324"/>
      <c r="H99" s="324"/>
      <c r="I99" s="324"/>
      <c r="J99" s="324"/>
      <c r="K99" s="324"/>
      <c r="L99" s="324"/>
      <c r="M99" s="324"/>
    </row>
    <row r="100" spans="1:13">
      <c r="A100" s="324"/>
      <c r="B100" s="323"/>
      <c r="C100" s="324"/>
      <c r="D100" s="324"/>
      <c r="E100" s="324"/>
      <c r="F100" s="324"/>
      <c r="G100" s="324"/>
      <c r="H100" s="324"/>
      <c r="I100" s="324"/>
      <c r="J100" s="324"/>
      <c r="K100" s="324"/>
      <c r="L100" s="324"/>
      <c r="M100" s="324"/>
    </row>
    <row r="101" spans="1:13">
      <c r="A101" s="324"/>
      <c r="B101" s="323"/>
      <c r="C101" s="324"/>
      <c r="D101" s="324"/>
      <c r="E101" s="324"/>
      <c r="F101" s="324"/>
      <c r="G101" s="324"/>
      <c r="H101" s="324"/>
      <c r="I101" s="324"/>
      <c r="J101" s="324"/>
      <c r="K101" s="324"/>
      <c r="L101" s="324"/>
      <c r="M101" s="324"/>
    </row>
    <row r="102" spans="1:13">
      <c r="A102" s="324"/>
      <c r="B102" s="323"/>
      <c r="C102" s="324"/>
      <c r="D102" s="324"/>
      <c r="E102" s="324"/>
      <c r="F102" s="324"/>
      <c r="G102" s="324"/>
      <c r="H102" s="324"/>
      <c r="I102" s="324"/>
      <c r="J102" s="324"/>
      <c r="K102" s="324"/>
      <c r="L102" s="324"/>
      <c r="M102" s="324"/>
    </row>
    <row r="103" spans="1:13">
      <c r="A103" s="324"/>
      <c r="B103" s="323"/>
      <c r="C103" s="324"/>
      <c r="D103" s="324"/>
      <c r="E103" s="324"/>
      <c r="F103" s="324"/>
      <c r="G103" s="324"/>
      <c r="H103" s="324"/>
      <c r="I103" s="324"/>
      <c r="J103" s="324"/>
      <c r="K103" s="324"/>
      <c r="L103" s="324"/>
      <c r="M103" s="324"/>
    </row>
    <row r="104" spans="1:13">
      <c r="A104" s="324"/>
      <c r="B104" s="323"/>
      <c r="C104" s="324"/>
      <c r="D104" s="324"/>
      <c r="E104" s="324"/>
      <c r="F104" s="324"/>
      <c r="G104" s="324"/>
      <c r="H104" s="324"/>
      <c r="I104" s="324"/>
      <c r="J104" s="324"/>
      <c r="K104" s="324"/>
      <c r="L104" s="324"/>
      <c r="M104" s="324"/>
    </row>
    <row r="105" spans="1:13">
      <c r="A105" s="324"/>
      <c r="B105" s="323"/>
      <c r="C105" s="324"/>
      <c r="D105" s="324"/>
      <c r="E105" s="324"/>
      <c r="F105" s="324"/>
      <c r="G105" s="324"/>
      <c r="H105" s="324"/>
      <c r="I105" s="324"/>
      <c r="J105" s="324"/>
      <c r="K105" s="324"/>
      <c r="L105" s="324"/>
      <c r="M105" s="324"/>
    </row>
    <row r="106" spans="1:13">
      <c r="A106" s="324"/>
      <c r="B106" s="323"/>
      <c r="C106" s="324"/>
      <c r="D106" s="324"/>
      <c r="E106" s="324"/>
      <c r="F106" s="324"/>
      <c r="G106" s="324"/>
      <c r="H106" s="324"/>
      <c r="I106" s="324"/>
      <c r="J106" s="324"/>
      <c r="K106" s="324"/>
      <c r="L106" s="324"/>
      <c r="M106" s="324"/>
    </row>
    <row r="107" spans="1:13">
      <c r="A107" s="324"/>
      <c r="B107" s="323"/>
      <c r="C107" s="324"/>
      <c r="D107" s="324"/>
      <c r="E107" s="324"/>
      <c r="F107" s="324"/>
      <c r="G107" s="324"/>
      <c r="H107" s="324"/>
      <c r="I107" s="324"/>
      <c r="J107" s="324"/>
      <c r="K107" s="324"/>
      <c r="L107" s="324"/>
      <c r="M107" s="324"/>
    </row>
    <row r="108" spans="1:13">
      <c r="A108" s="324"/>
      <c r="B108" s="323"/>
      <c r="C108" s="324"/>
      <c r="D108" s="324"/>
      <c r="E108" s="324"/>
      <c r="F108" s="324"/>
      <c r="G108" s="324"/>
      <c r="H108" s="324"/>
      <c r="I108" s="324"/>
      <c r="J108" s="324"/>
      <c r="K108" s="324"/>
      <c r="L108" s="324"/>
      <c r="M108" s="324"/>
    </row>
    <row r="109" spans="1:13">
      <c r="A109" s="324"/>
      <c r="B109" s="323"/>
      <c r="C109" s="324"/>
      <c r="D109" s="324"/>
      <c r="E109" s="324"/>
      <c r="F109" s="324"/>
      <c r="G109" s="324"/>
      <c r="H109" s="324"/>
      <c r="I109" s="324"/>
      <c r="J109" s="324"/>
      <c r="K109" s="324"/>
      <c r="L109" s="324"/>
      <c r="M109" s="324"/>
    </row>
    <row r="110" spans="1:13">
      <c r="A110" s="324"/>
      <c r="B110" s="323"/>
      <c r="C110" s="324"/>
      <c r="D110" s="324"/>
      <c r="E110" s="324"/>
      <c r="F110" s="324"/>
      <c r="G110" s="324"/>
      <c r="H110" s="324"/>
      <c r="I110" s="324"/>
      <c r="J110" s="324"/>
      <c r="K110" s="324"/>
      <c r="L110" s="324"/>
      <c r="M110" s="324"/>
    </row>
    <row r="111" spans="1:13">
      <c r="A111" s="324"/>
      <c r="B111" s="323"/>
      <c r="C111" s="324"/>
      <c r="D111" s="324"/>
      <c r="E111" s="324"/>
      <c r="F111" s="324"/>
      <c r="G111" s="324"/>
      <c r="H111" s="324"/>
      <c r="I111" s="324"/>
      <c r="J111" s="324"/>
      <c r="K111" s="324"/>
      <c r="L111" s="324"/>
      <c r="M111" s="324"/>
    </row>
    <row r="112" spans="1:13">
      <c r="A112" s="324"/>
      <c r="B112" s="323"/>
      <c r="C112" s="324"/>
      <c r="D112" s="324"/>
      <c r="E112" s="324"/>
      <c r="F112" s="324"/>
      <c r="G112" s="324"/>
      <c r="H112" s="324"/>
      <c r="I112" s="324"/>
      <c r="J112" s="324"/>
      <c r="K112" s="324"/>
      <c r="L112" s="324"/>
      <c r="M112" s="324"/>
    </row>
  </sheetData>
  <mergeCells count="13">
    <mergeCell ref="H3:H4"/>
    <mergeCell ref="C5:D5"/>
    <mergeCell ref="F5:G5"/>
    <mergeCell ref="I5:J5"/>
    <mergeCell ref="L5:M5"/>
    <mergeCell ref="C3:D3"/>
    <mergeCell ref="F3:G3"/>
    <mergeCell ref="I3:J3"/>
    <mergeCell ref="L3:M3"/>
    <mergeCell ref="C4:D4"/>
    <mergeCell ref="F4:G4"/>
    <mergeCell ref="I4:J4"/>
    <mergeCell ref="L4:M4"/>
  </mergeCells>
  <pageMargins left="0.78740157480314965" right="0.24" top="0.74803149606299213" bottom="0.47244094488188981" header="0.43307086614173229" footer="0.31496062992125984"/>
  <pageSetup paperSize="9" firstPageNumber="27" fitToHeight="0" orientation="portrait" r:id="rId1"/>
  <headerFooter alignWithMargins="0">
    <oddHeader>&amp;C&amp;"Times New Roman,Regular"&amp;12&amp;P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00000"/>
  </sheetPr>
  <dimension ref="A1:M82"/>
  <sheetViews>
    <sheetView zoomScaleNormal="100" workbookViewId="0"/>
  </sheetViews>
  <sheetFormatPr defaultColWidth="9.109375" defaultRowHeight="15"/>
  <cols>
    <col min="1" max="1" width="1.6640625" style="213" customWidth="1"/>
    <col min="2" max="2" width="29.88671875" style="110" customWidth="1"/>
    <col min="3" max="3" width="6.33203125" style="213" bestFit="1" customWidth="1"/>
    <col min="4" max="4" width="6" style="213" customWidth="1"/>
    <col min="5" max="5" width="0.5546875" style="213" customWidth="1"/>
    <col min="6" max="6" width="6.33203125" style="213" bestFit="1" customWidth="1"/>
    <col min="7" max="7" width="7" style="213" bestFit="1" customWidth="1"/>
    <col min="8" max="8" width="0.5546875" style="213" customWidth="1"/>
    <col min="9" max="9" width="7.6640625" style="213" customWidth="1"/>
    <col min="10" max="10" width="8.33203125" style="213" customWidth="1"/>
    <col min="11" max="11" width="0.44140625" style="213" customWidth="1"/>
    <col min="12" max="12" width="8" style="213" customWidth="1"/>
    <col min="13" max="13" width="7.109375" style="213" customWidth="1"/>
    <col min="14" max="16384" width="9.109375" style="213"/>
  </cols>
  <sheetData>
    <row r="1" spans="1:13" s="210" customFormat="1" ht="17.100000000000001" customHeight="1">
      <c r="A1" s="339" t="s">
        <v>398</v>
      </c>
      <c r="B1" s="324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13" s="210" customFormat="1" ht="19.2" customHeight="1">
      <c r="A2" s="324"/>
      <c r="B2" s="233"/>
      <c r="C2" s="234"/>
      <c r="D2" s="234"/>
      <c r="E2" s="234"/>
      <c r="F2" s="234"/>
      <c r="G2" s="235"/>
      <c r="H2" s="235"/>
      <c r="I2" s="235"/>
      <c r="J2" s="235"/>
      <c r="K2" s="235"/>
      <c r="L2" s="236"/>
      <c r="M2" s="237" t="s">
        <v>324</v>
      </c>
    </row>
    <row r="3" spans="1:13" s="210" customFormat="1" ht="14.7" customHeight="1">
      <c r="A3" s="325"/>
      <c r="B3" s="238"/>
      <c r="C3" s="419" t="s">
        <v>84</v>
      </c>
      <c r="D3" s="419"/>
      <c r="E3" s="394"/>
      <c r="F3" s="419" t="s">
        <v>84</v>
      </c>
      <c r="G3" s="419"/>
      <c r="H3" s="419"/>
      <c r="I3" s="422" t="s">
        <v>325</v>
      </c>
      <c r="J3" s="419"/>
      <c r="K3" s="395"/>
      <c r="L3" s="419" t="s">
        <v>281</v>
      </c>
      <c r="M3" s="419"/>
    </row>
    <row r="4" spans="1:13" s="210" customFormat="1" ht="14.7" customHeight="1">
      <c r="A4" s="324"/>
      <c r="B4" s="239"/>
      <c r="C4" s="420" t="s">
        <v>88</v>
      </c>
      <c r="D4" s="420"/>
      <c r="E4" s="396"/>
      <c r="F4" s="420" t="s">
        <v>86</v>
      </c>
      <c r="G4" s="420"/>
      <c r="H4" s="420"/>
      <c r="I4" s="420" t="s">
        <v>68</v>
      </c>
      <c r="J4" s="420"/>
      <c r="K4" s="234"/>
      <c r="L4" s="420" t="s">
        <v>68</v>
      </c>
      <c r="M4" s="420"/>
    </row>
    <row r="5" spans="1:13" s="210" customFormat="1" ht="14.7" customHeight="1">
      <c r="A5" s="324"/>
      <c r="B5" s="239"/>
      <c r="C5" s="421">
        <v>2022</v>
      </c>
      <c r="D5" s="421"/>
      <c r="E5" s="396"/>
      <c r="F5" s="421">
        <v>2022</v>
      </c>
      <c r="G5" s="421"/>
      <c r="H5" s="397"/>
      <c r="I5" s="421" t="s">
        <v>69</v>
      </c>
      <c r="J5" s="421"/>
      <c r="K5" s="234"/>
      <c r="L5" s="421" t="s">
        <v>69</v>
      </c>
      <c r="M5" s="421"/>
    </row>
    <row r="6" spans="1:13" s="210" customFormat="1" ht="13.95" customHeight="1">
      <c r="A6" s="324"/>
      <c r="B6" s="239"/>
      <c r="C6" s="398" t="s">
        <v>326</v>
      </c>
      <c r="D6" s="398" t="s">
        <v>327</v>
      </c>
      <c r="E6" s="398"/>
      <c r="F6" s="399" t="s">
        <v>326</v>
      </c>
      <c r="G6" s="398" t="s">
        <v>327</v>
      </c>
      <c r="H6" s="398"/>
      <c r="I6" s="399" t="s">
        <v>326</v>
      </c>
      <c r="J6" s="398" t="s">
        <v>327</v>
      </c>
      <c r="K6" s="398"/>
      <c r="L6" s="400" t="s">
        <v>326</v>
      </c>
      <c r="M6" s="400" t="s">
        <v>327</v>
      </c>
    </row>
    <row r="7" spans="1:13" ht="4.95" customHeight="1">
      <c r="A7" s="332"/>
      <c r="B7" s="239"/>
      <c r="C7" s="234"/>
      <c r="D7" s="241"/>
      <c r="E7" s="241"/>
      <c r="F7" s="234"/>
      <c r="G7" s="234"/>
      <c r="H7" s="234"/>
      <c r="I7" s="234"/>
      <c r="J7" s="234"/>
      <c r="K7" s="234"/>
      <c r="L7" s="234"/>
      <c r="M7" s="234"/>
    </row>
    <row r="8" spans="1:13" s="215" customFormat="1" ht="15.75" customHeight="1">
      <c r="A8" s="333" t="s">
        <v>366</v>
      </c>
      <c r="B8" s="324"/>
      <c r="C8" s="249"/>
      <c r="D8" s="250">
        <v>32189</v>
      </c>
      <c r="E8" s="250"/>
      <c r="F8" s="250"/>
      <c r="G8" s="250">
        <v>119833</v>
      </c>
      <c r="H8" s="250"/>
      <c r="I8" s="251"/>
      <c r="J8" s="251">
        <v>115.45495106192696</v>
      </c>
      <c r="K8" s="251"/>
      <c r="L8" s="251"/>
      <c r="M8" s="251">
        <v>115.69647963957337</v>
      </c>
    </row>
    <row r="9" spans="1:13" s="214" customFormat="1" ht="15.75" customHeight="1">
      <c r="A9" s="334"/>
      <c r="B9" s="328" t="s">
        <v>328</v>
      </c>
      <c r="C9" s="249"/>
      <c r="D9" s="250">
        <v>11019</v>
      </c>
      <c r="E9" s="250"/>
      <c r="F9" s="250"/>
      <c r="G9" s="250">
        <v>40975</v>
      </c>
      <c r="H9" s="250"/>
      <c r="I9" s="251"/>
      <c r="J9" s="251">
        <v>110.37865538727067</v>
      </c>
      <c r="K9" s="251"/>
      <c r="L9" s="251"/>
      <c r="M9" s="251">
        <v>114.26737142702264</v>
      </c>
    </row>
    <row r="10" spans="1:13" s="214" customFormat="1" ht="15.75" customHeight="1">
      <c r="A10" s="334"/>
      <c r="B10" s="328" t="s">
        <v>329</v>
      </c>
      <c r="C10" s="249"/>
      <c r="D10" s="250">
        <v>21170</v>
      </c>
      <c r="E10" s="250"/>
      <c r="F10" s="250"/>
      <c r="G10" s="250">
        <v>78858</v>
      </c>
      <c r="H10" s="250"/>
      <c r="I10" s="251"/>
      <c r="J10" s="251">
        <v>118.2811964308959</v>
      </c>
      <c r="K10" s="251"/>
      <c r="L10" s="251"/>
      <c r="M10" s="251">
        <v>116.42367357002937</v>
      </c>
    </row>
    <row r="11" spans="1:13" ht="15.75" customHeight="1">
      <c r="A11" s="331" t="s">
        <v>332</v>
      </c>
      <c r="B11" s="335"/>
      <c r="C11" s="249"/>
      <c r="D11" s="249"/>
      <c r="E11" s="249"/>
      <c r="F11" s="249"/>
      <c r="G11" s="249"/>
      <c r="H11" s="249"/>
      <c r="I11" s="252"/>
      <c r="J11" s="253"/>
      <c r="K11" s="253"/>
      <c r="L11" s="252"/>
      <c r="M11" s="253"/>
    </row>
    <row r="12" spans="1:13" ht="15" customHeight="1">
      <c r="A12" s="332"/>
      <c r="B12" s="246" t="s">
        <v>367</v>
      </c>
      <c r="C12" s="249"/>
      <c r="D12" s="249">
        <v>200</v>
      </c>
      <c r="E12" s="249"/>
      <c r="F12" s="249"/>
      <c r="G12" s="249">
        <v>744.76750000000004</v>
      </c>
      <c r="H12" s="249"/>
      <c r="I12" s="252"/>
      <c r="J12" s="252">
        <v>104.19378147026646</v>
      </c>
      <c r="K12" s="252"/>
      <c r="L12" s="252"/>
      <c r="M12" s="252">
        <v>107.71527254833042</v>
      </c>
    </row>
    <row r="13" spans="1:13" ht="15" customHeight="1">
      <c r="A13" s="332"/>
      <c r="B13" s="246" t="s">
        <v>368</v>
      </c>
      <c r="C13" s="249"/>
      <c r="D13" s="249">
        <v>115</v>
      </c>
      <c r="E13" s="249"/>
      <c r="F13" s="249"/>
      <c r="G13" s="249">
        <v>452.39807999999999</v>
      </c>
      <c r="H13" s="249"/>
      <c r="I13" s="252"/>
      <c r="J13" s="252">
        <v>95.900862724994994</v>
      </c>
      <c r="K13" s="252"/>
      <c r="L13" s="252"/>
      <c r="M13" s="252">
        <v>111.56993716344112</v>
      </c>
    </row>
    <row r="14" spans="1:13" ht="15" customHeight="1">
      <c r="A14" s="332"/>
      <c r="B14" s="246" t="s">
        <v>334</v>
      </c>
      <c r="C14" s="249"/>
      <c r="D14" s="249">
        <v>160</v>
      </c>
      <c r="E14" s="249"/>
      <c r="F14" s="249"/>
      <c r="G14" s="249">
        <v>562.145129</v>
      </c>
      <c r="H14" s="249"/>
      <c r="I14" s="252"/>
      <c r="J14" s="252">
        <v>151.45789010601715</v>
      </c>
      <c r="K14" s="252"/>
      <c r="L14" s="252"/>
      <c r="M14" s="252">
        <v>123.14607233705249</v>
      </c>
    </row>
    <row r="15" spans="1:13" ht="15" customHeight="1">
      <c r="A15" s="332"/>
      <c r="B15" s="246" t="s">
        <v>369</v>
      </c>
      <c r="C15" s="249">
        <v>340</v>
      </c>
      <c r="D15" s="249">
        <v>499.06368021163377</v>
      </c>
      <c r="E15" s="249"/>
      <c r="F15" s="249">
        <v>817.61200000000008</v>
      </c>
      <c r="G15" s="249">
        <v>1234.2080392116338</v>
      </c>
      <c r="H15" s="249"/>
      <c r="I15" s="252">
        <v>73.076476682156013</v>
      </c>
      <c r="J15" s="252">
        <v>65.840187448456462</v>
      </c>
      <c r="K15" s="252"/>
      <c r="L15" s="252">
        <v>68.913515481713233</v>
      </c>
      <c r="M15" s="252">
        <v>65.606532632817704</v>
      </c>
    </row>
    <row r="16" spans="1:13" ht="15" customHeight="1">
      <c r="A16" s="332"/>
      <c r="B16" s="246" t="s">
        <v>77</v>
      </c>
      <c r="C16" s="249">
        <v>515</v>
      </c>
      <c r="D16" s="249">
        <v>186.19568243275393</v>
      </c>
      <c r="E16" s="249"/>
      <c r="F16" s="249">
        <v>2602.4279999999999</v>
      </c>
      <c r="G16" s="249">
        <v>863.72379643275394</v>
      </c>
      <c r="H16" s="249"/>
      <c r="I16" s="252">
        <v>72.146736656005757</v>
      </c>
      <c r="J16" s="252">
        <v>91.749699121149035</v>
      </c>
      <c r="K16" s="252"/>
      <c r="L16" s="252">
        <v>76.127663993470833</v>
      </c>
      <c r="M16" s="252">
        <v>99.732936069255913</v>
      </c>
    </row>
    <row r="17" spans="1:13" ht="15" customHeight="1">
      <c r="A17" s="332"/>
      <c r="B17" s="246" t="s">
        <v>370</v>
      </c>
      <c r="C17" s="249"/>
      <c r="D17" s="249">
        <v>410</v>
      </c>
      <c r="E17" s="249"/>
      <c r="F17" s="249"/>
      <c r="G17" s="249">
        <v>1450.5297029999999</v>
      </c>
      <c r="H17" s="249"/>
      <c r="I17" s="252"/>
      <c r="J17" s="252">
        <v>93.438041430719281</v>
      </c>
      <c r="K17" s="252"/>
      <c r="L17" s="252"/>
      <c r="M17" s="252">
        <v>88.06357133439603</v>
      </c>
    </row>
    <row r="18" spans="1:13" ht="15" customHeight="1">
      <c r="A18" s="332"/>
      <c r="B18" s="246" t="s">
        <v>371</v>
      </c>
      <c r="C18" s="249">
        <v>1950</v>
      </c>
      <c r="D18" s="249">
        <v>269.1965658245</v>
      </c>
      <c r="E18" s="249"/>
      <c r="F18" s="249">
        <v>8085.9780000000001</v>
      </c>
      <c r="G18" s="249">
        <v>1085.2037968244999</v>
      </c>
      <c r="H18" s="249"/>
      <c r="I18" s="252">
        <v>81.299457169778279</v>
      </c>
      <c r="J18" s="252">
        <v>67.638964857589315</v>
      </c>
      <c r="K18" s="252"/>
      <c r="L18" s="252">
        <v>99.706367278762173</v>
      </c>
      <c r="M18" s="252">
        <v>85.062760791326085</v>
      </c>
    </row>
    <row r="19" spans="1:13" ht="15" customHeight="1">
      <c r="A19" s="332"/>
      <c r="B19" s="246" t="s">
        <v>372</v>
      </c>
      <c r="C19" s="249">
        <v>3120</v>
      </c>
      <c r="D19" s="249">
        <v>951.80391245913142</v>
      </c>
      <c r="E19" s="249"/>
      <c r="F19" s="249">
        <v>9550.2439999999988</v>
      </c>
      <c r="G19" s="249">
        <v>2435.4070814591314</v>
      </c>
      <c r="H19" s="249"/>
      <c r="I19" s="252">
        <v>79.113823746064909</v>
      </c>
      <c r="J19" s="252">
        <v>273.90492530316521</v>
      </c>
      <c r="K19" s="252"/>
      <c r="L19" s="252">
        <v>75.642201725865405</v>
      </c>
      <c r="M19" s="252">
        <v>223.26400720279929</v>
      </c>
    </row>
    <row r="20" spans="1:13" ht="15" customHeight="1">
      <c r="A20" s="332"/>
      <c r="B20" s="246" t="s">
        <v>342</v>
      </c>
      <c r="C20" s="249">
        <v>1000</v>
      </c>
      <c r="D20" s="249">
        <v>856.18899229674969</v>
      </c>
      <c r="E20" s="249"/>
      <c r="F20" s="249">
        <v>2936.011</v>
      </c>
      <c r="G20" s="249">
        <v>2075.3420652967498</v>
      </c>
      <c r="H20" s="249"/>
      <c r="I20" s="252">
        <v>104.68617179419537</v>
      </c>
      <c r="J20" s="252">
        <v>188.63484802602872</v>
      </c>
      <c r="K20" s="252"/>
      <c r="L20" s="252">
        <v>103.28334991395431</v>
      </c>
      <c r="M20" s="252">
        <v>163.68160912103471</v>
      </c>
    </row>
    <row r="21" spans="1:13" ht="15" customHeight="1">
      <c r="A21" s="332"/>
      <c r="B21" s="246" t="s">
        <v>192</v>
      </c>
      <c r="C21" s="249">
        <v>1000</v>
      </c>
      <c r="D21" s="249">
        <v>1087.4254625840285</v>
      </c>
      <c r="E21" s="249"/>
      <c r="F21" s="249">
        <v>3657.1030000000001</v>
      </c>
      <c r="G21" s="249">
        <v>3533.4970755840286</v>
      </c>
      <c r="H21" s="249"/>
      <c r="I21" s="252">
        <v>136.6951220345702</v>
      </c>
      <c r="J21" s="252">
        <v>274.4435837319499</v>
      </c>
      <c r="K21" s="252"/>
      <c r="L21" s="252">
        <v>133.20775417031973</v>
      </c>
      <c r="M21" s="252">
        <v>246.90305252146055</v>
      </c>
    </row>
    <row r="22" spans="1:13" ht="15" customHeight="1">
      <c r="A22" s="332"/>
      <c r="B22" s="246" t="s">
        <v>373</v>
      </c>
      <c r="C22" s="249">
        <v>270</v>
      </c>
      <c r="D22" s="249">
        <v>269.59252835984307</v>
      </c>
      <c r="E22" s="249"/>
      <c r="F22" s="249">
        <v>594.15800000000002</v>
      </c>
      <c r="G22" s="249">
        <v>554.09578035984305</v>
      </c>
      <c r="H22" s="249"/>
      <c r="I22" s="252">
        <v>235.67818580169862</v>
      </c>
      <c r="J22" s="252">
        <v>405.76466748958165</v>
      </c>
      <c r="K22" s="252"/>
      <c r="L22" s="252">
        <v>107.15801965484093</v>
      </c>
      <c r="M22" s="252">
        <v>162.66285255525338</v>
      </c>
    </row>
    <row r="23" spans="1:13" ht="15" customHeight="1">
      <c r="A23" s="332"/>
      <c r="B23" s="246" t="s">
        <v>343</v>
      </c>
      <c r="C23" s="249"/>
      <c r="D23" s="249">
        <v>800</v>
      </c>
      <c r="E23" s="249"/>
      <c r="F23" s="249"/>
      <c r="G23" s="249">
        <v>3141.801027</v>
      </c>
      <c r="H23" s="249"/>
      <c r="I23" s="252"/>
      <c r="J23" s="252">
        <v>116.77326696287267</v>
      </c>
      <c r="K23" s="252"/>
      <c r="L23" s="252"/>
      <c r="M23" s="252">
        <v>129.30346171976362</v>
      </c>
    </row>
    <row r="24" spans="1:13" ht="15" customHeight="1">
      <c r="A24" s="332"/>
      <c r="B24" s="246" t="s">
        <v>344</v>
      </c>
      <c r="C24" s="249"/>
      <c r="D24" s="249">
        <v>700</v>
      </c>
      <c r="E24" s="249"/>
      <c r="F24" s="249"/>
      <c r="G24" s="249">
        <v>2951.9844870000002</v>
      </c>
      <c r="H24" s="249"/>
      <c r="I24" s="252"/>
      <c r="J24" s="252">
        <v>114.33048909183501</v>
      </c>
      <c r="K24" s="252"/>
      <c r="L24" s="252"/>
      <c r="M24" s="252">
        <v>126.70993447355747</v>
      </c>
    </row>
    <row r="25" spans="1:13" ht="15" customHeight="1">
      <c r="A25" s="332"/>
      <c r="B25" s="246" t="s">
        <v>374</v>
      </c>
      <c r="C25" s="249"/>
      <c r="D25" s="249">
        <v>325</v>
      </c>
      <c r="E25" s="249"/>
      <c r="F25" s="249"/>
      <c r="G25" s="249">
        <v>1183.319821</v>
      </c>
      <c r="H25" s="249"/>
      <c r="I25" s="252"/>
      <c r="J25" s="252">
        <v>143.16404125252907</v>
      </c>
      <c r="K25" s="252"/>
      <c r="L25" s="252"/>
      <c r="M25" s="252">
        <v>129.84624456286872</v>
      </c>
    </row>
    <row r="26" spans="1:13" ht="15" customHeight="1">
      <c r="A26" s="332"/>
      <c r="B26" s="246" t="s">
        <v>375</v>
      </c>
      <c r="C26" s="249">
        <v>390</v>
      </c>
      <c r="D26" s="249">
        <v>184.07933435273972</v>
      </c>
      <c r="E26" s="249"/>
      <c r="F26" s="249">
        <v>1318.539</v>
      </c>
      <c r="G26" s="249">
        <v>625.41307535273972</v>
      </c>
      <c r="H26" s="249"/>
      <c r="I26" s="252">
        <v>114.02241856168027</v>
      </c>
      <c r="J26" s="252">
        <v>192.55132299256019</v>
      </c>
      <c r="K26" s="252"/>
      <c r="L26" s="252">
        <v>98.813819586365668</v>
      </c>
      <c r="M26" s="252">
        <v>173.30422770447467</v>
      </c>
    </row>
    <row r="27" spans="1:13" ht="15" customHeight="1">
      <c r="A27" s="332"/>
      <c r="B27" s="246" t="s">
        <v>376</v>
      </c>
      <c r="C27" s="249">
        <v>650</v>
      </c>
      <c r="D27" s="249">
        <v>1179.8928108901537</v>
      </c>
      <c r="E27" s="249"/>
      <c r="F27" s="249">
        <v>2520.9690000000001</v>
      </c>
      <c r="G27" s="249">
        <v>4502.3322968901539</v>
      </c>
      <c r="H27" s="249"/>
      <c r="I27" s="252">
        <v>107.73147350137234</v>
      </c>
      <c r="J27" s="252">
        <v>112.76322823084193</v>
      </c>
      <c r="K27" s="252"/>
      <c r="L27" s="252">
        <v>101.98449460620394</v>
      </c>
      <c r="M27" s="252">
        <v>114.56827178685771</v>
      </c>
    </row>
    <row r="28" spans="1:13" ht="15" customHeight="1">
      <c r="A28" s="332"/>
      <c r="B28" s="246" t="s">
        <v>346</v>
      </c>
      <c r="C28" s="249"/>
      <c r="D28" s="249">
        <v>780</v>
      </c>
      <c r="E28" s="249"/>
      <c r="F28" s="249"/>
      <c r="G28" s="249">
        <v>2680.4214940000002</v>
      </c>
      <c r="H28" s="249"/>
      <c r="I28" s="252"/>
      <c r="J28" s="252">
        <v>115.81305550418786</v>
      </c>
      <c r="K28" s="252"/>
      <c r="L28" s="252"/>
      <c r="M28" s="252">
        <v>102.48449042693221</v>
      </c>
    </row>
    <row r="29" spans="1:13" ht="15" customHeight="1">
      <c r="A29" s="332"/>
      <c r="B29" s="246" t="s">
        <v>347</v>
      </c>
      <c r="C29" s="249">
        <v>160</v>
      </c>
      <c r="D29" s="249">
        <v>252.92762856954431</v>
      </c>
      <c r="E29" s="249"/>
      <c r="F29" s="249">
        <v>786.76800000000003</v>
      </c>
      <c r="G29" s="249">
        <v>1154.2807835695444</v>
      </c>
      <c r="H29" s="249"/>
      <c r="I29" s="252">
        <v>156.74288289347362</v>
      </c>
      <c r="J29" s="252">
        <v>149.61199806697115</v>
      </c>
      <c r="K29" s="252"/>
      <c r="L29" s="252">
        <v>129.48568983393955</v>
      </c>
      <c r="M29" s="252">
        <v>133.98487564149119</v>
      </c>
    </row>
    <row r="30" spans="1:13" ht="15" customHeight="1">
      <c r="A30" s="332"/>
      <c r="B30" s="246" t="s">
        <v>349</v>
      </c>
      <c r="C30" s="249"/>
      <c r="D30" s="249">
        <v>290</v>
      </c>
      <c r="E30" s="249"/>
      <c r="F30" s="249"/>
      <c r="G30" s="249">
        <v>968.49353799999994</v>
      </c>
      <c r="H30" s="249"/>
      <c r="I30" s="252"/>
      <c r="J30" s="252">
        <v>109.96444610569122</v>
      </c>
      <c r="K30" s="252"/>
      <c r="L30" s="252"/>
      <c r="M30" s="252">
        <v>97.427681399099242</v>
      </c>
    </row>
    <row r="31" spans="1:13" ht="15" customHeight="1">
      <c r="A31" s="332"/>
      <c r="B31" s="246" t="s">
        <v>377</v>
      </c>
      <c r="C31" s="249">
        <v>200</v>
      </c>
      <c r="D31" s="249">
        <v>201.33287704005741</v>
      </c>
      <c r="E31" s="249"/>
      <c r="F31" s="249">
        <v>757.47500000000002</v>
      </c>
      <c r="G31" s="249">
        <v>743.40382704005742</v>
      </c>
      <c r="H31" s="249"/>
      <c r="I31" s="252">
        <v>100.48534421254661</v>
      </c>
      <c r="J31" s="252">
        <v>108.11151067476901</v>
      </c>
      <c r="K31" s="252"/>
      <c r="L31" s="252">
        <v>93.448172488196775</v>
      </c>
      <c r="M31" s="252">
        <v>106.10687875065349</v>
      </c>
    </row>
    <row r="32" spans="1:13" ht="15" customHeight="1">
      <c r="A32" s="332"/>
      <c r="B32" s="246" t="s">
        <v>378</v>
      </c>
      <c r="C32" s="249">
        <v>100</v>
      </c>
      <c r="D32" s="249">
        <v>280.12736030016225</v>
      </c>
      <c r="E32" s="249"/>
      <c r="F32" s="249">
        <v>469.43299999999999</v>
      </c>
      <c r="G32" s="249">
        <v>1229.8007123001623</v>
      </c>
      <c r="H32" s="249"/>
      <c r="I32" s="252">
        <v>56.959285502722658</v>
      </c>
      <c r="J32" s="252">
        <v>87.750595671605481</v>
      </c>
      <c r="K32" s="252"/>
      <c r="L32" s="252">
        <v>81.399155547463593</v>
      </c>
      <c r="M32" s="252">
        <v>123.38617585218381</v>
      </c>
    </row>
    <row r="33" spans="1:13" ht="15" customHeight="1">
      <c r="A33" s="332"/>
      <c r="B33" s="246" t="s">
        <v>379</v>
      </c>
      <c r="C33" s="249">
        <v>95</v>
      </c>
      <c r="D33" s="249">
        <v>247.78727127267706</v>
      </c>
      <c r="E33" s="249"/>
      <c r="F33" s="249">
        <v>369.75099999999998</v>
      </c>
      <c r="G33" s="249">
        <v>927.56674227267695</v>
      </c>
      <c r="H33" s="249"/>
      <c r="I33" s="252">
        <v>93.012326580964782</v>
      </c>
      <c r="J33" s="252">
        <v>102.42634825097079</v>
      </c>
      <c r="K33" s="252"/>
      <c r="L33" s="252">
        <v>91.047006968555309</v>
      </c>
      <c r="M33" s="252">
        <v>106.14708955749263</v>
      </c>
    </row>
    <row r="34" spans="1:13" ht="15" customHeight="1">
      <c r="A34" s="332"/>
      <c r="B34" s="246" t="s">
        <v>380</v>
      </c>
      <c r="C34" s="249"/>
      <c r="D34" s="249">
        <v>1250</v>
      </c>
      <c r="E34" s="249"/>
      <c r="F34" s="249"/>
      <c r="G34" s="249">
        <v>4848.4863399999995</v>
      </c>
      <c r="H34" s="249"/>
      <c r="I34" s="252"/>
      <c r="J34" s="252">
        <v>88.486103731340577</v>
      </c>
      <c r="K34" s="252"/>
      <c r="L34" s="252"/>
      <c r="M34" s="252">
        <v>110.28855372742296</v>
      </c>
    </row>
    <row r="35" spans="1:13" ht="25.2" customHeight="1">
      <c r="A35" s="332"/>
      <c r="B35" s="247" t="s">
        <v>381</v>
      </c>
      <c r="C35" s="249"/>
      <c r="D35" s="249">
        <v>700</v>
      </c>
      <c r="E35" s="249"/>
      <c r="F35" s="249"/>
      <c r="G35" s="249">
        <v>2284.3728160000001</v>
      </c>
      <c r="H35" s="249"/>
      <c r="I35" s="252"/>
      <c r="J35" s="252">
        <v>110.67442461497103</v>
      </c>
      <c r="K35" s="252"/>
      <c r="L35" s="252"/>
      <c r="M35" s="252">
        <v>107.08344532055554</v>
      </c>
    </row>
    <row r="36" spans="1:13" ht="15" customHeight="1">
      <c r="A36" s="332"/>
      <c r="B36" s="247" t="s">
        <v>382</v>
      </c>
      <c r="C36" s="249"/>
      <c r="D36" s="249">
        <v>130</v>
      </c>
      <c r="E36" s="249"/>
      <c r="F36" s="249"/>
      <c r="G36" s="249">
        <v>468.49267099999997</v>
      </c>
      <c r="H36" s="249"/>
      <c r="I36" s="252"/>
      <c r="J36" s="252">
        <v>95.18628461117919</v>
      </c>
      <c r="K36" s="252"/>
      <c r="L36" s="252"/>
      <c r="M36" s="252">
        <v>81.793035688760995</v>
      </c>
    </row>
    <row r="37" spans="1:13" ht="15" customHeight="1">
      <c r="A37" s="332"/>
      <c r="B37" s="247" t="s">
        <v>383</v>
      </c>
      <c r="C37" s="249">
        <v>450</v>
      </c>
      <c r="D37" s="249">
        <v>251.41734167002821</v>
      </c>
      <c r="E37" s="249"/>
      <c r="F37" s="249">
        <v>1341.722</v>
      </c>
      <c r="G37" s="249">
        <v>653.86041667002826</v>
      </c>
      <c r="H37" s="249"/>
      <c r="I37" s="252">
        <v>75.152810715120751</v>
      </c>
      <c r="J37" s="252">
        <v>100.795728861124</v>
      </c>
      <c r="K37" s="252"/>
      <c r="L37" s="252">
        <v>65.943788719899544</v>
      </c>
      <c r="M37" s="252">
        <v>79.928243424317131</v>
      </c>
    </row>
    <row r="38" spans="1:13" ht="15" customHeight="1">
      <c r="A38" s="332"/>
      <c r="B38" s="247" t="s">
        <v>355</v>
      </c>
      <c r="C38" s="249">
        <v>800</v>
      </c>
      <c r="D38" s="249">
        <v>905.90046244533369</v>
      </c>
      <c r="E38" s="249"/>
      <c r="F38" s="249">
        <v>3813.31</v>
      </c>
      <c r="G38" s="249">
        <v>4050.3991314453338</v>
      </c>
      <c r="H38" s="249"/>
      <c r="I38" s="252">
        <v>59.360920331708819</v>
      </c>
      <c r="J38" s="252">
        <v>83.234678294791252</v>
      </c>
      <c r="K38" s="252"/>
      <c r="L38" s="252">
        <v>75.921984904838453</v>
      </c>
      <c r="M38" s="252">
        <v>108.48449588556575</v>
      </c>
    </row>
    <row r="39" spans="1:13" ht="15" customHeight="1">
      <c r="A39" s="332"/>
      <c r="B39" s="247" t="s">
        <v>384</v>
      </c>
      <c r="C39" s="249"/>
      <c r="D39" s="249">
        <v>420</v>
      </c>
      <c r="E39" s="249"/>
      <c r="F39" s="249"/>
      <c r="G39" s="249">
        <v>1584.191059</v>
      </c>
      <c r="H39" s="249"/>
      <c r="I39" s="252"/>
      <c r="J39" s="252">
        <v>97.314357518644329</v>
      </c>
      <c r="K39" s="252"/>
      <c r="L39" s="252"/>
      <c r="M39" s="252">
        <v>99.225823939388718</v>
      </c>
    </row>
    <row r="40" spans="1:13" ht="15" customHeight="1">
      <c r="A40" s="332"/>
      <c r="B40" s="247" t="s">
        <v>385</v>
      </c>
      <c r="C40" s="249">
        <v>180</v>
      </c>
      <c r="D40" s="249">
        <v>914.89820738255025</v>
      </c>
      <c r="E40" s="249"/>
      <c r="F40" s="249">
        <v>669.38900000000001</v>
      </c>
      <c r="G40" s="249">
        <v>3233.7864173825501</v>
      </c>
      <c r="H40" s="249"/>
      <c r="I40" s="252">
        <v>104.51869142598336</v>
      </c>
      <c r="J40" s="252">
        <v>130.97327036066082</v>
      </c>
      <c r="K40" s="252"/>
      <c r="L40" s="252">
        <v>96.192750792877533</v>
      </c>
      <c r="M40" s="252">
        <v>112.44833842063824</v>
      </c>
    </row>
    <row r="41" spans="1:13" ht="27" customHeight="1">
      <c r="A41" s="332"/>
      <c r="B41" s="247" t="s">
        <v>386</v>
      </c>
      <c r="C41" s="249"/>
      <c r="D41" s="249">
        <v>195</v>
      </c>
      <c r="E41" s="249"/>
      <c r="F41" s="249"/>
      <c r="G41" s="249">
        <v>625.20522000000005</v>
      </c>
      <c r="H41" s="249"/>
      <c r="I41" s="252"/>
      <c r="J41" s="252">
        <v>140.11617686099035</v>
      </c>
      <c r="K41" s="252"/>
      <c r="L41" s="252"/>
      <c r="M41" s="252">
        <v>117.09969931250916</v>
      </c>
    </row>
    <row r="42" spans="1:13" ht="24.6" customHeight="1">
      <c r="A42" s="332"/>
      <c r="B42" s="247" t="s">
        <v>387</v>
      </c>
      <c r="C42" s="249"/>
      <c r="D42" s="249">
        <v>7200</v>
      </c>
      <c r="E42" s="249"/>
      <c r="F42" s="249"/>
      <c r="G42" s="249">
        <v>28928.209650000001</v>
      </c>
      <c r="H42" s="249"/>
      <c r="I42" s="252"/>
      <c r="J42" s="252">
        <v>126.71241759178066</v>
      </c>
      <c r="K42" s="252"/>
      <c r="L42" s="252"/>
      <c r="M42" s="252">
        <v>129.96221662113749</v>
      </c>
    </row>
    <row r="43" spans="1:13" ht="24" customHeight="1">
      <c r="A43" s="332"/>
      <c r="B43" s="247" t="s">
        <v>388</v>
      </c>
      <c r="C43" s="249"/>
      <c r="D43" s="249">
        <v>285</v>
      </c>
      <c r="E43" s="249"/>
      <c r="F43" s="249"/>
      <c r="G43" s="249">
        <v>929.610724</v>
      </c>
      <c r="H43" s="249"/>
      <c r="I43" s="252"/>
      <c r="J43" s="252">
        <v>115.61631516102055</v>
      </c>
      <c r="K43" s="252"/>
      <c r="L43" s="252"/>
      <c r="M43" s="252">
        <v>104.20395176440817</v>
      </c>
    </row>
    <row r="44" spans="1:13" ht="15" customHeight="1">
      <c r="A44" s="332"/>
      <c r="B44" s="247" t="s">
        <v>359</v>
      </c>
      <c r="C44" s="249"/>
      <c r="D44" s="249">
        <v>1900</v>
      </c>
      <c r="E44" s="249"/>
      <c r="F44" s="249"/>
      <c r="G44" s="249">
        <v>7437.2041280000003</v>
      </c>
      <c r="H44" s="249"/>
      <c r="I44" s="252"/>
      <c r="J44" s="252">
        <v>141.486447156575</v>
      </c>
      <c r="K44" s="252"/>
      <c r="L44" s="252"/>
      <c r="M44" s="252">
        <v>120.83439561282484</v>
      </c>
    </row>
    <row r="45" spans="1:13" ht="25.8" customHeight="1">
      <c r="A45" s="332"/>
      <c r="B45" s="247" t="s">
        <v>360</v>
      </c>
      <c r="C45" s="249"/>
      <c r="D45" s="249">
        <v>190</v>
      </c>
      <c r="E45" s="249"/>
      <c r="F45" s="249"/>
      <c r="G45" s="249">
        <v>674.871669</v>
      </c>
      <c r="H45" s="249"/>
      <c r="I45" s="252"/>
      <c r="J45" s="252">
        <v>97.279952683031027</v>
      </c>
      <c r="K45" s="252"/>
      <c r="L45" s="252"/>
      <c r="M45" s="252">
        <v>98.970462482458515</v>
      </c>
    </row>
    <row r="46" spans="1:13" ht="15" customHeight="1">
      <c r="A46" s="332"/>
      <c r="B46" s="247" t="s">
        <v>361</v>
      </c>
      <c r="C46" s="249"/>
      <c r="D46" s="249">
        <v>3400</v>
      </c>
      <c r="E46" s="249"/>
      <c r="F46" s="249"/>
      <c r="G46" s="249">
        <v>13929.31393</v>
      </c>
      <c r="H46" s="249"/>
      <c r="I46" s="252"/>
      <c r="J46" s="252">
        <v>86.651568254449813</v>
      </c>
      <c r="K46" s="252"/>
      <c r="L46" s="252"/>
      <c r="M46" s="252">
        <v>94.311944070245772</v>
      </c>
    </row>
    <row r="47" spans="1:13" ht="15" customHeight="1">
      <c r="A47" s="332"/>
      <c r="B47" s="247" t="s">
        <v>362</v>
      </c>
      <c r="C47" s="249"/>
      <c r="D47" s="249">
        <v>210</v>
      </c>
      <c r="E47" s="249"/>
      <c r="F47" s="249"/>
      <c r="G47" s="249">
        <v>768.12024299999996</v>
      </c>
      <c r="H47" s="249"/>
      <c r="I47" s="252"/>
      <c r="J47" s="252">
        <v>99.549520878347991</v>
      </c>
      <c r="K47" s="252"/>
      <c r="L47" s="252"/>
      <c r="M47" s="252">
        <v>99.645349997934815</v>
      </c>
    </row>
    <row r="48" spans="1:13" ht="15.75" customHeight="1">
      <c r="A48" s="332"/>
      <c r="B48" s="247" t="s">
        <v>225</v>
      </c>
      <c r="C48" s="249"/>
      <c r="D48" s="249">
        <v>921.27948999046703</v>
      </c>
      <c r="E48" s="249"/>
      <c r="F48" s="249"/>
      <c r="G48" s="249">
        <v>2760.4063189904668</v>
      </c>
      <c r="H48" s="249"/>
      <c r="I48" s="252"/>
      <c r="J48" s="252">
        <v>119.43194155614864</v>
      </c>
      <c r="K48" s="252"/>
      <c r="L48" s="252"/>
      <c r="M48" s="252">
        <v>98.303775617460204</v>
      </c>
    </row>
    <row r="49" spans="1:13">
      <c r="A49" s="332"/>
      <c r="B49" s="407" t="s">
        <v>389</v>
      </c>
      <c r="C49" s="249">
        <v>16800</v>
      </c>
      <c r="D49" s="249">
        <v>451.27948999046708</v>
      </c>
      <c r="E49" s="249"/>
      <c r="F49" s="249">
        <v>40792</v>
      </c>
      <c r="G49" s="249">
        <v>1023.7405149904671</v>
      </c>
      <c r="H49" s="249"/>
      <c r="I49" s="252">
        <v>112.3520363806594</v>
      </c>
      <c r="J49" s="252">
        <v>141.69555876342073</v>
      </c>
      <c r="K49" s="252"/>
      <c r="L49" s="252">
        <v>81.254108320219913</v>
      </c>
      <c r="M49" s="252">
        <v>90.507476510244771</v>
      </c>
    </row>
    <row r="50" spans="1:13" ht="13.2" customHeight="1">
      <c r="A50" s="332"/>
      <c r="B50" s="336" t="s">
        <v>390</v>
      </c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</row>
    <row r="51" spans="1:13">
      <c r="A51" s="332"/>
      <c r="B51" s="233"/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</row>
    <row r="52" spans="1:13">
      <c r="A52" s="332"/>
      <c r="B52" s="254"/>
      <c r="C52" s="337"/>
      <c r="D52" s="337"/>
      <c r="E52" s="337"/>
      <c r="F52" s="337"/>
      <c r="G52" s="337"/>
      <c r="H52" s="337"/>
      <c r="I52" s="337"/>
      <c r="J52" s="337"/>
      <c r="K52" s="337"/>
      <c r="L52" s="337"/>
      <c r="M52" s="337"/>
    </row>
    <row r="53" spans="1:13">
      <c r="A53" s="332"/>
      <c r="B53" s="338"/>
      <c r="C53" s="337"/>
      <c r="D53" s="337"/>
      <c r="E53" s="337"/>
      <c r="F53" s="337"/>
      <c r="G53" s="337"/>
      <c r="H53" s="337"/>
      <c r="I53" s="337"/>
      <c r="J53" s="337"/>
      <c r="K53" s="337"/>
      <c r="L53" s="337"/>
      <c r="M53" s="337"/>
    </row>
    <row r="54" spans="1:13">
      <c r="A54" s="332"/>
      <c r="B54" s="338"/>
      <c r="C54" s="324"/>
      <c r="D54" s="324"/>
      <c r="E54" s="324"/>
      <c r="F54" s="324"/>
      <c r="G54" s="324"/>
      <c r="H54" s="324"/>
      <c r="I54" s="324"/>
      <c r="J54" s="324"/>
      <c r="K54" s="324"/>
      <c r="L54" s="324"/>
      <c r="M54" s="324"/>
    </row>
    <row r="55" spans="1:13">
      <c r="A55" s="332"/>
      <c r="B55" s="335"/>
      <c r="C55" s="324"/>
      <c r="D55" s="324"/>
      <c r="E55" s="324"/>
      <c r="F55" s="324"/>
      <c r="G55" s="324"/>
      <c r="H55" s="324"/>
      <c r="I55" s="324"/>
      <c r="J55" s="324"/>
      <c r="K55" s="324"/>
      <c r="L55" s="324"/>
      <c r="M55" s="324"/>
    </row>
    <row r="56" spans="1:13">
      <c r="A56" s="332"/>
      <c r="B56" s="335"/>
      <c r="C56" s="324"/>
      <c r="D56" s="324"/>
      <c r="E56" s="324"/>
      <c r="F56" s="324"/>
      <c r="G56" s="324"/>
      <c r="H56" s="324"/>
      <c r="I56" s="324"/>
      <c r="J56" s="324"/>
      <c r="K56" s="324"/>
      <c r="L56" s="324"/>
      <c r="M56" s="324"/>
    </row>
    <row r="57" spans="1:13">
      <c r="A57" s="332"/>
      <c r="B57" s="335"/>
      <c r="C57" s="324"/>
      <c r="D57" s="324"/>
      <c r="E57" s="324"/>
      <c r="F57" s="324"/>
      <c r="G57" s="324"/>
      <c r="H57" s="324"/>
      <c r="I57" s="324"/>
      <c r="J57" s="324"/>
      <c r="K57" s="324"/>
      <c r="L57" s="324"/>
      <c r="M57" s="324"/>
    </row>
    <row r="58" spans="1:13">
      <c r="A58" s="332"/>
      <c r="B58" s="335"/>
      <c r="C58" s="324"/>
      <c r="D58" s="324"/>
      <c r="E58" s="324"/>
      <c r="F58" s="324"/>
      <c r="G58" s="324"/>
      <c r="H58" s="324"/>
      <c r="I58" s="324"/>
      <c r="J58" s="324"/>
      <c r="K58" s="324"/>
      <c r="L58" s="324"/>
      <c r="M58" s="324"/>
    </row>
    <row r="59" spans="1:13">
      <c r="A59" s="248"/>
      <c r="B59" s="255"/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2"/>
    </row>
    <row r="60" spans="1:13">
      <c r="A60" s="248"/>
      <c r="B60" s="255"/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</row>
    <row r="61" spans="1:13">
      <c r="A61" s="248"/>
      <c r="B61" s="255"/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232"/>
    </row>
    <row r="62" spans="1:13">
      <c r="A62" s="248"/>
      <c r="B62" s="255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</row>
    <row r="63" spans="1:13">
      <c r="A63" s="248"/>
      <c r="B63" s="255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</row>
    <row r="64" spans="1:13">
      <c r="A64" s="248"/>
      <c r="B64" s="255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</row>
    <row r="65" spans="1:13">
      <c r="A65" s="248"/>
      <c r="B65" s="255"/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</row>
    <row r="66" spans="1:13">
      <c r="A66" s="248"/>
      <c r="B66" s="255"/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</row>
    <row r="67" spans="1:13">
      <c r="A67" s="248"/>
      <c r="B67" s="255"/>
      <c r="C67" s="232"/>
      <c r="D67" s="232"/>
      <c r="E67" s="232"/>
      <c r="F67" s="232"/>
      <c r="G67" s="232"/>
      <c r="H67" s="232"/>
      <c r="I67" s="232"/>
      <c r="J67" s="232"/>
      <c r="K67" s="232"/>
      <c r="L67" s="232"/>
      <c r="M67" s="232"/>
    </row>
    <row r="68" spans="1:13">
      <c r="A68" s="248"/>
      <c r="B68" s="248"/>
      <c r="C68" s="232"/>
      <c r="D68" s="232"/>
      <c r="E68" s="232"/>
      <c r="F68" s="232"/>
      <c r="G68" s="232"/>
      <c r="H68" s="232"/>
      <c r="I68" s="232"/>
      <c r="J68" s="232"/>
      <c r="K68" s="232"/>
      <c r="L68" s="232"/>
      <c r="M68" s="232"/>
    </row>
    <row r="69" spans="1:13">
      <c r="A69" s="248"/>
      <c r="B69" s="248"/>
      <c r="C69" s="232"/>
      <c r="D69" s="232"/>
      <c r="E69" s="232"/>
      <c r="F69" s="232"/>
      <c r="G69" s="232"/>
      <c r="H69" s="232"/>
      <c r="I69" s="232"/>
      <c r="J69" s="232"/>
      <c r="K69" s="232"/>
      <c r="L69" s="232"/>
      <c r="M69" s="232"/>
    </row>
    <row r="70" spans="1:13">
      <c r="A70" s="248"/>
      <c r="B70" s="248"/>
      <c r="C70" s="232"/>
      <c r="D70" s="232"/>
      <c r="E70" s="232"/>
      <c r="F70" s="232"/>
      <c r="G70" s="232"/>
      <c r="H70" s="232"/>
      <c r="I70" s="232"/>
      <c r="J70" s="232"/>
      <c r="K70" s="232"/>
      <c r="L70" s="232"/>
      <c r="M70" s="232"/>
    </row>
    <row r="71" spans="1:13">
      <c r="A71" s="248"/>
      <c r="B71" s="248"/>
      <c r="C71" s="232"/>
      <c r="D71" s="232"/>
      <c r="E71" s="232"/>
      <c r="F71" s="232"/>
      <c r="G71" s="232"/>
      <c r="H71" s="232"/>
      <c r="I71" s="232"/>
      <c r="J71" s="232"/>
      <c r="K71" s="232"/>
      <c r="L71" s="232"/>
      <c r="M71" s="232"/>
    </row>
    <row r="72" spans="1:13">
      <c r="A72" s="248"/>
      <c r="B72" s="248"/>
      <c r="C72" s="232"/>
      <c r="D72" s="232"/>
      <c r="E72" s="232"/>
      <c r="F72" s="232"/>
      <c r="G72" s="232"/>
      <c r="H72" s="232"/>
      <c r="I72" s="232"/>
      <c r="J72" s="232"/>
      <c r="K72" s="232"/>
      <c r="L72" s="232"/>
      <c r="M72" s="232"/>
    </row>
    <row r="73" spans="1:13">
      <c r="A73" s="248"/>
      <c r="B73" s="248"/>
      <c r="C73" s="232"/>
      <c r="D73" s="232"/>
      <c r="E73" s="232"/>
      <c r="F73" s="232"/>
      <c r="G73" s="232"/>
      <c r="H73" s="232"/>
      <c r="I73" s="232"/>
      <c r="J73" s="232"/>
      <c r="K73" s="232"/>
      <c r="L73" s="232"/>
      <c r="M73" s="232"/>
    </row>
    <row r="74" spans="1:13">
      <c r="A74" s="248"/>
      <c r="B74" s="248"/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</row>
    <row r="75" spans="1:13">
      <c r="A75" s="248"/>
      <c r="B75" s="248"/>
      <c r="C75" s="248"/>
      <c r="D75" s="248"/>
      <c r="E75" s="248"/>
      <c r="F75" s="248"/>
      <c r="G75" s="248"/>
      <c r="H75" s="248"/>
      <c r="I75" s="248"/>
      <c r="J75" s="248"/>
      <c r="K75" s="248"/>
      <c r="L75" s="248"/>
      <c r="M75" s="248"/>
    </row>
    <row r="76" spans="1:13">
      <c r="A76" s="248"/>
      <c r="B76" s="255"/>
      <c r="C76" s="248"/>
      <c r="D76" s="248"/>
      <c r="E76" s="248"/>
      <c r="F76" s="248"/>
      <c r="G76" s="248"/>
      <c r="H76" s="248"/>
      <c r="I76" s="248"/>
      <c r="J76" s="248"/>
      <c r="K76" s="248"/>
      <c r="L76" s="248"/>
      <c r="M76" s="248"/>
    </row>
    <row r="77" spans="1:13">
      <c r="A77" s="248"/>
      <c r="B77" s="255"/>
      <c r="C77" s="248"/>
      <c r="D77" s="248"/>
      <c r="E77" s="248"/>
      <c r="F77" s="248"/>
      <c r="G77" s="248"/>
      <c r="H77" s="248"/>
      <c r="I77" s="248"/>
      <c r="J77" s="248"/>
      <c r="K77" s="248"/>
      <c r="L77" s="248"/>
      <c r="M77" s="248"/>
    </row>
    <row r="78" spans="1:13">
      <c r="A78" s="248"/>
      <c r="B78" s="255"/>
      <c r="C78" s="248"/>
      <c r="D78" s="248"/>
      <c r="E78" s="248"/>
      <c r="F78" s="248"/>
      <c r="G78" s="248"/>
      <c r="H78" s="248"/>
      <c r="I78" s="248"/>
      <c r="J78" s="248"/>
      <c r="K78" s="248"/>
      <c r="L78" s="248"/>
      <c r="M78" s="248"/>
    </row>
    <row r="79" spans="1:13">
      <c r="A79" s="248"/>
      <c r="B79" s="255"/>
      <c r="C79" s="248"/>
      <c r="D79" s="248"/>
      <c r="E79" s="248"/>
      <c r="F79" s="248"/>
      <c r="G79" s="248"/>
      <c r="H79" s="248"/>
      <c r="I79" s="248"/>
      <c r="J79" s="248"/>
      <c r="K79" s="248"/>
      <c r="L79" s="248"/>
      <c r="M79" s="248"/>
    </row>
    <row r="80" spans="1:13">
      <c r="A80" s="248"/>
      <c r="B80" s="255"/>
      <c r="C80" s="248"/>
      <c r="D80" s="248"/>
      <c r="E80" s="248"/>
      <c r="F80" s="248"/>
      <c r="G80" s="248"/>
      <c r="H80" s="248"/>
      <c r="I80" s="248"/>
      <c r="J80" s="248"/>
      <c r="K80" s="248"/>
      <c r="L80" s="248"/>
      <c r="M80" s="248"/>
    </row>
    <row r="81" spans="1:13">
      <c r="A81" s="248"/>
      <c r="B81" s="255"/>
      <c r="C81" s="248"/>
      <c r="D81" s="248"/>
      <c r="E81" s="248"/>
      <c r="F81" s="248"/>
      <c r="G81" s="248"/>
      <c r="H81" s="248"/>
      <c r="I81" s="248"/>
      <c r="J81" s="248"/>
      <c r="K81" s="248"/>
      <c r="L81" s="248"/>
      <c r="M81" s="248"/>
    </row>
    <row r="82" spans="1:13">
      <c r="A82" s="248"/>
      <c r="B82" s="255"/>
      <c r="C82" s="248"/>
      <c r="D82" s="248"/>
      <c r="E82" s="248"/>
      <c r="F82" s="248"/>
      <c r="G82" s="248"/>
      <c r="H82" s="248"/>
      <c r="I82" s="248"/>
      <c r="J82" s="248"/>
      <c r="K82" s="248"/>
      <c r="L82" s="248"/>
      <c r="M82" s="248"/>
    </row>
  </sheetData>
  <mergeCells count="13">
    <mergeCell ref="H3:H4"/>
    <mergeCell ref="C5:D5"/>
    <mergeCell ref="F5:G5"/>
    <mergeCell ref="I5:J5"/>
    <mergeCell ref="L5:M5"/>
    <mergeCell ref="C3:D3"/>
    <mergeCell ref="F3:G3"/>
    <mergeCell ref="I3:J3"/>
    <mergeCell ref="L3:M3"/>
    <mergeCell ref="C4:D4"/>
    <mergeCell ref="F4:G4"/>
    <mergeCell ref="I4:J4"/>
    <mergeCell ref="L4:M4"/>
  </mergeCells>
  <pageMargins left="0.78740157480314965" right="0.28000000000000003" top="0.74803149606299213" bottom="0.47244094488188981" header="0.43307086614173229" footer="0.31496062992125984"/>
  <pageSetup paperSize="9" firstPageNumber="27" fitToHeight="0" orientation="portrait" r:id="rId1"/>
  <headerFooter alignWithMargins="0">
    <oddHeader>&amp;C&amp;"Times New Roman,Regular"&amp;12&amp;P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00000"/>
  </sheetPr>
  <dimension ref="A1:H60"/>
  <sheetViews>
    <sheetView workbookViewId="0">
      <selection activeCell="N13" sqref="N13"/>
    </sheetView>
  </sheetViews>
  <sheetFormatPr defaultColWidth="9.109375" defaultRowHeight="13.2"/>
  <cols>
    <col min="1" max="1" width="2.33203125" style="127" customWidth="1"/>
    <col min="2" max="2" width="11.109375" style="127" customWidth="1"/>
    <col min="3" max="3" width="24" style="127" customWidth="1"/>
    <col min="4" max="4" width="11.21875" style="127" customWidth="1"/>
    <col min="5" max="5" width="9.109375" style="127" customWidth="1"/>
    <col min="6" max="6" width="9.33203125" style="127" customWidth="1"/>
    <col min="7" max="7" width="9.109375" style="127" customWidth="1"/>
    <col min="8" max="8" width="21.33203125" style="127" customWidth="1"/>
    <col min="9" max="16384" width="9.109375" style="127"/>
  </cols>
  <sheetData>
    <row r="1" spans="1:8" ht="19.5" customHeight="1">
      <c r="A1" s="352" t="s">
        <v>399</v>
      </c>
      <c r="B1" s="143"/>
      <c r="C1" s="143"/>
      <c r="D1" s="143"/>
      <c r="E1" s="143"/>
      <c r="F1" s="137"/>
    </row>
    <row r="2" spans="1:8" ht="18" customHeight="1">
      <c r="A2" s="352" t="s">
        <v>117</v>
      </c>
      <c r="B2" s="143"/>
      <c r="C2" s="143"/>
      <c r="D2" s="143"/>
      <c r="E2" s="143"/>
      <c r="F2" s="137"/>
    </row>
    <row r="3" spans="1:8" ht="15">
      <c r="A3" s="135"/>
      <c r="B3" s="138"/>
      <c r="C3" s="138"/>
      <c r="D3" s="138"/>
      <c r="E3" s="138"/>
      <c r="F3" s="142"/>
      <c r="G3" s="142"/>
      <c r="H3" s="141" t="s">
        <v>0</v>
      </c>
    </row>
    <row r="4" spans="1:8" ht="19.5" customHeight="1">
      <c r="A4" s="140"/>
      <c r="B4" s="139"/>
      <c r="C4" s="139"/>
      <c r="D4" s="423" t="s">
        <v>118</v>
      </c>
      <c r="E4" s="423"/>
      <c r="F4" s="423"/>
      <c r="G4" s="423"/>
      <c r="H4" s="373" t="s">
        <v>400</v>
      </c>
    </row>
    <row r="5" spans="1:8" ht="18" customHeight="1">
      <c r="A5" s="135"/>
      <c r="B5" s="138"/>
      <c r="C5" s="138"/>
      <c r="D5" s="374" t="s">
        <v>119</v>
      </c>
      <c r="E5" s="374" t="s">
        <v>88</v>
      </c>
      <c r="F5" s="374" t="s">
        <v>120</v>
      </c>
      <c r="G5" s="374" t="s">
        <v>87</v>
      </c>
      <c r="H5" s="375" t="s">
        <v>121</v>
      </c>
    </row>
    <row r="6" spans="1:8" ht="19.5" customHeight="1">
      <c r="A6" s="135"/>
      <c r="B6" s="138"/>
      <c r="C6" s="138"/>
      <c r="D6" s="376" t="s">
        <v>8</v>
      </c>
      <c r="E6" s="377">
        <v>2021</v>
      </c>
      <c r="F6" s="377">
        <v>2021</v>
      </c>
      <c r="G6" s="377">
        <v>2022</v>
      </c>
      <c r="H6" s="378" t="s">
        <v>122</v>
      </c>
    </row>
    <row r="7" spans="1:8" ht="11.25" customHeight="1">
      <c r="A7" s="137"/>
      <c r="B7" s="136"/>
      <c r="C7" s="136"/>
      <c r="D7" s="355"/>
      <c r="E7" s="355"/>
      <c r="F7" s="132"/>
      <c r="G7" s="132"/>
      <c r="H7" s="131"/>
    </row>
    <row r="8" spans="1:8" ht="20.100000000000001" customHeight="1">
      <c r="A8" s="130" t="s">
        <v>123</v>
      </c>
      <c r="B8" s="135"/>
      <c r="C8" s="135"/>
      <c r="D8" s="128">
        <v>107.27534836940647</v>
      </c>
      <c r="E8" s="128">
        <v>102.63797646519022</v>
      </c>
      <c r="F8" s="128">
        <v>102.09392706005522</v>
      </c>
      <c r="G8" s="128">
        <v>100.1844</v>
      </c>
      <c r="H8" s="356">
        <v>102.10233947488911</v>
      </c>
    </row>
    <row r="9" spans="1:8" ht="20.100000000000001" customHeight="1">
      <c r="A9" s="134"/>
      <c r="B9" s="133" t="s">
        <v>124</v>
      </c>
      <c r="C9" s="133"/>
      <c r="D9" s="132">
        <v>110.29947110958351</v>
      </c>
      <c r="E9" s="132">
        <v>101.08211709972245</v>
      </c>
      <c r="F9" s="132">
        <v>101.216878628741</v>
      </c>
      <c r="G9" s="132">
        <v>99.950500000000005</v>
      </c>
      <c r="H9" s="258">
        <v>100.43486830126047</v>
      </c>
    </row>
    <row r="10" spans="1:8" ht="20.100000000000001" customHeight="1">
      <c r="A10" s="134"/>
      <c r="B10" s="220" t="s">
        <v>125</v>
      </c>
      <c r="C10" s="133" t="s">
        <v>126</v>
      </c>
      <c r="D10" s="132">
        <v>110.46660780202656</v>
      </c>
      <c r="E10" s="132">
        <v>102.05046230871291</v>
      </c>
      <c r="F10" s="132">
        <v>100.81872381174892</v>
      </c>
      <c r="G10" s="132">
        <v>100.2123</v>
      </c>
      <c r="H10" s="258">
        <v>102.1547350085828</v>
      </c>
    </row>
    <row r="11" spans="1:8" ht="20.100000000000001" customHeight="1">
      <c r="A11" s="134"/>
      <c r="B11" s="133"/>
      <c r="C11" s="133" t="s">
        <v>127</v>
      </c>
      <c r="D11" s="132">
        <v>109.34348199515269</v>
      </c>
      <c r="E11" s="132">
        <v>99.847026392839368</v>
      </c>
      <c r="F11" s="132">
        <v>100.78738781679047</v>
      </c>
      <c r="G11" s="132">
        <v>99.680199999999999</v>
      </c>
      <c r="H11" s="258">
        <v>99.059680504710343</v>
      </c>
    </row>
    <row r="12" spans="1:8" ht="20.100000000000001" customHeight="1">
      <c r="A12" s="134"/>
      <c r="B12" s="133"/>
      <c r="C12" s="133" t="s">
        <v>128</v>
      </c>
      <c r="D12" s="132">
        <v>112.62634227115058</v>
      </c>
      <c r="E12" s="132">
        <v>103.77857602373552</v>
      </c>
      <c r="F12" s="132">
        <v>102.45815625155817</v>
      </c>
      <c r="G12" s="132">
        <v>100.50960000000001</v>
      </c>
      <c r="H12" s="258">
        <v>103.16741555468518</v>
      </c>
    </row>
    <row r="13" spans="1:8" ht="20.100000000000001" customHeight="1">
      <c r="A13" s="134"/>
      <c r="B13" s="133" t="s">
        <v>129</v>
      </c>
      <c r="C13" s="133"/>
      <c r="D13" s="132">
        <v>105.92438982782896</v>
      </c>
      <c r="E13" s="132">
        <v>102.73379466369698</v>
      </c>
      <c r="F13" s="132">
        <v>101.21609457075903</v>
      </c>
      <c r="G13" s="132">
        <v>100.2183</v>
      </c>
      <c r="H13" s="258">
        <v>102.58631728235217</v>
      </c>
    </row>
    <row r="14" spans="1:8" ht="20.100000000000001" customHeight="1">
      <c r="A14" s="134"/>
      <c r="B14" s="133" t="s">
        <v>130</v>
      </c>
      <c r="C14" s="133"/>
      <c r="D14" s="132">
        <v>103.45007067207574</v>
      </c>
      <c r="E14" s="132">
        <v>101.12977850134033</v>
      </c>
      <c r="F14" s="132">
        <v>100.56589782863216</v>
      </c>
      <c r="G14" s="132">
        <v>100.12</v>
      </c>
      <c r="H14" s="258">
        <v>100.92935448620057</v>
      </c>
    </row>
    <row r="15" spans="1:8" ht="20.100000000000001" customHeight="1">
      <c r="A15" s="134"/>
      <c r="B15" s="133" t="s">
        <v>131</v>
      </c>
      <c r="C15" s="133"/>
      <c r="D15" s="132">
        <v>106.65975189593047</v>
      </c>
      <c r="E15" s="132">
        <v>102.72191286371705</v>
      </c>
      <c r="F15" s="132">
        <v>103.08458117414739</v>
      </c>
      <c r="G15" s="132">
        <v>100.5765</v>
      </c>
      <c r="H15" s="258">
        <v>102.08582088883396</v>
      </c>
    </row>
    <row r="16" spans="1:8" ht="20.100000000000001" customHeight="1">
      <c r="A16" s="134"/>
      <c r="B16" s="133" t="s">
        <v>132</v>
      </c>
      <c r="C16" s="133"/>
      <c r="D16" s="132">
        <v>103.72652963365752</v>
      </c>
      <c r="E16" s="132">
        <v>101.64852744764848</v>
      </c>
      <c r="F16" s="132">
        <v>100.87267736412872</v>
      </c>
      <c r="G16" s="132">
        <v>100.31529999999999</v>
      </c>
      <c r="H16" s="258">
        <v>101.37690398216043</v>
      </c>
    </row>
    <row r="17" spans="1:8" ht="20.100000000000001" customHeight="1">
      <c r="A17" s="134"/>
      <c r="B17" s="133" t="s">
        <v>133</v>
      </c>
      <c r="C17" s="133"/>
      <c r="D17" s="132">
        <v>102.657622971772</v>
      </c>
      <c r="E17" s="132">
        <v>100.33590559057275</v>
      </c>
      <c r="F17" s="132">
        <v>100.14787709587203</v>
      </c>
      <c r="G17" s="132">
        <v>100.0301</v>
      </c>
      <c r="H17" s="258">
        <v>100.29055242514463</v>
      </c>
    </row>
    <row r="18" spans="1:8" ht="20.100000000000001" customHeight="1">
      <c r="A18" s="134"/>
      <c r="B18" s="220" t="s">
        <v>125</v>
      </c>
      <c r="C18" s="133" t="s">
        <v>134</v>
      </c>
      <c r="D18" s="132">
        <v>102.44634608818642</v>
      </c>
      <c r="E18" s="132">
        <v>100.03280459575849</v>
      </c>
      <c r="F18" s="132">
        <v>100.01010033640398</v>
      </c>
      <c r="G18" s="132">
        <v>100.0042</v>
      </c>
      <c r="H18" s="258">
        <v>100.03172920956806</v>
      </c>
    </row>
    <row r="19" spans="1:8" ht="20.100000000000001" customHeight="1">
      <c r="A19" s="134"/>
      <c r="B19" s="133" t="s">
        <v>135</v>
      </c>
      <c r="C19" s="133"/>
      <c r="D19" s="132">
        <v>114.49289943231781</v>
      </c>
      <c r="E19" s="132">
        <v>116.58508681547521</v>
      </c>
      <c r="F19" s="132">
        <v>107.89260822913143</v>
      </c>
      <c r="G19" s="132">
        <v>99.413799999999995</v>
      </c>
      <c r="H19" s="258">
        <v>116.21190603118329</v>
      </c>
    </row>
    <row r="20" spans="1:8" ht="20.100000000000001" customHeight="1">
      <c r="A20" s="134"/>
      <c r="B20" s="133" t="s">
        <v>136</v>
      </c>
      <c r="C20" s="133"/>
      <c r="D20" s="132">
        <v>97.800614721708911</v>
      </c>
      <c r="E20" s="132">
        <v>99.501785657471459</v>
      </c>
      <c r="F20" s="132">
        <v>99.822769842695209</v>
      </c>
      <c r="G20" s="132">
        <v>99.881900000000002</v>
      </c>
      <c r="H20" s="258">
        <v>99.385300231872762</v>
      </c>
    </row>
    <row r="21" spans="1:8" ht="20.100000000000001" customHeight="1">
      <c r="A21" s="134"/>
      <c r="B21" s="133" t="s">
        <v>137</v>
      </c>
      <c r="C21" s="133"/>
      <c r="D21" s="132">
        <v>104.67336282418246</v>
      </c>
      <c r="E21" s="132">
        <v>97.690991371050629</v>
      </c>
      <c r="F21" s="132">
        <v>101.59296748472767</v>
      </c>
      <c r="G21" s="132">
        <v>100.9584</v>
      </c>
      <c r="H21" s="258">
        <v>96.849207695735743</v>
      </c>
    </row>
    <row r="22" spans="1:8" ht="20.100000000000001" customHeight="1">
      <c r="A22" s="134"/>
      <c r="B22" s="220" t="s">
        <v>138</v>
      </c>
      <c r="C22" s="133" t="s">
        <v>139</v>
      </c>
      <c r="D22" s="221">
        <v>104.48493731679304</v>
      </c>
      <c r="E22" s="132">
        <v>97.018336033168055</v>
      </c>
      <c r="F22" s="132">
        <v>101.73732309958486</v>
      </c>
      <c r="G22" s="132">
        <v>101.0692</v>
      </c>
      <c r="H22" s="258">
        <v>96.071595634071826</v>
      </c>
    </row>
    <row r="23" spans="1:8" ht="20.100000000000001" customHeight="1">
      <c r="A23" s="134"/>
      <c r="B23" s="133" t="s">
        <v>140</v>
      </c>
      <c r="C23" s="133"/>
      <c r="D23" s="221">
        <v>100.7620299193966</v>
      </c>
      <c r="E23" s="132">
        <v>101.79142821734659</v>
      </c>
      <c r="F23" s="132">
        <v>102.05766944670027</v>
      </c>
      <c r="G23" s="132">
        <v>101.1571</v>
      </c>
      <c r="H23" s="258">
        <v>100.61455639161701</v>
      </c>
    </row>
    <row r="24" spans="1:8" ht="20.100000000000001" customHeight="1">
      <c r="A24" s="134"/>
      <c r="B24" s="133" t="s">
        <v>141</v>
      </c>
      <c r="C24" s="133"/>
      <c r="D24" s="221">
        <v>106.71194274778196</v>
      </c>
      <c r="E24" s="132">
        <v>101.89504616690839</v>
      </c>
      <c r="F24" s="132">
        <v>101.24439853677455</v>
      </c>
      <c r="G24" s="132">
        <v>100.1793</v>
      </c>
      <c r="H24" s="258">
        <v>101.57018092266262</v>
      </c>
    </row>
    <row r="25" spans="1:8" ht="20.100000000000001" customHeight="1">
      <c r="A25" s="134"/>
      <c r="B25" s="133"/>
      <c r="C25" s="133"/>
      <c r="D25" s="222"/>
      <c r="E25" s="132"/>
      <c r="F25" s="132"/>
      <c r="G25" s="132"/>
      <c r="H25" s="258"/>
    </row>
    <row r="26" spans="1:8" ht="20.100000000000001" customHeight="1">
      <c r="A26" s="130" t="s">
        <v>142</v>
      </c>
      <c r="B26" s="129"/>
      <c r="C26" s="129"/>
      <c r="D26" s="128">
        <v>151.63575009551769</v>
      </c>
      <c r="E26" s="128">
        <v>112.28448945542395</v>
      </c>
      <c r="F26" s="128">
        <v>108.37984641451041</v>
      </c>
      <c r="G26" s="128">
        <v>100.72499999999999</v>
      </c>
      <c r="H26" s="356">
        <v>105.64720744158957</v>
      </c>
    </row>
    <row r="27" spans="1:8" ht="20.100000000000001" customHeight="1">
      <c r="A27" s="130" t="s">
        <v>143</v>
      </c>
      <c r="B27" s="129"/>
      <c r="C27" s="129"/>
      <c r="D27" s="128">
        <v>99.172709972214292</v>
      </c>
      <c r="E27" s="128">
        <v>99.355397291203019</v>
      </c>
      <c r="F27" s="128">
        <v>100.11981122622724</v>
      </c>
      <c r="G27" s="128">
        <v>100.0741</v>
      </c>
      <c r="H27" s="356">
        <v>99.338663518909101</v>
      </c>
    </row>
    <row r="28" spans="1:8" ht="20.100000000000001" customHeight="1">
      <c r="A28" s="130" t="s">
        <v>144</v>
      </c>
      <c r="B28" s="129"/>
      <c r="C28" s="129"/>
      <c r="D28" s="357"/>
      <c r="E28" s="128">
        <v>1.47</v>
      </c>
      <c r="F28" s="128"/>
      <c r="G28" s="128">
        <v>0.44</v>
      </c>
      <c r="H28" s="356">
        <v>0.97</v>
      </c>
    </row>
    <row r="29" spans="1:8" ht="18.75" customHeight="1"/>
    <row r="52" spans="1:8">
      <c r="A52" s="219"/>
      <c r="B52" s="219"/>
      <c r="C52" s="219"/>
      <c r="D52" s="219"/>
      <c r="E52" s="219"/>
      <c r="F52" s="219"/>
      <c r="G52" s="219"/>
      <c r="H52" s="219"/>
    </row>
    <row r="53" spans="1:8">
      <c r="A53" s="219"/>
      <c r="B53" s="219"/>
      <c r="C53" s="219"/>
      <c r="D53" s="219"/>
      <c r="E53" s="219"/>
      <c r="F53" s="219"/>
      <c r="G53" s="219"/>
      <c r="H53" s="219"/>
    </row>
    <row r="54" spans="1:8">
      <c r="A54" s="219"/>
      <c r="B54" s="219"/>
      <c r="C54" s="219"/>
      <c r="D54" s="219"/>
      <c r="E54" s="219"/>
      <c r="F54" s="219"/>
      <c r="G54" s="219"/>
      <c r="H54" s="219"/>
    </row>
    <row r="55" spans="1:8">
      <c r="A55" s="219"/>
      <c r="B55" s="219"/>
      <c r="C55" s="219"/>
      <c r="D55" s="219"/>
      <c r="E55" s="219"/>
      <c r="F55" s="219"/>
      <c r="G55" s="219"/>
      <c r="H55" s="219"/>
    </row>
    <row r="56" spans="1:8">
      <c r="A56" s="219"/>
      <c r="B56" s="219"/>
      <c r="C56" s="219"/>
      <c r="D56" s="219"/>
      <c r="E56" s="219"/>
      <c r="F56" s="219"/>
      <c r="G56" s="219"/>
      <c r="H56" s="219"/>
    </row>
    <row r="57" spans="1:8">
      <c r="A57" s="219"/>
      <c r="B57" s="219"/>
      <c r="C57" s="219"/>
      <c r="D57" s="219"/>
      <c r="E57" s="219"/>
      <c r="F57" s="219"/>
      <c r="G57" s="219"/>
      <c r="H57" s="219"/>
    </row>
    <row r="58" spans="1:8">
      <c r="A58" s="219"/>
      <c r="B58" s="219"/>
      <c r="C58" s="219"/>
      <c r="D58" s="219"/>
      <c r="E58" s="219"/>
      <c r="F58" s="219"/>
      <c r="G58" s="219"/>
      <c r="H58" s="219"/>
    </row>
    <row r="59" spans="1:8">
      <c r="A59" s="219"/>
      <c r="B59" s="219"/>
      <c r="C59" s="219"/>
      <c r="D59" s="219"/>
      <c r="E59" s="219"/>
      <c r="F59" s="219"/>
      <c r="G59" s="219"/>
      <c r="H59" s="219"/>
    </row>
    <row r="60" spans="1:8">
      <c r="A60" s="219"/>
      <c r="B60" s="219"/>
      <c r="C60" s="219"/>
      <c r="D60" s="219"/>
      <c r="E60" s="219"/>
      <c r="F60" s="219"/>
      <c r="G60" s="219"/>
      <c r="H60" s="219"/>
    </row>
  </sheetData>
  <mergeCells count="1">
    <mergeCell ref="D4:G4"/>
  </mergeCells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00000"/>
  </sheetPr>
  <dimension ref="A1:F73"/>
  <sheetViews>
    <sheetView workbookViewId="0">
      <selection activeCell="K11" sqref="K11"/>
    </sheetView>
  </sheetViews>
  <sheetFormatPr defaultColWidth="9.44140625" defaultRowHeight="15"/>
  <cols>
    <col min="1" max="1" width="25.33203125" style="217" customWidth="1"/>
    <col min="2" max="2" width="9.5546875" style="217" customWidth="1"/>
    <col min="3" max="3" width="11" style="217" customWidth="1"/>
    <col min="4" max="4" width="12.6640625" style="217" customWidth="1"/>
    <col min="5" max="5" width="13.109375" style="217" customWidth="1"/>
    <col min="6" max="6" width="13.33203125" style="217" customWidth="1"/>
    <col min="7" max="16384" width="9.44140625" style="217"/>
  </cols>
  <sheetData>
    <row r="1" spans="1:6" ht="20.100000000000001" customHeight="1">
      <c r="A1" s="125" t="s">
        <v>401</v>
      </c>
      <c r="B1" s="124"/>
      <c r="C1" s="124"/>
      <c r="D1" s="124"/>
      <c r="E1" s="124"/>
      <c r="F1" s="124"/>
    </row>
    <row r="2" spans="1:6" ht="20.100000000000001" customHeight="1">
      <c r="A2" s="123"/>
      <c r="B2" s="122"/>
      <c r="C2" s="122"/>
      <c r="D2" s="122"/>
      <c r="E2" s="122"/>
      <c r="F2" s="121"/>
    </row>
    <row r="3" spans="1:6" ht="16.350000000000001" customHeight="1">
      <c r="A3" s="120"/>
      <c r="B3" s="119" t="s">
        <v>84</v>
      </c>
      <c r="C3" s="119" t="s">
        <v>84</v>
      </c>
      <c r="D3" s="119" t="s">
        <v>280</v>
      </c>
      <c r="E3" s="119" t="s">
        <v>280</v>
      </c>
      <c r="F3" s="119" t="s">
        <v>281</v>
      </c>
    </row>
    <row r="4" spans="1:6" ht="16.350000000000001" customHeight="1">
      <c r="A4" s="115"/>
      <c r="B4" s="118" t="s">
        <v>88</v>
      </c>
      <c r="C4" s="118" t="s">
        <v>86</v>
      </c>
      <c r="D4" s="118" t="s">
        <v>146</v>
      </c>
      <c r="E4" s="118" t="s">
        <v>146</v>
      </c>
      <c r="F4" s="118" t="s">
        <v>146</v>
      </c>
    </row>
    <row r="5" spans="1:6" ht="16.350000000000001" customHeight="1">
      <c r="A5" s="115"/>
      <c r="B5" s="117">
        <v>2022</v>
      </c>
      <c r="C5" s="117">
        <v>2022</v>
      </c>
      <c r="D5" s="117" t="s">
        <v>282</v>
      </c>
      <c r="E5" s="117" t="s">
        <v>283</v>
      </c>
      <c r="F5" s="117" t="s">
        <v>283</v>
      </c>
    </row>
    <row r="6" spans="1:6" ht="16.350000000000001" customHeight="1">
      <c r="A6" s="115"/>
      <c r="B6" s="116"/>
      <c r="C6" s="116"/>
      <c r="D6" s="116" t="s">
        <v>7</v>
      </c>
      <c r="E6" s="116" t="s">
        <v>9</v>
      </c>
      <c r="F6" s="116" t="s">
        <v>9</v>
      </c>
    </row>
    <row r="7" spans="1:6" ht="20.100000000000001" customHeight="1">
      <c r="A7" s="115"/>
      <c r="B7" s="114"/>
      <c r="C7" s="114"/>
      <c r="D7" s="216"/>
      <c r="E7" s="216"/>
      <c r="F7" s="113"/>
    </row>
    <row r="8" spans="1:6" ht="30" customHeight="1">
      <c r="A8" s="408" t="s">
        <v>404</v>
      </c>
      <c r="B8" s="341">
        <v>358748.22613736422</v>
      </c>
      <c r="C8" s="341">
        <v>1224763.3727026493</v>
      </c>
      <c r="D8" s="342">
        <v>112.72680841570644</v>
      </c>
      <c r="E8" s="342">
        <v>106.2324159631348</v>
      </c>
      <c r="F8" s="342">
        <v>93.718796654868711</v>
      </c>
    </row>
    <row r="9" spans="1:6" ht="20.100000000000001" customHeight="1">
      <c r="A9" s="226" t="s">
        <v>284</v>
      </c>
      <c r="B9" s="343"/>
      <c r="C9" s="343"/>
      <c r="D9" s="344"/>
      <c r="E9" s="344"/>
      <c r="F9" s="344"/>
    </row>
    <row r="10" spans="1:6" ht="20.100000000000001" customHeight="1">
      <c r="A10" s="225" t="s">
        <v>285</v>
      </c>
      <c r="B10" s="345">
        <v>358683.48543268541</v>
      </c>
      <c r="C10" s="345">
        <v>1224551.9725473942</v>
      </c>
      <c r="D10" s="346">
        <v>112.72339893640329</v>
      </c>
      <c r="E10" s="346">
        <v>106.22126201380333</v>
      </c>
      <c r="F10" s="346">
        <v>93.705757316479563</v>
      </c>
    </row>
    <row r="11" spans="1:6" ht="20.100000000000001" customHeight="1">
      <c r="A11" s="225" t="s">
        <v>286</v>
      </c>
      <c r="B11" s="345">
        <v>64.740704678808044</v>
      </c>
      <c r="C11" s="345">
        <v>211.40015525521829</v>
      </c>
      <c r="D11" s="346">
        <v>135.41969692638912</v>
      </c>
      <c r="E11" s="346">
        <v>254.00464798653505</v>
      </c>
      <c r="F11" s="346">
        <v>483.20750865934758</v>
      </c>
    </row>
    <row r="12" spans="1:6" ht="20.100000000000001" customHeight="1">
      <c r="A12" s="226" t="s">
        <v>287</v>
      </c>
      <c r="B12" s="341"/>
      <c r="C12" s="341"/>
      <c r="D12" s="342"/>
      <c r="E12" s="342"/>
      <c r="F12" s="342"/>
    </row>
    <row r="13" spans="1:6" ht="20.100000000000001" customHeight="1">
      <c r="A13" s="225" t="s">
        <v>288</v>
      </c>
      <c r="B13" s="345">
        <v>279.98700000000002</v>
      </c>
      <c r="C13" s="345">
        <v>811.30799999999999</v>
      </c>
      <c r="D13" s="346">
        <v>176.62454816711983</v>
      </c>
      <c r="E13" s="346">
        <v>94.555702649033464</v>
      </c>
      <c r="F13" s="346">
        <v>84.356474421084343</v>
      </c>
    </row>
    <row r="14" spans="1:6" ht="20.100000000000001" customHeight="1">
      <c r="A14" s="225" t="s">
        <v>289</v>
      </c>
      <c r="B14" s="345">
        <v>1164.6846310060582</v>
      </c>
      <c r="C14" s="345">
        <v>3798.2973790075544</v>
      </c>
      <c r="D14" s="346">
        <v>112.85916812143391</v>
      </c>
      <c r="E14" s="346">
        <v>114.24312081643433</v>
      </c>
      <c r="F14" s="346">
        <v>147.87886521413756</v>
      </c>
    </row>
    <row r="15" spans="1:6" ht="20.100000000000001" customHeight="1">
      <c r="A15" s="225" t="s">
        <v>290</v>
      </c>
      <c r="B15" s="345">
        <v>21412.155872396681</v>
      </c>
      <c r="C15" s="345">
        <v>79760.984916950663</v>
      </c>
      <c r="D15" s="346">
        <v>104.24492284066913</v>
      </c>
      <c r="E15" s="346">
        <v>111.18714752408805</v>
      </c>
      <c r="F15" s="346">
        <v>98.135249828271569</v>
      </c>
    </row>
    <row r="16" spans="1:6" ht="20.100000000000001" customHeight="1">
      <c r="A16" s="225" t="s">
        <v>291</v>
      </c>
      <c r="B16" s="345">
        <v>330362.33341046149</v>
      </c>
      <c r="C16" s="345">
        <v>1125921.8592531912</v>
      </c>
      <c r="D16" s="346">
        <v>112.86651290358836</v>
      </c>
      <c r="E16" s="346">
        <v>105.48233601735126</v>
      </c>
      <c r="F16" s="346">
        <v>93.00678521110116</v>
      </c>
    </row>
    <row r="17" spans="1:6" ht="20.100000000000001" customHeight="1">
      <c r="A17" s="225" t="s">
        <v>292</v>
      </c>
      <c r="B17" s="345">
        <v>5529</v>
      </c>
      <c r="C17" s="345">
        <v>14470.9231535</v>
      </c>
      <c r="D17" s="346">
        <v>145</v>
      </c>
      <c r="E17" s="346">
        <v>140.47998218168757</v>
      </c>
      <c r="F17" s="346">
        <v>126.25111232094814</v>
      </c>
    </row>
    <row r="18" spans="1:6" ht="20.100000000000001" customHeight="1">
      <c r="A18" s="225"/>
      <c r="B18" s="347"/>
      <c r="C18" s="347"/>
      <c r="D18" s="348"/>
      <c r="E18" s="348"/>
      <c r="F18" s="348"/>
    </row>
    <row r="19" spans="1:6" ht="42" customHeight="1">
      <c r="A19" s="408" t="s">
        <v>405</v>
      </c>
      <c r="B19" s="341">
        <v>17158.125925344037</v>
      </c>
      <c r="C19" s="341">
        <v>56051.565786087187</v>
      </c>
      <c r="D19" s="342">
        <v>119.84987814179541</v>
      </c>
      <c r="E19" s="342">
        <v>113.20337278946731</v>
      </c>
      <c r="F19" s="342">
        <v>99.315917585204375</v>
      </c>
    </row>
    <row r="20" spans="1:6" ht="20.100000000000001" customHeight="1">
      <c r="A20" s="226" t="s">
        <v>284</v>
      </c>
      <c r="B20" s="341"/>
      <c r="C20" s="341"/>
      <c r="D20" s="342"/>
      <c r="E20" s="342"/>
      <c r="F20" s="342"/>
    </row>
    <row r="21" spans="1:6" ht="20.100000000000001" customHeight="1">
      <c r="A21" s="225" t="s">
        <v>285</v>
      </c>
      <c r="B21" s="345">
        <v>16888.0196186344</v>
      </c>
      <c r="C21" s="345">
        <v>55187.620983698449</v>
      </c>
      <c r="D21" s="346">
        <v>119.69333593767107</v>
      </c>
      <c r="E21" s="346">
        <v>112.16737777082098</v>
      </c>
      <c r="F21" s="346">
        <v>98.061553684552493</v>
      </c>
    </row>
    <row r="22" spans="1:6" ht="20.100000000000001" customHeight="1">
      <c r="A22" s="225" t="s">
        <v>286</v>
      </c>
      <c r="B22" s="345">
        <v>270.1063067096382</v>
      </c>
      <c r="C22" s="345">
        <v>863.95</v>
      </c>
      <c r="D22" s="346">
        <v>130.52302817433798</v>
      </c>
      <c r="E22" s="346">
        <v>267.9227364079137</v>
      </c>
      <c r="F22" s="346">
        <v>543.03594688373073</v>
      </c>
    </row>
    <row r="23" spans="1:6" ht="20.100000000000001" customHeight="1">
      <c r="A23" s="226" t="s">
        <v>287</v>
      </c>
      <c r="B23" s="341"/>
      <c r="C23" s="341"/>
      <c r="D23" s="342"/>
      <c r="E23" s="342"/>
      <c r="F23" s="342"/>
    </row>
    <row r="24" spans="1:6" ht="20.100000000000001" customHeight="1">
      <c r="A24" s="225" t="s">
        <v>288</v>
      </c>
      <c r="B24" s="345">
        <v>79.989999999999995</v>
      </c>
      <c r="C24" s="345">
        <v>294.971</v>
      </c>
      <c r="D24" s="346">
        <v>158.4556565836651</v>
      </c>
      <c r="E24" s="346">
        <v>81.533427788027353</v>
      </c>
      <c r="F24" s="346">
        <v>71.28394385350407</v>
      </c>
    </row>
    <row r="25" spans="1:6" ht="20.100000000000001" customHeight="1">
      <c r="A25" s="225" t="s">
        <v>289</v>
      </c>
      <c r="B25" s="345">
        <v>55.759963406937068</v>
      </c>
      <c r="C25" s="345">
        <v>182.97726949545896</v>
      </c>
      <c r="D25" s="346">
        <v>108.68406218766636</v>
      </c>
      <c r="E25" s="346">
        <v>122.49378356197357</v>
      </c>
      <c r="F25" s="346">
        <v>122.74614855100776</v>
      </c>
    </row>
    <row r="26" spans="1:6" ht="20.100000000000001" customHeight="1">
      <c r="A26" s="225" t="s">
        <v>290</v>
      </c>
      <c r="B26" s="345">
        <v>414.26930477073967</v>
      </c>
      <c r="C26" s="345">
        <v>1475.2870547652321</v>
      </c>
      <c r="D26" s="346">
        <v>105.00561353529616</v>
      </c>
      <c r="E26" s="346">
        <v>113.140382272902</v>
      </c>
      <c r="F26" s="346">
        <v>100.15386316745956</v>
      </c>
    </row>
    <row r="27" spans="1:6" ht="20.100000000000001" customHeight="1">
      <c r="A27" s="225" t="s">
        <v>291</v>
      </c>
      <c r="B27" s="345">
        <v>11460.666254306359</v>
      </c>
      <c r="C27" s="345">
        <v>40577.500087506494</v>
      </c>
      <c r="D27" s="346">
        <v>111.07038834035032</v>
      </c>
      <c r="E27" s="346">
        <v>101.60950859736776</v>
      </c>
      <c r="F27" s="346">
        <v>91.26403261923916</v>
      </c>
    </row>
    <row r="28" spans="1:6" ht="20.100000000000001" customHeight="1">
      <c r="A28" s="225" t="s">
        <v>292</v>
      </c>
      <c r="B28" s="345">
        <v>5147.4404028599993</v>
      </c>
      <c r="C28" s="345">
        <v>13520.830374320001</v>
      </c>
      <c r="D28" s="346">
        <v>147</v>
      </c>
      <c r="E28" s="346">
        <v>152.83406041378115</v>
      </c>
      <c r="F28" s="346">
        <v>136.02304881022346</v>
      </c>
    </row>
    <row r="29" spans="1:6" ht="20.100000000000001" customHeight="1"/>
    <row r="30" spans="1:6" ht="20.100000000000001" customHeight="1"/>
    <row r="31" spans="1:6" ht="20.100000000000001" customHeight="1"/>
    <row r="32" spans="1:6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15" customHeight="1"/>
    <row r="48" ht="15" customHeight="1"/>
    <row r="49" ht="15" customHeight="1"/>
    <row r="50" ht="15" customHeight="1"/>
    <row r="72" spans="2:6" ht="15.6">
      <c r="B72" s="112"/>
      <c r="C72" s="111"/>
      <c r="D72" s="111"/>
      <c r="E72" s="111"/>
      <c r="F72" s="112"/>
    </row>
    <row r="73" spans="2:6" ht="15.6">
      <c r="B73" s="112"/>
      <c r="C73" s="111"/>
      <c r="D73" s="111"/>
      <c r="E73" s="111"/>
      <c r="F73" s="112"/>
    </row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00000"/>
  </sheetPr>
  <dimension ref="A1:F76"/>
  <sheetViews>
    <sheetView workbookViewId="0">
      <selection activeCell="N13" sqref="N13"/>
    </sheetView>
  </sheetViews>
  <sheetFormatPr defaultColWidth="8.88671875" defaultRowHeight="13.2"/>
  <cols>
    <col min="1" max="1" width="32.109375" style="228" customWidth="1"/>
    <col min="2" max="2" width="9.5546875" style="228" customWidth="1"/>
    <col min="3" max="3" width="11" style="228" customWidth="1"/>
    <col min="4" max="4" width="11.5546875" style="228" customWidth="1"/>
    <col min="5" max="5" width="12.5546875" style="228" customWidth="1"/>
    <col min="6" max="6" width="13.33203125" style="228" customWidth="1"/>
    <col min="7" max="16384" width="8.88671875" style="228"/>
  </cols>
  <sheetData>
    <row r="1" spans="1:6" ht="20.100000000000001" customHeight="1">
      <c r="A1" s="125" t="s">
        <v>402</v>
      </c>
      <c r="B1" s="124"/>
      <c r="C1" s="124"/>
      <c r="D1" s="124"/>
      <c r="E1" s="124"/>
      <c r="F1" s="124"/>
    </row>
    <row r="2" spans="1:6" ht="18" customHeight="1">
      <c r="A2" s="122"/>
      <c r="B2" s="122"/>
      <c r="C2" s="122"/>
      <c r="D2" s="122"/>
      <c r="E2" s="122"/>
      <c r="F2" s="121"/>
    </row>
    <row r="3" spans="1:6" ht="18" customHeight="1">
      <c r="A3" s="120"/>
      <c r="B3" s="119" t="s">
        <v>84</v>
      </c>
      <c r="C3" s="119" t="s">
        <v>84</v>
      </c>
      <c r="D3" s="119" t="s">
        <v>280</v>
      </c>
      <c r="E3" s="119" t="s">
        <v>280</v>
      </c>
      <c r="F3" s="119" t="s">
        <v>281</v>
      </c>
    </row>
    <row r="4" spans="1:6" ht="18" customHeight="1">
      <c r="A4" s="115"/>
      <c r="B4" s="118" t="s">
        <v>88</v>
      </c>
      <c r="C4" s="118" t="s">
        <v>86</v>
      </c>
      <c r="D4" s="118" t="s">
        <v>146</v>
      </c>
      <c r="E4" s="118" t="s">
        <v>146</v>
      </c>
      <c r="F4" s="118" t="s">
        <v>146</v>
      </c>
    </row>
    <row r="5" spans="1:6" ht="18" customHeight="1">
      <c r="A5" s="115"/>
      <c r="B5" s="117">
        <v>2022</v>
      </c>
      <c r="C5" s="117">
        <v>2022</v>
      </c>
      <c r="D5" s="117" t="s">
        <v>282</v>
      </c>
      <c r="E5" s="117" t="s">
        <v>283</v>
      </c>
      <c r="F5" s="117" t="s">
        <v>283</v>
      </c>
    </row>
    <row r="6" spans="1:6" ht="18" customHeight="1">
      <c r="A6" s="115"/>
      <c r="B6" s="116"/>
      <c r="C6" s="116"/>
      <c r="D6" s="116" t="s">
        <v>7</v>
      </c>
      <c r="E6" s="116" t="s">
        <v>9</v>
      </c>
      <c r="F6" s="116" t="s">
        <v>9</v>
      </c>
    </row>
    <row r="7" spans="1:6" ht="18" customHeight="1">
      <c r="A7" s="115"/>
      <c r="B7" s="114"/>
      <c r="C7" s="114"/>
      <c r="D7" s="216"/>
      <c r="E7" s="216"/>
      <c r="F7" s="113"/>
    </row>
    <row r="8" spans="1:6" ht="20.100000000000001" customHeight="1">
      <c r="A8" s="227" t="s">
        <v>293</v>
      </c>
      <c r="B8" s="341">
        <v>155353.20004166142</v>
      </c>
      <c r="C8" s="341">
        <v>628329.031830622</v>
      </c>
      <c r="D8" s="342">
        <v>104.21023392688124</v>
      </c>
      <c r="E8" s="342">
        <v>114.53075413472369</v>
      </c>
      <c r="F8" s="342">
        <v>104.80649533040301</v>
      </c>
    </row>
    <row r="9" spans="1:6" ht="20.100000000000001" customHeight="1">
      <c r="A9" s="226" t="s">
        <v>284</v>
      </c>
      <c r="B9" s="341"/>
      <c r="C9" s="341"/>
      <c r="D9" s="342"/>
      <c r="E9" s="342"/>
      <c r="F9" s="342"/>
    </row>
    <row r="10" spans="1:6" ht="20.100000000000001" customHeight="1">
      <c r="A10" s="225" t="s">
        <v>285</v>
      </c>
      <c r="B10" s="345">
        <v>151763.44603988455</v>
      </c>
      <c r="C10" s="345">
        <v>615425.73340430355</v>
      </c>
      <c r="D10" s="346">
        <v>104.09582725811704</v>
      </c>
      <c r="E10" s="346">
        <v>114.36186516648384</v>
      </c>
      <c r="F10" s="346">
        <v>104.92755195135828</v>
      </c>
    </row>
    <row r="11" spans="1:6" ht="20.100000000000001" customHeight="1">
      <c r="A11" s="225" t="s">
        <v>286</v>
      </c>
      <c r="B11" s="345">
        <v>3589.7540017768524</v>
      </c>
      <c r="C11" s="345">
        <v>12903.298426318539</v>
      </c>
      <c r="D11" s="346">
        <v>109.28824890815478</v>
      </c>
      <c r="E11" s="346">
        <v>122.15756377178404</v>
      </c>
      <c r="F11" s="346">
        <v>99.340130147088814</v>
      </c>
    </row>
    <row r="12" spans="1:6" ht="20.100000000000001" customHeight="1">
      <c r="A12" s="226" t="s">
        <v>287</v>
      </c>
      <c r="B12" s="341"/>
      <c r="C12" s="341"/>
      <c r="D12" s="342"/>
      <c r="E12" s="342"/>
      <c r="F12" s="342"/>
    </row>
    <row r="13" spans="1:6" ht="20.100000000000001" customHeight="1">
      <c r="A13" s="225" t="s">
        <v>288</v>
      </c>
      <c r="B13" s="345">
        <v>523.79999999999995</v>
      </c>
      <c r="C13" s="345">
        <v>1966.3999999999999</v>
      </c>
      <c r="D13" s="346">
        <v>87.885906040268452</v>
      </c>
      <c r="E13" s="346">
        <v>106.37692932575142</v>
      </c>
      <c r="F13" s="346">
        <v>113.44093909582062</v>
      </c>
    </row>
    <row r="14" spans="1:6" ht="20.100000000000001" customHeight="1">
      <c r="A14" s="225" t="s">
        <v>289</v>
      </c>
      <c r="B14" s="345">
        <v>8354.4435453080514</v>
      </c>
      <c r="C14" s="345">
        <v>31818.315337215983</v>
      </c>
      <c r="D14" s="346">
        <v>102.00420263691912</v>
      </c>
      <c r="E14" s="346">
        <v>119.65921409114084</v>
      </c>
      <c r="F14" s="346">
        <v>115.93748494351171</v>
      </c>
    </row>
    <row r="15" spans="1:6" ht="20.100000000000001" customHeight="1">
      <c r="A15" s="225" t="s">
        <v>290</v>
      </c>
      <c r="B15" s="345">
        <v>30852.660561543435</v>
      </c>
      <c r="C15" s="345">
        <v>115634.49183042991</v>
      </c>
      <c r="D15" s="346">
        <v>102.4571065946501</v>
      </c>
      <c r="E15" s="346">
        <v>111.67046144410466</v>
      </c>
      <c r="F15" s="346">
        <v>108.54027197904202</v>
      </c>
    </row>
    <row r="16" spans="1:6" ht="20.100000000000001" customHeight="1">
      <c r="A16" s="225" t="s">
        <v>291</v>
      </c>
      <c r="B16" s="345">
        <v>115598.01524271494</v>
      </c>
      <c r="C16" s="345">
        <v>478812.30649743119</v>
      </c>
      <c r="D16" s="346">
        <v>104.940664746129</v>
      </c>
      <c r="E16" s="346">
        <v>115.00857624428737</v>
      </c>
      <c r="F16" s="346">
        <v>103.2582807726057</v>
      </c>
    </row>
    <row r="17" spans="1:6" ht="20.100000000000001" customHeight="1">
      <c r="A17" s="225" t="s">
        <v>292</v>
      </c>
      <c r="B17" s="345">
        <v>24.280692094999996</v>
      </c>
      <c r="C17" s="345">
        <v>97.518165544999988</v>
      </c>
      <c r="D17" s="346">
        <v>110.00000000000001</v>
      </c>
      <c r="E17" s="346">
        <v>86.325723535955859</v>
      </c>
      <c r="F17" s="346">
        <v>101.48434315432404</v>
      </c>
    </row>
    <row r="18" spans="1:6" ht="20.100000000000001" customHeight="1">
      <c r="A18" s="225"/>
      <c r="B18" s="347"/>
      <c r="C18" s="347"/>
      <c r="D18" s="348"/>
      <c r="E18" s="348"/>
      <c r="F18" s="348"/>
    </row>
    <row r="19" spans="1:6" ht="26.4" customHeight="1">
      <c r="A19" s="408" t="s">
        <v>294</v>
      </c>
      <c r="B19" s="341">
        <v>33613.010295958877</v>
      </c>
      <c r="C19" s="341">
        <v>129922.28692673234</v>
      </c>
      <c r="D19" s="342">
        <v>101.37905707654727</v>
      </c>
      <c r="E19" s="342">
        <v>114.73037816143719</v>
      </c>
      <c r="F19" s="342">
        <v>112.04433913537866</v>
      </c>
    </row>
    <row r="20" spans="1:6" ht="20.100000000000001" customHeight="1">
      <c r="A20" s="226" t="s">
        <v>284</v>
      </c>
      <c r="B20" s="341"/>
      <c r="C20" s="341"/>
      <c r="D20" s="342"/>
      <c r="E20" s="342"/>
      <c r="F20" s="342"/>
    </row>
    <row r="21" spans="1:6" ht="20.100000000000001" customHeight="1">
      <c r="A21" s="225" t="s">
        <v>285</v>
      </c>
      <c r="B21" s="345">
        <v>19616.642407173138</v>
      </c>
      <c r="C21" s="345">
        <v>78909.466986006184</v>
      </c>
      <c r="D21" s="346">
        <v>93.178432226518865</v>
      </c>
      <c r="E21" s="346">
        <v>122.09196901999687</v>
      </c>
      <c r="F21" s="346">
        <v>116.14098242210078</v>
      </c>
    </row>
    <row r="22" spans="1:6" ht="20.100000000000001" customHeight="1">
      <c r="A22" s="225" t="s">
        <v>286</v>
      </c>
      <c r="B22" s="345">
        <v>13996.36788878574</v>
      </c>
      <c r="C22" s="345">
        <v>51012.819940726171</v>
      </c>
      <c r="D22" s="346">
        <v>115.64377290200973</v>
      </c>
      <c r="E22" s="346">
        <v>105.7903296502521</v>
      </c>
      <c r="F22" s="346">
        <v>106.24724807045479</v>
      </c>
    </row>
    <row r="23" spans="1:6" ht="20.100000000000001" customHeight="1">
      <c r="A23" s="226" t="s">
        <v>287</v>
      </c>
      <c r="B23" s="341"/>
      <c r="C23" s="341"/>
      <c r="D23" s="342"/>
      <c r="E23" s="342"/>
      <c r="F23" s="342"/>
    </row>
    <row r="24" spans="1:6" ht="20.100000000000001" customHeight="1">
      <c r="A24" s="225" t="s">
        <v>288</v>
      </c>
      <c r="B24" s="345">
        <v>382.68299999999999</v>
      </c>
      <c r="C24" s="345">
        <v>1540.9859999999999</v>
      </c>
      <c r="D24" s="346">
        <v>82.956971881821701</v>
      </c>
      <c r="E24" s="346">
        <v>112.42849882043251</v>
      </c>
      <c r="F24" s="346">
        <v>128.14740177348841</v>
      </c>
    </row>
    <row r="25" spans="1:6" ht="20.100000000000001" customHeight="1">
      <c r="A25" s="225" t="s">
        <v>289</v>
      </c>
      <c r="B25" s="345">
        <v>16524.692051933209</v>
      </c>
      <c r="C25" s="345">
        <v>63197.187470093573</v>
      </c>
      <c r="D25" s="346">
        <v>100.37100939132613</v>
      </c>
      <c r="E25" s="346">
        <v>117.42186847231177</v>
      </c>
      <c r="F25" s="346">
        <v>114.07736775257882</v>
      </c>
    </row>
    <row r="26" spans="1:6" ht="20.100000000000001" customHeight="1">
      <c r="A26" s="225" t="s">
        <v>290</v>
      </c>
      <c r="B26" s="345">
        <v>7861.4131911765635</v>
      </c>
      <c r="C26" s="345">
        <v>28679.5</v>
      </c>
      <c r="D26" s="346">
        <v>102.19833801758509</v>
      </c>
      <c r="E26" s="346">
        <v>112.25668163901786</v>
      </c>
      <c r="F26" s="346">
        <v>117.39551863328211</v>
      </c>
    </row>
    <row r="27" spans="1:6" ht="20.100000000000001" customHeight="1">
      <c r="A27" s="225" t="s">
        <v>291</v>
      </c>
      <c r="B27" s="345">
        <v>8417.4</v>
      </c>
      <c r="C27" s="345">
        <v>35100.381431794136</v>
      </c>
      <c r="D27" s="346">
        <v>103.18660690221053</v>
      </c>
      <c r="E27" s="346">
        <v>111.85057853315799</v>
      </c>
      <c r="F27" s="346">
        <v>103.64152152801121</v>
      </c>
    </row>
    <row r="28" spans="1:6" ht="20.100000000000001" customHeight="1">
      <c r="A28" s="225" t="s">
        <v>292</v>
      </c>
      <c r="B28" s="345">
        <v>426.76422200843211</v>
      </c>
      <c r="C28" s="345">
        <v>1404.1638708604048</v>
      </c>
      <c r="D28" s="346">
        <v>112.00000000000001</v>
      </c>
      <c r="E28" s="346">
        <v>120.08259418189715</v>
      </c>
      <c r="F28" s="346">
        <v>132.70315830925304</v>
      </c>
    </row>
    <row r="29" spans="1:6" ht="20.100000000000001" customHeight="1">
      <c r="A29" s="112"/>
      <c r="B29" s="112"/>
      <c r="C29" s="111"/>
      <c r="D29" s="111"/>
      <c r="E29" s="111"/>
      <c r="F29" s="112"/>
    </row>
    <row r="30" spans="1:6" ht="20.100000000000001" customHeight="1">
      <c r="A30" s="112"/>
      <c r="B30" s="112"/>
      <c r="C30" s="111"/>
      <c r="D30" s="111"/>
      <c r="E30" s="111"/>
      <c r="F30" s="112"/>
    </row>
    <row r="31" spans="1:6" ht="20.100000000000001" customHeight="1">
      <c r="A31" s="112"/>
      <c r="B31" s="112"/>
      <c r="C31" s="111"/>
      <c r="D31" s="111"/>
      <c r="E31" s="111"/>
      <c r="F31" s="112"/>
    </row>
    <row r="32" spans="1:6" ht="20.100000000000001" customHeight="1">
      <c r="A32" s="112"/>
      <c r="B32" s="112"/>
      <c r="C32" s="111"/>
      <c r="D32" s="111"/>
      <c r="E32" s="111"/>
      <c r="F32" s="112"/>
    </row>
    <row r="33" spans="1:6" ht="20.100000000000001" customHeight="1">
      <c r="A33" s="112"/>
      <c r="B33" s="112"/>
      <c r="C33" s="111"/>
      <c r="D33" s="111"/>
      <c r="E33" s="111"/>
      <c r="F33" s="112"/>
    </row>
    <row r="34" spans="1:6" ht="20.100000000000001" customHeight="1">
      <c r="A34" s="112"/>
      <c r="B34" s="112"/>
      <c r="C34" s="111"/>
      <c r="D34" s="111"/>
      <c r="E34" s="111"/>
      <c r="F34" s="112"/>
    </row>
    <row r="35" spans="1:6" ht="15">
      <c r="A35" s="112"/>
      <c r="B35" s="112"/>
      <c r="C35" s="111"/>
      <c r="D35" s="111"/>
      <c r="E35" s="111"/>
      <c r="F35" s="112"/>
    </row>
    <row r="36" spans="1:6" ht="15">
      <c r="A36" s="112"/>
      <c r="B36" s="112"/>
      <c r="C36" s="111"/>
      <c r="D36" s="111"/>
      <c r="E36" s="111"/>
      <c r="F36" s="112"/>
    </row>
    <row r="37" spans="1:6" ht="15">
      <c r="A37" s="112"/>
      <c r="B37" s="112"/>
      <c r="C37" s="111"/>
      <c r="D37" s="111"/>
      <c r="E37" s="111"/>
      <c r="F37" s="112"/>
    </row>
    <row r="38" spans="1:6" ht="15">
      <c r="A38" s="112"/>
      <c r="B38" s="112"/>
      <c r="C38" s="111"/>
      <c r="D38" s="111"/>
      <c r="E38" s="111"/>
      <c r="F38" s="112"/>
    </row>
    <row r="39" spans="1:6" ht="15">
      <c r="A39" s="112"/>
      <c r="B39" s="112"/>
      <c r="C39" s="111"/>
      <c r="D39" s="111"/>
      <c r="E39" s="111"/>
      <c r="F39" s="112"/>
    </row>
    <row r="40" spans="1:6" ht="15">
      <c r="A40" s="112"/>
      <c r="B40" s="112"/>
      <c r="C40" s="111"/>
      <c r="D40" s="111"/>
      <c r="E40" s="111"/>
      <c r="F40" s="112"/>
    </row>
    <row r="41" spans="1:6" ht="15">
      <c r="A41" s="112"/>
      <c r="B41" s="112"/>
      <c r="C41" s="111"/>
      <c r="D41" s="111"/>
      <c r="E41" s="111"/>
      <c r="F41" s="112"/>
    </row>
    <row r="42" spans="1:6" ht="15">
      <c r="A42" s="112"/>
      <c r="B42" s="112"/>
      <c r="C42" s="111"/>
      <c r="D42" s="111"/>
      <c r="E42" s="111"/>
      <c r="F42" s="112"/>
    </row>
    <row r="43" spans="1:6" ht="15">
      <c r="A43" s="112"/>
      <c r="B43" s="112"/>
      <c r="C43" s="111"/>
      <c r="D43" s="111"/>
      <c r="E43" s="111"/>
      <c r="F43" s="112"/>
    </row>
    <row r="44" spans="1:6" ht="15">
      <c r="A44" s="112"/>
      <c r="B44" s="112"/>
      <c r="C44" s="111"/>
      <c r="D44" s="111"/>
      <c r="E44" s="111"/>
      <c r="F44" s="112"/>
    </row>
    <row r="45" spans="1:6" ht="15">
      <c r="A45" s="112"/>
      <c r="B45" s="112"/>
      <c r="C45" s="111"/>
      <c r="D45" s="111"/>
      <c r="E45" s="111"/>
      <c r="F45" s="112"/>
    </row>
    <row r="46" spans="1:6" ht="15">
      <c r="A46" s="112"/>
      <c r="B46" s="112"/>
      <c r="C46" s="111"/>
      <c r="D46" s="111"/>
      <c r="E46" s="111"/>
      <c r="F46" s="112"/>
    </row>
    <row r="47" spans="1:6" ht="15">
      <c r="A47" s="112"/>
      <c r="B47" s="112"/>
      <c r="C47" s="111"/>
      <c r="D47" s="111"/>
      <c r="E47" s="111"/>
      <c r="F47" s="112"/>
    </row>
    <row r="48" spans="1:6" ht="15">
      <c r="A48" s="112"/>
      <c r="B48" s="112"/>
      <c r="C48" s="111"/>
      <c r="D48" s="111"/>
      <c r="E48" s="111"/>
      <c r="F48" s="112"/>
    </row>
    <row r="49" spans="1:6" ht="15">
      <c r="A49" s="112"/>
      <c r="B49" s="112"/>
      <c r="C49" s="111"/>
      <c r="D49" s="111"/>
      <c r="E49" s="111"/>
      <c r="F49" s="112"/>
    </row>
    <row r="50" spans="1:6" ht="15">
      <c r="A50" s="112"/>
      <c r="B50" s="112"/>
      <c r="C50" s="111"/>
      <c r="D50" s="111"/>
      <c r="E50" s="111"/>
      <c r="F50" s="112"/>
    </row>
    <row r="51" spans="1:6" ht="15">
      <c r="A51" s="112"/>
      <c r="B51" s="112"/>
      <c r="C51" s="111"/>
      <c r="D51" s="111"/>
      <c r="E51" s="111"/>
      <c r="F51" s="112"/>
    </row>
    <row r="52" spans="1:6" ht="15">
      <c r="A52" s="112"/>
      <c r="B52" s="112"/>
      <c r="C52" s="111"/>
      <c r="D52" s="111"/>
      <c r="E52" s="111"/>
      <c r="F52" s="112"/>
    </row>
    <row r="53" spans="1:6" ht="15.6">
      <c r="A53" s="217"/>
      <c r="B53" s="112"/>
      <c r="C53" s="111"/>
      <c r="D53" s="111"/>
      <c r="E53" s="111"/>
      <c r="F53" s="112"/>
    </row>
    <row r="54" spans="1:6" ht="15">
      <c r="A54" s="112"/>
      <c r="B54" s="112"/>
      <c r="C54" s="111"/>
      <c r="D54" s="111"/>
      <c r="E54" s="111"/>
      <c r="F54" s="112"/>
    </row>
    <row r="55" spans="1:6" ht="15">
      <c r="A55" s="112"/>
      <c r="B55" s="112"/>
      <c r="C55" s="111"/>
      <c r="D55" s="111"/>
      <c r="E55" s="111"/>
      <c r="F55" s="112"/>
    </row>
    <row r="56" spans="1:6" ht="15">
      <c r="A56" s="112"/>
      <c r="B56" s="112"/>
      <c r="C56" s="111"/>
      <c r="D56" s="111"/>
      <c r="E56" s="111"/>
      <c r="F56" s="112"/>
    </row>
    <row r="57" spans="1:6" ht="15">
      <c r="A57" s="112"/>
      <c r="B57" s="112"/>
      <c r="C57" s="111"/>
      <c r="D57" s="111"/>
      <c r="E57" s="111"/>
      <c r="F57" s="112"/>
    </row>
    <row r="58" spans="1:6" ht="15">
      <c r="A58" s="112"/>
      <c r="B58" s="112"/>
      <c r="C58" s="111"/>
      <c r="D58" s="111"/>
      <c r="E58" s="111"/>
      <c r="F58" s="112"/>
    </row>
    <row r="59" spans="1:6" ht="15">
      <c r="A59" s="112"/>
      <c r="B59" s="112"/>
      <c r="C59" s="111"/>
      <c r="D59" s="111"/>
      <c r="E59" s="111"/>
      <c r="F59" s="112"/>
    </row>
    <row r="60" spans="1:6" ht="15">
      <c r="A60" s="112"/>
      <c r="B60" s="112"/>
      <c r="C60" s="111"/>
      <c r="D60" s="111"/>
      <c r="E60" s="111"/>
      <c r="F60" s="112"/>
    </row>
    <row r="61" spans="1:6" ht="15">
      <c r="A61" s="112"/>
      <c r="B61" s="112"/>
      <c r="C61" s="111"/>
      <c r="D61" s="111"/>
      <c r="E61" s="111"/>
      <c r="F61" s="112"/>
    </row>
    <row r="62" spans="1:6" ht="15">
      <c r="A62" s="112"/>
      <c r="B62" s="112"/>
      <c r="C62" s="111"/>
      <c r="D62" s="111"/>
      <c r="E62" s="111"/>
      <c r="F62" s="112"/>
    </row>
    <row r="63" spans="1:6" ht="15">
      <c r="A63" s="112"/>
      <c r="B63" s="112"/>
      <c r="C63" s="111"/>
      <c r="D63" s="111"/>
      <c r="E63" s="111"/>
      <c r="F63" s="112"/>
    </row>
    <row r="64" spans="1:6" ht="15">
      <c r="A64" s="112"/>
      <c r="B64" s="112"/>
      <c r="C64" s="111"/>
      <c r="D64" s="111"/>
      <c r="E64" s="111"/>
      <c r="F64" s="112"/>
    </row>
    <row r="65" spans="1:6" ht="15">
      <c r="A65" s="112"/>
      <c r="B65" s="112"/>
      <c r="C65" s="111"/>
      <c r="D65" s="111"/>
      <c r="E65" s="111"/>
      <c r="F65" s="112"/>
    </row>
    <row r="66" spans="1:6" ht="15">
      <c r="A66" s="112"/>
      <c r="B66" s="112"/>
      <c r="C66" s="111"/>
      <c r="D66" s="111"/>
      <c r="E66" s="111"/>
      <c r="F66" s="112"/>
    </row>
    <row r="67" spans="1:6" ht="15">
      <c r="A67" s="112"/>
      <c r="B67" s="112"/>
      <c r="C67" s="111"/>
      <c r="D67" s="111"/>
      <c r="E67" s="111"/>
      <c r="F67" s="112"/>
    </row>
    <row r="68" spans="1:6" ht="15">
      <c r="A68" s="112"/>
      <c r="B68" s="112"/>
      <c r="C68" s="111"/>
      <c r="D68" s="111"/>
      <c r="E68" s="111"/>
      <c r="F68" s="112"/>
    </row>
    <row r="69" spans="1:6" ht="15">
      <c r="A69" s="112"/>
      <c r="B69" s="112"/>
      <c r="C69" s="111"/>
      <c r="D69" s="111"/>
      <c r="E69" s="111"/>
      <c r="F69" s="112"/>
    </row>
    <row r="70" spans="1:6" ht="15">
      <c r="A70" s="112"/>
      <c r="B70" s="112"/>
      <c r="C70" s="111"/>
      <c r="D70" s="111"/>
      <c r="E70" s="111"/>
      <c r="F70" s="112"/>
    </row>
    <row r="71" spans="1:6" ht="15">
      <c r="A71" s="112"/>
      <c r="B71" s="112"/>
      <c r="C71" s="111"/>
      <c r="D71" s="111"/>
      <c r="E71" s="111"/>
      <c r="F71" s="112"/>
    </row>
    <row r="72" spans="1:6" ht="15">
      <c r="A72" s="112"/>
      <c r="B72" s="112"/>
      <c r="C72" s="111"/>
      <c r="D72" s="111"/>
      <c r="E72" s="111"/>
      <c r="F72" s="112"/>
    </row>
    <row r="73" spans="1:6" ht="15">
      <c r="A73" s="112"/>
      <c r="B73" s="112"/>
      <c r="C73" s="111"/>
      <c r="D73" s="111"/>
      <c r="E73" s="111"/>
      <c r="F73" s="112"/>
    </row>
    <row r="74" spans="1:6" ht="15">
      <c r="A74" s="112"/>
      <c r="B74" s="112"/>
      <c r="C74" s="111"/>
      <c r="D74" s="111"/>
      <c r="E74" s="111"/>
      <c r="F74" s="112"/>
    </row>
    <row r="75" spans="1:6" ht="15">
      <c r="A75" s="112"/>
      <c r="B75" s="112"/>
      <c r="C75" s="111"/>
      <c r="D75" s="111"/>
      <c r="E75" s="111"/>
      <c r="F75" s="112"/>
    </row>
    <row r="76" spans="1:6" ht="15">
      <c r="A76" s="112"/>
      <c r="B76" s="112"/>
      <c r="C76" s="111"/>
      <c r="D76" s="111"/>
      <c r="E76" s="111"/>
      <c r="F76" s="112"/>
    </row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00000"/>
  </sheetPr>
  <dimension ref="A1:G195"/>
  <sheetViews>
    <sheetView zoomScaleNormal="100" workbookViewId="0">
      <selection activeCell="M11" sqref="M11"/>
    </sheetView>
  </sheetViews>
  <sheetFormatPr defaultColWidth="9.109375" defaultRowHeight="13.8"/>
  <cols>
    <col min="1" max="1" width="1.33203125" style="468" customWidth="1"/>
    <col min="2" max="2" width="36.6640625" style="468" customWidth="1"/>
    <col min="3" max="5" width="13.33203125" style="468" customWidth="1"/>
    <col min="6" max="6" width="16.6640625" style="468" customWidth="1"/>
    <col min="7" max="7" width="19.33203125" style="468" customWidth="1"/>
    <col min="8" max="16384" width="9.109375" style="460"/>
  </cols>
  <sheetData>
    <row r="1" spans="1:7" ht="19.5" customHeight="1">
      <c r="A1" s="351" t="s">
        <v>403</v>
      </c>
      <c r="B1" s="448"/>
      <c r="C1" s="448"/>
      <c r="D1" s="448"/>
      <c r="E1" s="448"/>
      <c r="F1" s="448"/>
      <c r="G1" s="448"/>
    </row>
    <row r="2" spans="1:7" ht="22.2" customHeight="1">
      <c r="A2" s="123"/>
      <c r="B2" s="122"/>
      <c r="C2" s="449"/>
      <c r="D2" s="449"/>
      <c r="E2" s="449"/>
      <c r="F2" s="449"/>
      <c r="G2" s="450" t="s">
        <v>295</v>
      </c>
    </row>
    <row r="3" spans="1:7" ht="15" customHeight="1">
      <c r="A3" s="120"/>
      <c r="B3" s="120"/>
      <c r="C3" s="451" t="s">
        <v>271</v>
      </c>
      <c r="D3" s="451" t="s">
        <v>84</v>
      </c>
      <c r="E3" s="451" t="s">
        <v>84</v>
      </c>
      <c r="F3" s="451" t="s">
        <v>296</v>
      </c>
      <c r="G3" s="451" t="s">
        <v>281</v>
      </c>
    </row>
    <row r="4" spans="1:7" ht="15" customHeight="1">
      <c r="A4" s="115"/>
      <c r="B4" s="115"/>
      <c r="C4" s="451" t="s">
        <v>87</v>
      </c>
      <c r="D4" s="451" t="s">
        <v>88</v>
      </c>
      <c r="E4" s="451" t="s">
        <v>86</v>
      </c>
      <c r="F4" s="451" t="s">
        <v>297</v>
      </c>
      <c r="G4" s="451" t="s">
        <v>297</v>
      </c>
    </row>
    <row r="5" spans="1:7" ht="15" customHeight="1">
      <c r="A5" s="115"/>
      <c r="B5" s="115"/>
      <c r="C5" s="451">
        <v>2022</v>
      </c>
      <c r="D5" s="451">
        <v>2022</v>
      </c>
      <c r="E5" s="451">
        <v>2022</v>
      </c>
      <c r="F5" s="451" t="s">
        <v>283</v>
      </c>
      <c r="G5" s="451" t="s">
        <v>283</v>
      </c>
    </row>
    <row r="6" spans="1:7" ht="15" customHeight="1">
      <c r="A6" s="115"/>
      <c r="B6" s="115"/>
      <c r="C6" s="391"/>
      <c r="D6" s="391"/>
      <c r="E6" s="391"/>
      <c r="F6" s="452" t="s">
        <v>9</v>
      </c>
      <c r="G6" s="452" t="s">
        <v>9</v>
      </c>
    </row>
    <row r="7" spans="1:7" ht="20.399999999999999" customHeight="1">
      <c r="A7" s="126" t="s">
        <v>17</v>
      </c>
      <c r="B7" s="123"/>
      <c r="C7" s="453">
        <v>41740</v>
      </c>
      <c r="D7" s="454">
        <v>101373</v>
      </c>
      <c r="E7" s="454">
        <v>192357</v>
      </c>
      <c r="F7" s="350">
        <v>520.63581736942115</v>
      </c>
      <c r="G7" s="350">
        <v>284.65704772475027</v>
      </c>
    </row>
    <row r="8" spans="1:7" ht="18.600000000000001" customHeight="1">
      <c r="A8" s="455" t="s">
        <v>298</v>
      </c>
      <c r="B8" s="461"/>
      <c r="C8" s="462"/>
      <c r="D8" s="463"/>
      <c r="E8" s="463"/>
      <c r="F8" s="464"/>
      <c r="G8" s="464"/>
    </row>
    <row r="9" spans="1:7" ht="18.600000000000001" customHeight="1">
      <c r="A9" s="123"/>
      <c r="B9" s="465" t="s">
        <v>292</v>
      </c>
      <c r="C9" s="456">
        <v>39083</v>
      </c>
      <c r="D9" s="457">
        <v>88036</v>
      </c>
      <c r="E9" s="457">
        <v>170355</v>
      </c>
      <c r="F9" s="349">
        <v>741.98061525495154</v>
      </c>
      <c r="G9" s="349">
        <v>397.07013495559755</v>
      </c>
    </row>
    <row r="10" spans="1:7" ht="18.600000000000001" customHeight="1">
      <c r="A10" s="123"/>
      <c r="B10" s="465" t="s">
        <v>289</v>
      </c>
      <c r="C10" s="456">
        <v>8</v>
      </c>
      <c r="D10" s="457">
        <v>28</v>
      </c>
      <c r="E10" s="457">
        <v>64</v>
      </c>
      <c r="F10" s="349">
        <v>107.69230769230769</v>
      </c>
      <c r="G10" s="349">
        <v>41.29032258064516</v>
      </c>
    </row>
    <row r="11" spans="1:7" ht="18.600000000000001" customHeight="1">
      <c r="A11" s="123"/>
      <c r="B11" s="465" t="s">
        <v>291</v>
      </c>
      <c r="C11" s="456">
        <v>2649</v>
      </c>
      <c r="D11" s="457">
        <v>13309</v>
      </c>
      <c r="E11" s="457">
        <v>21938</v>
      </c>
      <c r="F11" s="349">
        <v>175.58047493403694</v>
      </c>
      <c r="G11" s="349">
        <v>89.480768446384147</v>
      </c>
    </row>
    <row r="12" spans="1:7" ht="18.600000000000001" customHeight="1">
      <c r="A12" s="458" t="s">
        <v>299</v>
      </c>
      <c r="B12" s="123"/>
      <c r="C12" s="456"/>
      <c r="D12" s="457"/>
      <c r="E12" s="457"/>
      <c r="F12" s="349"/>
      <c r="G12" s="349"/>
    </row>
    <row r="13" spans="1:7" ht="18.600000000000001" customHeight="1">
      <c r="A13" s="123"/>
      <c r="B13" s="126" t="s">
        <v>300</v>
      </c>
      <c r="C13" s="453">
        <v>25772</v>
      </c>
      <c r="D13" s="454">
        <v>59800</v>
      </c>
      <c r="E13" s="454">
        <v>118295</v>
      </c>
      <c r="F13" s="350">
        <v>340.72132642014702</v>
      </c>
      <c r="G13" s="350">
        <v>196.6633971172549</v>
      </c>
    </row>
    <row r="14" spans="1:7" ht="18.600000000000001" customHeight="1">
      <c r="A14" s="123"/>
      <c r="B14" s="465" t="s">
        <v>40</v>
      </c>
      <c r="C14" s="456">
        <v>7872</v>
      </c>
      <c r="D14" s="457">
        <v>7623</v>
      </c>
      <c r="E14" s="457">
        <v>22574</v>
      </c>
      <c r="F14" s="349">
        <v>83.78764563640361</v>
      </c>
      <c r="G14" s="349">
        <v>80.3745638396354</v>
      </c>
    </row>
    <row r="15" spans="1:7" ht="18.600000000000001" customHeight="1">
      <c r="A15" s="123"/>
      <c r="B15" s="465" t="s">
        <v>41</v>
      </c>
      <c r="C15" s="456">
        <v>5974</v>
      </c>
      <c r="D15" s="457">
        <v>14025</v>
      </c>
      <c r="E15" s="457">
        <v>28642</v>
      </c>
      <c r="F15" s="349">
        <v>372.41104620286774</v>
      </c>
      <c r="G15" s="349">
        <v>195.13557705409457</v>
      </c>
    </row>
    <row r="16" spans="1:7" ht="18.600000000000001" customHeight="1">
      <c r="A16" s="123"/>
      <c r="B16" s="465" t="s">
        <v>45</v>
      </c>
      <c r="C16" s="456">
        <v>1756</v>
      </c>
      <c r="D16" s="457">
        <v>4258</v>
      </c>
      <c r="E16" s="457">
        <v>8769</v>
      </c>
      <c r="F16" s="349">
        <v>419.09448818897641</v>
      </c>
      <c r="G16" s="349">
        <v>261.21537086684538</v>
      </c>
    </row>
    <row r="17" spans="1:7" ht="18.600000000000001" customHeight="1">
      <c r="A17" s="123"/>
      <c r="B17" s="465" t="s">
        <v>42</v>
      </c>
      <c r="C17" s="456">
        <v>4019</v>
      </c>
      <c r="D17" s="457">
        <v>4375</v>
      </c>
      <c r="E17" s="457">
        <v>12788</v>
      </c>
      <c r="F17" s="349">
        <v>272.24642190416927</v>
      </c>
      <c r="G17" s="349">
        <v>244.27889207258832</v>
      </c>
    </row>
    <row r="18" spans="1:7" ht="18.600000000000001" customHeight="1">
      <c r="A18" s="123"/>
      <c r="B18" s="465" t="s">
        <v>53</v>
      </c>
      <c r="C18" s="456">
        <v>607</v>
      </c>
      <c r="D18" s="457">
        <v>2682</v>
      </c>
      <c r="E18" s="457">
        <v>3924</v>
      </c>
      <c r="F18" s="349">
        <v>2111.8110236220473</v>
      </c>
      <c r="G18" s="349">
        <v>838.46153846153845</v>
      </c>
    </row>
    <row r="19" spans="1:7" ht="18.600000000000001" customHeight="1">
      <c r="A19" s="123"/>
      <c r="B19" s="465" t="s">
        <v>46</v>
      </c>
      <c r="C19" s="456">
        <v>661</v>
      </c>
      <c r="D19" s="457">
        <v>2407</v>
      </c>
      <c r="E19" s="457">
        <v>3905</v>
      </c>
      <c r="F19" s="349">
        <v>1051.0917030567687</v>
      </c>
      <c r="G19" s="349">
        <v>369.09262759924383</v>
      </c>
    </row>
    <row r="20" spans="1:7" ht="18.600000000000001" customHeight="1">
      <c r="A20" s="123"/>
      <c r="B20" s="465" t="s">
        <v>38</v>
      </c>
      <c r="C20" s="456">
        <v>586</v>
      </c>
      <c r="D20" s="457">
        <v>5279</v>
      </c>
      <c r="E20" s="457">
        <v>6291</v>
      </c>
      <c r="F20" s="349">
        <v>7879.1044776119406</v>
      </c>
      <c r="G20" s="349">
        <v>1935.6923076923078</v>
      </c>
    </row>
    <row r="21" spans="1:7" ht="18.600000000000001" customHeight="1">
      <c r="A21" s="123"/>
      <c r="B21" s="465" t="s">
        <v>301</v>
      </c>
      <c r="C21" s="456">
        <v>389</v>
      </c>
      <c r="D21" s="457">
        <v>1273</v>
      </c>
      <c r="E21" s="457">
        <v>2056</v>
      </c>
      <c r="F21" s="349">
        <v>1189.7196261682243</v>
      </c>
      <c r="G21" s="349">
        <v>426.55601659751039</v>
      </c>
    </row>
    <row r="22" spans="1:7" ht="18.600000000000001" customHeight="1">
      <c r="A22" s="123"/>
      <c r="B22" s="465" t="s">
        <v>302</v>
      </c>
      <c r="C22" s="456">
        <v>1090</v>
      </c>
      <c r="D22" s="457">
        <v>8316</v>
      </c>
      <c r="E22" s="457">
        <v>10277</v>
      </c>
      <c r="F22" s="349">
        <v>5940</v>
      </c>
      <c r="G22" s="349">
        <v>4354.6610169491523</v>
      </c>
    </row>
    <row r="23" spans="1:7" ht="18.600000000000001" customHeight="1">
      <c r="A23" s="123"/>
      <c r="B23" s="465" t="s">
        <v>303</v>
      </c>
      <c r="C23" s="456">
        <v>166</v>
      </c>
      <c r="D23" s="457">
        <v>650</v>
      </c>
      <c r="E23" s="457">
        <v>998</v>
      </c>
      <c r="F23" s="349">
        <v>1181.8181818181818</v>
      </c>
      <c r="G23" s="349">
        <v>421.09704641350208</v>
      </c>
    </row>
    <row r="24" spans="1:7" ht="18.600000000000001" customHeight="1">
      <c r="A24" s="123"/>
      <c r="B24" s="465" t="s">
        <v>304</v>
      </c>
      <c r="C24" s="456">
        <v>1237</v>
      </c>
      <c r="D24" s="457">
        <v>1996</v>
      </c>
      <c r="E24" s="457">
        <v>6752</v>
      </c>
      <c r="F24" s="349">
        <v>281.92090395480227</v>
      </c>
      <c r="G24" s="349">
        <v>176.20041753653445</v>
      </c>
    </row>
    <row r="25" spans="1:7" ht="18.600000000000001" customHeight="1">
      <c r="A25" s="123"/>
      <c r="B25" s="465" t="s">
        <v>305</v>
      </c>
      <c r="C25" s="456">
        <v>3</v>
      </c>
      <c r="D25" s="457">
        <v>3</v>
      </c>
      <c r="E25" s="457">
        <v>9</v>
      </c>
      <c r="F25" s="349">
        <v>100</v>
      </c>
      <c r="G25" s="349">
        <v>180</v>
      </c>
    </row>
    <row r="26" spans="1:7" ht="18.600000000000001" customHeight="1">
      <c r="A26" s="123"/>
      <c r="B26" s="465" t="s">
        <v>306</v>
      </c>
      <c r="C26" s="456">
        <v>1412</v>
      </c>
      <c r="D26" s="457">
        <v>6913</v>
      </c>
      <c r="E26" s="457">
        <v>11310</v>
      </c>
      <c r="F26" s="349">
        <v>1100.7961783439491</v>
      </c>
      <c r="G26" s="349">
        <v>525.55762081784383</v>
      </c>
    </row>
    <row r="27" spans="1:7" ht="18.600000000000001" customHeight="1">
      <c r="A27" s="123"/>
      <c r="B27" s="126" t="s">
        <v>307</v>
      </c>
      <c r="C27" s="453">
        <v>7468</v>
      </c>
      <c r="D27" s="454">
        <v>15527</v>
      </c>
      <c r="E27" s="454">
        <v>27821</v>
      </c>
      <c r="F27" s="350">
        <v>3553.0892448512586</v>
      </c>
      <c r="G27" s="350">
        <v>1637.4926427310181</v>
      </c>
    </row>
    <row r="28" spans="1:7" ht="18.600000000000001" customHeight="1">
      <c r="A28" s="123"/>
      <c r="B28" s="465" t="s">
        <v>308</v>
      </c>
      <c r="C28" s="456">
        <v>6302</v>
      </c>
      <c r="D28" s="457">
        <v>12998</v>
      </c>
      <c r="E28" s="457">
        <v>23149</v>
      </c>
      <c r="F28" s="349">
        <v>4886.4661654135343</v>
      </c>
      <c r="G28" s="349">
        <v>2106.3694267515925</v>
      </c>
    </row>
    <row r="29" spans="1:7" ht="18.600000000000001" customHeight="1">
      <c r="A29" s="123"/>
      <c r="B29" s="465" t="s">
        <v>309</v>
      </c>
      <c r="C29" s="456">
        <v>919</v>
      </c>
      <c r="D29" s="457">
        <v>1935</v>
      </c>
      <c r="E29" s="457">
        <v>3416</v>
      </c>
      <c r="F29" s="349">
        <v>3455.3571428571431</v>
      </c>
      <c r="G29" s="349">
        <v>1453.6170212765958</v>
      </c>
    </row>
    <row r="30" spans="1:7" ht="18.600000000000001" customHeight="1">
      <c r="A30" s="123"/>
      <c r="B30" s="465" t="s">
        <v>310</v>
      </c>
      <c r="C30" s="456">
        <v>247</v>
      </c>
      <c r="D30" s="457">
        <v>594</v>
      </c>
      <c r="E30" s="457">
        <v>1256</v>
      </c>
      <c r="F30" s="349">
        <v>516.52173913043487</v>
      </c>
      <c r="G30" s="349">
        <v>344.10958904109589</v>
      </c>
    </row>
    <row r="31" spans="1:7" ht="18.600000000000001" customHeight="1">
      <c r="A31" s="123"/>
      <c r="B31" s="126" t="s">
        <v>311</v>
      </c>
      <c r="C31" s="453">
        <v>6505</v>
      </c>
      <c r="D31" s="454">
        <v>19563</v>
      </c>
      <c r="E31" s="454">
        <v>36198</v>
      </c>
      <c r="F31" s="350">
        <v>1612.77823577906</v>
      </c>
      <c r="G31" s="350">
        <v>749.9067743940335</v>
      </c>
    </row>
    <row r="32" spans="1:7" ht="18.600000000000001" customHeight="1">
      <c r="A32" s="123"/>
      <c r="B32" s="465" t="s">
        <v>312</v>
      </c>
      <c r="C32" s="456">
        <v>1673</v>
      </c>
      <c r="D32" s="457">
        <v>1077</v>
      </c>
      <c r="E32" s="457">
        <v>6569</v>
      </c>
      <c r="F32" s="349">
        <v>644.91017964071852</v>
      </c>
      <c r="G32" s="349">
        <v>1152.4561403508771</v>
      </c>
    </row>
    <row r="33" spans="1:7" ht="18.600000000000001" customHeight="1">
      <c r="A33" s="123"/>
      <c r="B33" s="465" t="s">
        <v>313</v>
      </c>
      <c r="C33" s="456">
        <v>734</v>
      </c>
      <c r="D33" s="457">
        <v>3699</v>
      </c>
      <c r="E33" s="457">
        <v>5305</v>
      </c>
      <c r="F33" s="349">
        <v>3216.5217391304345</v>
      </c>
      <c r="G33" s="349">
        <v>1012.4045801526718</v>
      </c>
    </row>
    <row r="34" spans="1:7" ht="18.600000000000001" customHeight="1">
      <c r="A34" s="123"/>
      <c r="B34" s="465" t="s">
        <v>43</v>
      </c>
      <c r="C34" s="456">
        <v>688</v>
      </c>
      <c r="D34" s="457">
        <v>3315</v>
      </c>
      <c r="E34" s="457">
        <v>4954</v>
      </c>
      <c r="F34" s="349">
        <v>2762.5</v>
      </c>
      <c r="G34" s="349">
        <v>975.19685039370074</v>
      </c>
    </row>
    <row r="35" spans="1:7" ht="18.600000000000001" customHeight="1">
      <c r="A35" s="123"/>
      <c r="B35" s="465" t="s">
        <v>314</v>
      </c>
      <c r="C35" s="456">
        <v>1204</v>
      </c>
      <c r="D35" s="457">
        <v>3672</v>
      </c>
      <c r="E35" s="457">
        <v>5908</v>
      </c>
      <c r="F35" s="349">
        <v>3193.0434782608695</v>
      </c>
      <c r="G35" s="349">
        <v>1550.6561679790027</v>
      </c>
    </row>
    <row r="36" spans="1:7" ht="18.600000000000001" customHeight="1">
      <c r="A36" s="123"/>
      <c r="B36" s="465" t="s">
        <v>56</v>
      </c>
      <c r="C36" s="456">
        <v>269</v>
      </c>
      <c r="D36" s="457">
        <v>936</v>
      </c>
      <c r="E36" s="457">
        <v>1472</v>
      </c>
      <c r="F36" s="349">
        <v>3120</v>
      </c>
      <c r="G36" s="349">
        <v>886.74698795180723</v>
      </c>
    </row>
    <row r="37" spans="1:7" ht="18.600000000000001" customHeight="1">
      <c r="A37" s="123"/>
      <c r="B37" s="465" t="s">
        <v>315</v>
      </c>
      <c r="C37" s="456">
        <v>149</v>
      </c>
      <c r="D37" s="457">
        <v>750</v>
      </c>
      <c r="E37" s="457">
        <v>1186</v>
      </c>
      <c r="F37" s="349">
        <v>1071.4285714285713</v>
      </c>
      <c r="G37" s="349">
        <v>426.61870503597123</v>
      </c>
    </row>
    <row r="38" spans="1:7" ht="18.600000000000001" customHeight="1">
      <c r="A38" s="123"/>
      <c r="B38" s="465" t="s">
        <v>316</v>
      </c>
      <c r="C38" s="456">
        <v>133</v>
      </c>
      <c r="D38" s="457">
        <v>539</v>
      </c>
      <c r="E38" s="457">
        <v>777</v>
      </c>
      <c r="F38" s="349">
        <v>2836.8421052631579</v>
      </c>
      <c r="G38" s="349">
        <v>1050</v>
      </c>
    </row>
    <row r="39" spans="1:7" ht="18.600000000000001" customHeight="1">
      <c r="A39" s="123"/>
      <c r="B39" s="465" t="s">
        <v>57</v>
      </c>
      <c r="C39" s="456">
        <v>76</v>
      </c>
      <c r="D39" s="457">
        <v>539</v>
      </c>
      <c r="E39" s="457">
        <v>837</v>
      </c>
      <c r="F39" s="349">
        <v>1418.421052631579</v>
      </c>
      <c r="G39" s="349">
        <v>558</v>
      </c>
    </row>
    <row r="40" spans="1:7" ht="18.600000000000001" customHeight="1">
      <c r="A40" s="123"/>
      <c r="B40" s="465" t="s">
        <v>50</v>
      </c>
      <c r="C40" s="456">
        <v>149</v>
      </c>
      <c r="D40" s="457">
        <v>614</v>
      </c>
      <c r="E40" s="457">
        <v>904</v>
      </c>
      <c r="F40" s="349">
        <v>2669.5652173913045</v>
      </c>
      <c r="G40" s="349">
        <v>759.6638655462184</v>
      </c>
    </row>
    <row r="41" spans="1:7" ht="18.600000000000001" customHeight="1">
      <c r="A41" s="123"/>
      <c r="B41" s="465" t="s">
        <v>317</v>
      </c>
      <c r="C41" s="456">
        <v>113</v>
      </c>
      <c r="D41" s="457">
        <v>441</v>
      </c>
      <c r="E41" s="457">
        <v>650</v>
      </c>
      <c r="F41" s="349">
        <v>5512.5</v>
      </c>
      <c r="G41" s="349">
        <v>1511.6279069767443</v>
      </c>
    </row>
    <row r="42" spans="1:7" ht="18.600000000000001" customHeight="1">
      <c r="A42" s="123"/>
      <c r="B42" s="465" t="s">
        <v>318</v>
      </c>
      <c r="C42" s="456">
        <v>36</v>
      </c>
      <c r="D42" s="457">
        <v>161</v>
      </c>
      <c r="E42" s="457">
        <v>230</v>
      </c>
      <c r="F42" s="349">
        <v>2683.333333333333</v>
      </c>
      <c r="G42" s="349">
        <v>919.99999999999989</v>
      </c>
    </row>
    <row r="43" spans="1:7" ht="18.600000000000001" customHeight="1">
      <c r="A43" s="123"/>
      <c r="B43" s="465" t="s">
        <v>319</v>
      </c>
      <c r="C43" s="456">
        <v>125</v>
      </c>
      <c r="D43" s="457">
        <v>463</v>
      </c>
      <c r="E43" s="457">
        <v>621</v>
      </c>
      <c r="F43" s="349">
        <v>4630</v>
      </c>
      <c r="G43" s="349">
        <v>1242</v>
      </c>
    </row>
    <row r="44" spans="1:7" ht="18.600000000000001" customHeight="1">
      <c r="A44" s="123"/>
      <c r="B44" s="465" t="s">
        <v>51</v>
      </c>
      <c r="C44" s="456">
        <v>89</v>
      </c>
      <c r="D44" s="457">
        <v>379</v>
      </c>
      <c r="E44" s="457">
        <v>595</v>
      </c>
      <c r="F44" s="349">
        <v>1895</v>
      </c>
      <c r="G44" s="349">
        <v>626.31578947368428</v>
      </c>
    </row>
    <row r="45" spans="1:7" ht="18.600000000000001" customHeight="1">
      <c r="A45" s="123"/>
      <c r="B45" s="465" t="s">
        <v>306</v>
      </c>
      <c r="C45" s="456">
        <v>1067</v>
      </c>
      <c r="D45" s="457">
        <v>2978</v>
      </c>
      <c r="E45" s="457">
        <v>6190</v>
      </c>
      <c r="F45" s="349">
        <v>630.93220338983053</v>
      </c>
      <c r="G45" s="349">
        <v>335.68329718004338</v>
      </c>
    </row>
    <row r="46" spans="1:7" ht="18.600000000000001" customHeight="1">
      <c r="A46" s="123"/>
      <c r="B46" s="459" t="s">
        <v>320</v>
      </c>
      <c r="C46" s="453">
        <v>1747</v>
      </c>
      <c r="D46" s="454">
        <v>6025</v>
      </c>
      <c r="E46" s="454">
        <v>9136</v>
      </c>
      <c r="F46" s="350">
        <v>4820</v>
      </c>
      <c r="G46" s="350">
        <v>2030.2222222222224</v>
      </c>
    </row>
    <row r="47" spans="1:7" ht="18.600000000000001" customHeight="1">
      <c r="A47" s="123"/>
      <c r="B47" s="465" t="s">
        <v>52</v>
      </c>
      <c r="C47" s="456">
        <v>1695</v>
      </c>
      <c r="D47" s="457">
        <v>5716</v>
      </c>
      <c r="E47" s="457">
        <v>8705</v>
      </c>
      <c r="F47" s="349">
        <v>5342.0560747663549</v>
      </c>
      <c r="G47" s="349">
        <v>2255.1813471502592</v>
      </c>
    </row>
    <row r="48" spans="1:7" ht="18.600000000000001" customHeight="1">
      <c r="A48" s="123"/>
      <c r="B48" s="465" t="s">
        <v>321</v>
      </c>
      <c r="C48" s="456">
        <v>49</v>
      </c>
      <c r="D48" s="457">
        <v>303</v>
      </c>
      <c r="E48" s="457">
        <v>413</v>
      </c>
      <c r="F48" s="349">
        <v>1782.3529411764707</v>
      </c>
      <c r="G48" s="349">
        <v>666.12903225806451</v>
      </c>
    </row>
    <row r="49" spans="1:7" ht="18.600000000000001" customHeight="1">
      <c r="A49" s="123"/>
      <c r="B49" s="465" t="s">
        <v>322</v>
      </c>
      <c r="C49" s="456">
        <v>3</v>
      </c>
      <c r="D49" s="457">
        <v>6</v>
      </c>
      <c r="E49" s="457">
        <v>18</v>
      </c>
      <c r="F49" s="349">
        <v>600</v>
      </c>
      <c r="G49" s="349">
        <v>900</v>
      </c>
    </row>
    <row r="50" spans="1:7" ht="18.600000000000001" customHeight="1">
      <c r="A50" s="123"/>
      <c r="B50" s="459" t="s">
        <v>323</v>
      </c>
      <c r="C50" s="453">
        <v>248</v>
      </c>
      <c r="D50" s="454">
        <v>458</v>
      </c>
      <c r="E50" s="454">
        <v>907</v>
      </c>
      <c r="F50" s="350">
        <v>315.86206896551727</v>
      </c>
      <c r="G50" s="350">
        <v>202.45535714285717</v>
      </c>
    </row>
    <row r="51" spans="1:7">
      <c r="A51" s="466"/>
      <c r="B51" s="467"/>
      <c r="C51" s="467"/>
      <c r="D51" s="467"/>
      <c r="E51" s="467"/>
      <c r="F51" s="467"/>
      <c r="G51" s="467"/>
    </row>
    <row r="52" spans="1:7">
      <c r="A52" s="123"/>
      <c r="B52" s="123"/>
      <c r="C52" s="123"/>
      <c r="D52" s="123"/>
      <c r="E52" s="123"/>
      <c r="F52" s="123"/>
      <c r="G52" s="123"/>
    </row>
    <row r="53" spans="1:7">
      <c r="A53" s="123"/>
    </row>
    <row r="54" spans="1:7">
      <c r="A54" s="123"/>
      <c r="B54" s="123"/>
      <c r="C54" s="123"/>
      <c r="D54" s="123"/>
      <c r="E54" s="123"/>
      <c r="F54" s="123"/>
      <c r="G54" s="123"/>
    </row>
    <row r="55" spans="1:7">
      <c r="A55" s="123"/>
      <c r="B55" s="123"/>
      <c r="C55" s="123"/>
      <c r="D55" s="123"/>
      <c r="E55" s="123"/>
      <c r="F55" s="123"/>
      <c r="G55" s="123"/>
    </row>
    <row r="56" spans="1:7">
      <c r="A56" s="123"/>
      <c r="B56" s="123"/>
      <c r="C56" s="123"/>
      <c r="D56" s="123"/>
      <c r="E56" s="123"/>
      <c r="F56" s="123"/>
      <c r="G56" s="123"/>
    </row>
    <row r="57" spans="1:7">
      <c r="A57" s="123"/>
      <c r="B57" s="123"/>
      <c r="C57" s="123"/>
      <c r="D57" s="123"/>
      <c r="E57" s="123"/>
      <c r="F57" s="123"/>
      <c r="G57" s="123"/>
    </row>
    <row r="58" spans="1:7">
      <c r="A58" s="123"/>
      <c r="B58" s="123"/>
      <c r="C58" s="123"/>
      <c r="D58" s="123"/>
      <c r="E58" s="123"/>
      <c r="F58" s="123"/>
      <c r="G58" s="123"/>
    </row>
    <row r="59" spans="1:7">
      <c r="A59" s="123"/>
      <c r="B59" s="123"/>
      <c r="C59" s="123"/>
      <c r="D59" s="123"/>
      <c r="E59" s="123"/>
      <c r="F59" s="123"/>
      <c r="G59" s="123"/>
    </row>
    <row r="60" spans="1:7">
      <c r="A60" s="123"/>
      <c r="B60" s="123"/>
      <c r="C60" s="123"/>
      <c r="D60" s="123"/>
      <c r="E60" s="123"/>
      <c r="F60" s="123"/>
      <c r="G60" s="123"/>
    </row>
    <row r="61" spans="1:7">
      <c r="A61" s="123"/>
      <c r="B61" s="123"/>
      <c r="C61" s="123"/>
      <c r="D61" s="123"/>
      <c r="E61" s="123"/>
      <c r="F61" s="123"/>
      <c r="G61" s="123"/>
    </row>
    <row r="62" spans="1:7">
      <c r="A62" s="123"/>
      <c r="B62" s="123"/>
      <c r="C62" s="123"/>
      <c r="D62" s="123"/>
      <c r="E62" s="123"/>
      <c r="F62" s="123"/>
      <c r="G62" s="123"/>
    </row>
    <row r="63" spans="1:7">
      <c r="A63" s="123"/>
      <c r="B63" s="123"/>
      <c r="C63" s="123"/>
      <c r="D63" s="123"/>
      <c r="E63" s="123"/>
      <c r="F63" s="123"/>
      <c r="G63" s="123"/>
    </row>
    <row r="64" spans="1:7">
      <c r="A64" s="123"/>
      <c r="B64" s="123"/>
      <c r="C64" s="123"/>
      <c r="D64" s="123"/>
      <c r="E64" s="123"/>
      <c r="F64" s="123"/>
      <c r="G64" s="123"/>
    </row>
    <row r="65" spans="1:7">
      <c r="A65" s="123"/>
      <c r="B65" s="123"/>
      <c r="C65" s="123"/>
      <c r="D65" s="123"/>
      <c r="E65" s="123"/>
      <c r="F65" s="123"/>
      <c r="G65" s="123"/>
    </row>
    <row r="66" spans="1:7">
      <c r="A66" s="123"/>
      <c r="B66" s="123"/>
      <c r="C66" s="123"/>
      <c r="D66" s="123"/>
      <c r="E66" s="123"/>
      <c r="F66" s="123"/>
      <c r="G66" s="123"/>
    </row>
    <row r="67" spans="1:7">
      <c r="A67" s="123"/>
      <c r="B67" s="123"/>
      <c r="C67" s="123"/>
      <c r="D67" s="123"/>
      <c r="E67" s="123"/>
      <c r="F67" s="123"/>
      <c r="G67" s="123"/>
    </row>
    <row r="68" spans="1:7">
      <c r="A68" s="123"/>
      <c r="B68" s="123"/>
      <c r="C68" s="123"/>
      <c r="D68" s="123"/>
      <c r="E68" s="123"/>
      <c r="F68" s="123"/>
      <c r="G68" s="123"/>
    </row>
    <row r="69" spans="1:7">
      <c r="A69" s="123"/>
      <c r="B69" s="123"/>
      <c r="C69" s="123"/>
      <c r="D69" s="123"/>
      <c r="E69" s="123"/>
      <c r="F69" s="123"/>
      <c r="G69" s="123"/>
    </row>
    <row r="70" spans="1:7">
      <c r="A70" s="123"/>
      <c r="B70" s="123"/>
      <c r="C70" s="123"/>
      <c r="D70" s="123"/>
      <c r="E70" s="123"/>
      <c r="F70" s="123"/>
      <c r="G70" s="123"/>
    </row>
    <row r="71" spans="1:7">
      <c r="A71" s="123"/>
      <c r="B71" s="123"/>
      <c r="C71" s="123"/>
      <c r="D71" s="123"/>
      <c r="E71" s="123"/>
      <c r="F71" s="123"/>
      <c r="G71" s="123"/>
    </row>
    <row r="72" spans="1:7">
      <c r="A72" s="123"/>
      <c r="B72" s="123"/>
      <c r="C72" s="123"/>
      <c r="D72" s="123"/>
      <c r="E72" s="123"/>
      <c r="F72" s="123"/>
      <c r="G72" s="123"/>
    </row>
    <row r="73" spans="1:7">
      <c r="A73" s="123"/>
      <c r="B73" s="123"/>
      <c r="C73" s="123"/>
      <c r="D73" s="123"/>
      <c r="E73" s="123"/>
      <c r="F73" s="123"/>
      <c r="G73" s="123"/>
    </row>
    <row r="74" spans="1:7">
      <c r="A74" s="123"/>
      <c r="B74" s="123"/>
      <c r="C74" s="123"/>
      <c r="D74" s="123"/>
      <c r="E74" s="123"/>
      <c r="F74" s="123"/>
      <c r="G74" s="123"/>
    </row>
    <row r="75" spans="1:7">
      <c r="A75" s="123"/>
      <c r="B75" s="123"/>
      <c r="C75" s="123"/>
      <c r="D75" s="123"/>
      <c r="E75" s="123"/>
      <c r="F75" s="123"/>
      <c r="G75" s="123"/>
    </row>
    <row r="76" spans="1:7">
      <c r="A76" s="123"/>
      <c r="B76" s="123"/>
      <c r="C76" s="123"/>
      <c r="D76" s="123"/>
      <c r="E76" s="123"/>
      <c r="F76" s="123"/>
      <c r="G76" s="123"/>
    </row>
    <row r="77" spans="1:7">
      <c r="A77" s="123"/>
      <c r="B77" s="123"/>
      <c r="C77" s="123"/>
      <c r="D77" s="123"/>
      <c r="E77" s="123"/>
      <c r="F77" s="123"/>
      <c r="G77" s="123"/>
    </row>
    <row r="78" spans="1:7">
      <c r="A78" s="123"/>
      <c r="B78" s="123"/>
      <c r="C78" s="123"/>
      <c r="D78" s="123"/>
      <c r="E78" s="123"/>
      <c r="F78" s="123"/>
      <c r="G78" s="123"/>
    </row>
    <row r="79" spans="1:7">
      <c r="A79" s="123"/>
      <c r="B79" s="123"/>
      <c r="C79" s="123"/>
      <c r="D79" s="123"/>
      <c r="E79" s="123"/>
      <c r="F79" s="123"/>
      <c r="G79" s="123"/>
    </row>
    <row r="80" spans="1:7">
      <c r="A80" s="123"/>
      <c r="B80" s="123"/>
      <c r="C80" s="123"/>
      <c r="D80" s="123"/>
      <c r="E80" s="123"/>
      <c r="F80" s="123"/>
      <c r="G80" s="123"/>
    </row>
    <row r="81" spans="1:7">
      <c r="A81" s="123"/>
      <c r="B81" s="123"/>
      <c r="C81" s="123"/>
      <c r="D81" s="123"/>
      <c r="E81" s="123"/>
      <c r="F81" s="123"/>
      <c r="G81" s="123"/>
    </row>
    <row r="82" spans="1:7">
      <c r="A82" s="123"/>
      <c r="B82" s="123"/>
      <c r="C82" s="123"/>
      <c r="D82" s="123"/>
      <c r="E82" s="123"/>
      <c r="F82" s="123"/>
      <c r="G82" s="123"/>
    </row>
    <row r="83" spans="1:7">
      <c r="A83" s="123"/>
      <c r="B83" s="123"/>
      <c r="C83" s="123"/>
      <c r="D83" s="123"/>
      <c r="E83" s="123"/>
      <c r="F83" s="123"/>
      <c r="G83" s="123"/>
    </row>
    <row r="84" spans="1:7">
      <c r="A84" s="123"/>
      <c r="B84" s="123"/>
      <c r="C84" s="123"/>
      <c r="D84" s="123"/>
      <c r="E84" s="123"/>
      <c r="F84" s="123"/>
      <c r="G84" s="123"/>
    </row>
    <row r="85" spans="1:7">
      <c r="A85" s="123"/>
      <c r="B85" s="123"/>
      <c r="C85" s="123"/>
      <c r="D85" s="123"/>
      <c r="E85" s="123"/>
      <c r="F85" s="123"/>
      <c r="G85" s="123"/>
    </row>
    <row r="86" spans="1:7">
      <c r="A86" s="123"/>
      <c r="B86" s="123"/>
      <c r="C86" s="123"/>
      <c r="D86" s="123"/>
      <c r="E86" s="123"/>
      <c r="F86" s="123"/>
      <c r="G86" s="123"/>
    </row>
    <row r="87" spans="1:7">
      <c r="A87" s="123"/>
      <c r="B87" s="123"/>
      <c r="C87" s="123"/>
      <c r="D87" s="123"/>
      <c r="E87" s="123"/>
      <c r="F87" s="123"/>
      <c r="G87" s="123"/>
    </row>
    <row r="88" spans="1:7">
      <c r="A88" s="123"/>
      <c r="B88" s="123"/>
      <c r="C88" s="123"/>
      <c r="D88" s="123"/>
      <c r="E88" s="123"/>
      <c r="F88" s="123"/>
      <c r="G88" s="123"/>
    </row>
    <row r="89" spans="1:7">
      <c r="A89" s="123"/>
      <c r="B89" s="123"/>
      <c r="C89" s="123"/>
      <c r="D89" s="123"/>
      <c r="E89" s="123"/>
      <c r="F89" s="123"/>
      <c r="G89" s="123"/>
    </row>
    <row r="90" spans="1:7">
      <c r="A90" s="123"/>
      <c r="B90" s="123"/>
      <c r="C90" s="123"/>
      <c r="D90" s="123"/>
      <c r="E90" s="123"/>
      <c r="F90" s="123"/>
      <c r="G90" s="123"/>
    </row>
    <row r="91" spans="1:7">
      <c r="A91" s="123"/>
      <c r="B91" s="123"/>
      <c r="C91" s="123"/>
      <c r="D91" s="123"/>
      <c r="E91" s="123"/>
      <c r="F91" s="123"/>
      <c r="G91" s="123"/>
    </row>
    <row r="92" spans="1:7">
      <c r="A92" s="123"/>
      <c r="B92" s="123"/>
      <c r="C92" s="123"/>
      <c r="D92" s="123"/>
      <c r="E92" s="123"/>
      <c r="F92" s="123"/>
      <c r="G92" s="123"/>
    </row>
    <row r="93" spans="1:7">
      <c r="A93" s="123"/>
      <c r="B93" s="123"/>
      <c r="C93" s="123"/>
      <c r="D93" s="123"/>
      <c r="E93" s="123"/>
      <c r="F93" s="123"/>
      <c r="G93" s="123"/>
    </row>
    <row r="94" spans="1:7">
      <c r="A94" s="123"/>
      <c r="B94" s="123"/>
      <c r="C94" s="123"/>
      <c r="D94" s="123"/>
      <c r="E94" s="123"/>
      <c r="F94" s="123"/>
      <c r="G94" s="123"/>
    </row>
    <row r="95" spans="1:7">
      <c r="A95" s="123"/>
      <c r="B95" s="123"/>
      <c r="C95" s="123"/>
      <c r="D95" s="123"/>
      <c r="E95" s="123"/>
      <c r="F95" s="123"/>
      <c r="G95" s="123"/>
    </row>
    <row r="96" spans="1:7">
      <c r="A96" s="123"/>
      <c r="B96" s="123"/>
      <c r="C96" s="123"/>
      <c r="D96" s="123"/>
      <c r="E96" s="123"/>
      <c r="F96" s="123"/>
      <c r="G96" s="123"/>
    </row>
    <row r="97" spans="1:7">
      <c r="A97" s="123"/>
      <c r="B97" s="123"/>
      <c r="C97" s="123"/>
      <c r="D97" s="123"/>
      <c r="E97" s="123"/>
      <c r="F97" s="123"/>
      <c r="G97" s="123"/>
    </row>
    <row r="98" spans="1:7">
      <c r="A98" s="123"/>
      <c r="B98" s="123"/>
      <c r="C98" s="123"/>
      <c r="D98" s="123"/>
      <c r="E98" s="123"/>
      <c r="F98" s="123"/>
      <c r="G98" s="123"/>
    </row>
    <row r="99" spans="1:7">
      <c r="A99" s="123"/>
      <c r="B99" s="123"/>
      <c r="C99" s="123"/>
      <c r="D99" s="123"/>
      <c r="E99" s="123"/>
      <c r="F99" s="123"/>
      <c r="G99" s="123"/>
    </row>
    <row r="100" spans="1:7">
      <c r="A100" s="123"/>
      <c r="B100" s="123"/>
      <c r="C100" s="123"/>
      <c r="D100" s="123"/>
      <c r="E100" s="123"/>
      <c r="F100" s="123"/>
      <c r="G100" s="123"/>
    </row>
    <row r="101" spans="1:7">
      <c r="A101" s="123"/>
      <c r="B101" s="123"/>
      <c r="C101" s="123"/>
      <c r="D101" s="123"/>
      <c r="E101" s="123"/>
      <c r="F101" s="123"/>
      <c r="G101" s="123"/>
    </row>
    <row r="102" spans="1:7">
      <c r="A102" s="123"/>
      <c r="B102" s="123"/>
      <c r="C102" s="123"/>
      <c r="D102" s="123"/>
      <c r="E102" s="123"/>
      <c r="F102" s="123"/>
      <c r="G102" s="123"/>
    </row>
    <row r="103" spans="1:7">
      <c r="A103" s="123"/>
      <c r="B103" s="123"/>
      <c r="C103" s="123"/>
      <c r="D103" s="123"/>
      <c r="E103" s="123"/>
      <c r="F103" s="123"/>
      <c r="G103" s="123"/>
    </row>
    <row r="104" spans="1:7">
      <c r="A104" s="123"/>
      <c r="B104" s="123"/>
      <c r="C104" s="123"/>
      <c r="D104" s="123"/>
      <c r="E104" s="123"/>
      <c r="F104" s="123"/>
      <c r="G104" s="123"/>
    </row>
    <row r="105" spans="1:7">
      <c r="A105" s="123"/>
      <c r="B105" s="123"/>
      <c r="C105" s="123"/>
      <c r="D105" s="123"/>
      <c r="E105" s="123"/>
      <c r="F105" s="123"/>
      <c r="G105" s="123"/>
    </row>
    <row r="106" spans="1:7">
      <c r="A106" s="123"/>
      <c r="B106" s="123"/>
      <c r="C106" s="123"/>
      <c r="D106" s="123"/>
      <c r="E106" s="123"/>
      <c r="F106" s="123"/>
      <c r="G106" s="123"/>
    </row>
    <row r="107" spans="1:7">
      <c r="A107" s="123"/>
      <c r="B107" s="123"/>
      <c r="C107" s="123"/>
      <c r="D107" s="123"/>
      <c r="E107" s="123"/>
      <c r="F107" s="123"/>
      <c r="G107" s="123"/>
    </row>
    <row r="108" spans="1:7">
      <c r="A108" s="123"/>
      <c r="B108" s="123"/>
      <c r="C108" s="123"/>
      <c r="D108" s="123"/>
      <c r="E108" s="123"/>
      <c r="F108" s="123"/>
      <c r="G108" s="123"/>
    </row>
    <row r="109" spans="1:7">
      <c r="A109" s="123"/>
      <c r="B109" s="123"/>
      <c r="C109" s="123"/>
      <c r="D109" s="123"/>
      <c r="E109" s="123"/>
      <c r="F109" s="123"/>
      <c r="G109" s="123"/>
    </row>
    <row r="110" spans="1:7">
      <c r="A110" s="123"/>
      <c r="B110" s="123"/>
      <c r="C110" s="123"/>
      <c r="D110" s="123"/>
      <c r="E110" s="123"/>
      <c r="F110" s="123"/>
      <c r="G110" s="123"/>
    </row>
    <row r="111" spans="1:7">
      <c r="A111" s="123"/>
      <c r="B111" s="123"/>
      <c r="C111" s="123"/>
      <c r="D111" s="123"/>
      <c r="E111" s="123"/>
      <c r="F111" s="123"/>
      <c r="G111" s="123"/>
    </row>
    <row r="112" spans="1:7">
      <c r="A112" s="123"/>
      <c r="B112" s="123"/>
      <c r="C112" s="123"/>
      <c r="D112" s="123"/>
      <c r="E112" s="123"/>
      <c r="F112" s="123"/>
      <c r="G112" s="123"/>
    </row>
    <row r="113" spans="1:7">
      <c r="A113" s="123"/>
      <c r="B113" s="123"/>
      <c r="C113" s="123"/>
      <c r="D113" s="123"/>
      <c r="E113" s="123"/>
      <c r="F113" s="123"/>
      <c r="G113" s="123"/>
    </row>
    <row r="114" spans="1:7">
      <c r="A114" s="123"/>
      <c r="B114" s="123"/>
      <c r="C114" s="123"/>
      <c r="D114" s="123"/>
      <c r="E114" s="123"/>
      <c r="F114" s="123"/>
      <c r="G114" s="123"/>
    </row>
    <row r="115" spans="1:7">
      <c r="A115" s="123"/>
      <c r="B115" s="123"/>
      <c r="C115" s="123"/>
      <c r="D115" s="123"/>
      <c r="E115" s="123"/>
      <c r="F115" s="123"/>
      <c r="G115" s="123"/>
    </row>
    <row r="116" spans="1:7">
      <c r="A116" s="123"/>
      <c r="B116" s="123"/>
      <c r="C116" s="123"/>
      <c r="D116" s="123"/>
      <c r="E116" s="123"/>
      <c r="F116" s="123"/>
      <c r="G116" s="123"/>
    </row>
    <row r="117" spans="1:7">
      <c r="A117" s="123"/>
      <c r="B117" s="123"/>
      <c r="C117" s="123"/>
      <c r="D117" s="123"/>
      <c r="E117" s="123"/>
      <c r="F117" s="123"/>
      <c r="G117" s="123"/>
    </row>
    <row r="118" spans="1:7">
      <c r="A118" s="123"/>
      <c r="B118" s="123"/>
      <c r="C118" s="123"/>
      <c r="D118" s="123"/>
      <c r="E118" s="123"/>
      <c r="F118" s="123"/>
      <c r="G118" s="123"/>
    </row>
    <row r="119" spans="1:7">
      <c r="A119" s="123"/>
      <c r="B119" s="123"/>
      <c r="C119" s="123"/>
      <c r="D119" s="123"/>
      <c r="E119" s="123"/>
      <c r="F119" s="123"/>
      <c r="G119" s="123"/>
    </row>
    <row r="120" spans="1:7">
      <c r="A120" s="123"/>
      <c r="B120" s="123"/>
      <c r="C120" s="123"/>
      <c r="D120" s="123"/>
      <c r="E120" s="123"/>
      <c r="F120" s="123"/>
      <c r="G120" s="123"/>
    </row>
    <row r="121" spans="1:7">
      <c r="A121" s="123"/>
      <c r="B121" s="123"/>
      <c r="C121" s="123"/>
      <c r="D121" s="123"/>
      <c r="E121" s="123"/>
      <c r="F121" s="123"/>
      <c r="G121" s="123"/>
    </row>
    <row r="122" spans="1:7">
      <c r="A122" s="123"/>
      <c r="B122" s="123"/>
      <c r="C122" s="123"/>
      <c r="D122" s="123"/>
      <c r="E122" s="123"/>
      <c r="F122" s="123"/>
      <c r="G122" s="123"/>
    </row>
    <row r="123" spans="1:7">
      <c r="A123" s="123"/>
      <c r="B123" s="123"/>
      <c r="C123" s="123"/>
      <c r="D123" s="123"/>
      <c r="E123" s="123"/>
      <c r="F123" s="123"/>
      <c r="G123" s="123"/>
    </row>
    <row r="124" spans="1:7">
      <c r="A124" s="123"/>
      <c r="B124" s="123"/>
      <c r="C124" s="123"/>
      <c r="D124" s="123"/>
      <c r="E124" s="123"/>
      <c r="F124" s="123"/>
      <c r="G124" s="123"/>
    </row>
    <row r="125" spans="1:7">
      <c r="A125" s="123"/>
      <c r="B125" s="123"/>
      <c r="C125" s="123"/>
      <c r="D125" s="123"/>
      <c r="E125" s="123"/>
      <c r="F125" s="123"/>
      <c r="G125" s="123"/>
    </row>
    <row r="126" spans="1:7">
      <c r="A126" s="123"/>
      <c r="B126" s="123"/>
      <c r="C126" s="123"/>
      <c r="D126" s="123"/>
      <c r="E126" s="123"/>
      <c r="F126" s="123"/>
      <c r="G126" s="123"/>
    </row>
    <row r="127" spans="1:7">
      <c r="A127" s="123"/>
      <c r="B127" s="123"/>
      <c r="C127" s="123"/>
      <c r="D127" s="123"/>
      <c r="E127" s="123"/>
      <c r="F127" s="123"/>
      <c r="G127" s="123"/>
    </row>
    <row r="128" spans="1:7">
      <c r="A128" s="123"/>
      <c r="B128" s="123"/>
      <c r="C128" s="123"/>
      <c r="D128" s="123"/>
      <c r="E128" s="123"/>
      <c r="F128" s="123"/>
      <c r="G128" s="123"/>
    </row>
    <row r="129" spans="1:7">
      <c r="A129" s="123"/>
      <c r="B129" s="123"/>
      <c r="C129" s="123"/>
      <c r="D129" s="123"/>
      <c r="E129" s="123"/>
      <c r="F129" s="123"/>
      <c r="G129" s="123"/>
    </row>
    <row r="130" spans="1:7">
      <c r="A130" s="123"/>
      <c r="B130" s="123"/>
      <c r="C130" s="123"/>
      <c r="D130" s="123"/>
      <c r="E130" s="123"/>
      <c r="F130" s="123"/>
      <c r="G130" s="123"/>
    </row>
    <row r="131" spans="1:7">
      <c r="A131" s="123"/>
      <c r="B131" s="123"/>
      <c r="C131" s="123"/>
      <c r="D131" s="123"/>
      <c r="E131" s="123"/>
      <c r="F131" s="123"/>
      <c r="G131" s="123"/>
    </row>
    <row r="132" spans="1:7">
      <c r="A132" s="123"/>
      <c r="B132" s="123"/>
      <c r="C132" s="123"/>
      <c r="D132" s="123"/>
      <c r="E132" s="123"/>
      <c r="F132" s="123"/>
      <c r="G132" s="123"/>
    </row>
    <row r="133" spans="1:7">
      <c r="A133" s="123"/>
      <c r="B133" s="123"/>
      <c r="C133" s="123"/>
      <c r="D133" s="123"/>
      <c r="E133" s="123"/>
      <c r="F133" s="123"/>
      <c r="G133" s="123"/>
    </row>
    <row r="134" spans="1:7">
      <c r="A134" s="123"/>
      <c r="B134" s="123"/>
      <c r="C134" s="123"/>
      <c r="D134" s="123"/>
      <c r="E134" s="123"/>
      <c r="F134" s="123"/>
      <c r="G134" s="123"/>
    </row>
    <row r="135" spans="1:7">
      <c r="A135" s="123"/>
      <c r="B135" s="123"/>
      <c r="C135" s="123"/>
      <c r="D135" s="123"/>
      <c r="E135" s="123"/>
      <c r="F135" s="123"/>
      <c r="G135" s="123"/>
    </row>
    <row r="136" spans="1:7">
      <c r="A136" s="123"/>
      <c r="B136" s="123"/>
      <c r="C136" s="123"/>
      <c r="D136" s="123"/>
      <c r="E136" s="123"/>
      <c r="F136" s="123"/>
      <c r="G136" s="123"/>
    </row>
    <row r="137" spans="1:7">
      <c r="A137" s="123"/>
      <c r="B137" s="123"/>
      <c r="C137" s="123"/>
      <c r="D137" s="123"/>
      <c r="E137" s="123"/>
      <c r="F137" s="123"/>
      <c r="G137" s="123"/>
    </row>
    <row r="138" spans="1:7">
      <c r="A138" s="123"/>
      <c r="B138" s="123"/>
      <c r="C138" s="123"/>
      <c r="D138" s="123"/>
      <c r="E138" s="123"/>
      <c r="F138" s="123"/>
      <c r="G138" s="123"/>
    </row>
    <row r="139" spans="1:7">
      <c r="A139" s="123"/>
      <c r="B139" s="123"/>
      <c r="C139" s="123"/>
      <c r="D139" s="123"/>
      <c r="E139" s="123"/>
      <c r="F139" s="123"/>
      <c r="G139" s="123"/>
    </row>
    <row r="140" spans="1:7">
      <c r="A140" s="123"/>
      <c r="B140" s="123"/>
      <c r="C140" s="123"/>
      <c r="D140" s="123"/>
      <c r="E140" s="123"/>
      <c r="F140" s="123"/>
      <c r="G140" s="123"/>
    </row>
    <row r="141" spans="1:7">
      <c r="A141" s="123"/>
      <c r="B141" s="123"/>
      <c r="C141" s="123"/>
      <c r="D141" s="123"/>
      <c r="E141" s="123"/>
      <c r="F141" s="123"/>
      <c r="G141" s="123"/>
    </row>
    <row r="142" spans="1:7">
      <c r="A142" s="123"/>
      <c r="B142" s="123"/>
      <c r="C142" s="123"/>
      <c r="D142" s="123"/>
      <c r="E142" s="123"/>
      <c r="F142" s="123"/>
      <c r="G142" s="123"/>
    </row>
    <row r="143" spans="1:7">
      <c r="A143" s="123"/>
      <c r="B143" s="123"/>
      <c r="C143" s="123"/>
      <c r="D143" s="123"/>
      <c r="E143" s="123"/>
      <c r="F143" s="123"/>
      <c r="G143" s="123"/>
    </row>
    <row r="144" spans="1:7">
      <c r="A144" s="123"/>
      <c r="B144" s="123"/>
      <c r="C144" s="123"/>
      <c r="D144" s="123"/>
      <c r="E144" s="123"/>
      <c r="F144" s="123"/>
      <c r="G144" s="123"/>
    </row>
    <row r="145" spans="1:7">
      <c r="A145" s="123"/>
      <c r="B145" s="123"/>
      <c r="C145" s="123"/>
      <c r="D145" s="123"/>
      <c r="E145" s="123"/>
      <c r="F145" s="123"/>
      <c r="G145" s="123"/>
    </row>
    <row r="146" spans="1:7">
      <c r="A146" s="123"/>
      <c r="B146" s="123"/>
      <c r="C146" s="123"/>
      <c r="D146" s="123"/>
      <c r="E146" s="123"/>
      <c r="F146" s="123"/>
      <c r="G146" s="123"/>
    </row>
    <row r="147" spans="1:7">
      <c r="A147" s="123"/>
      <c r="B147" s="123"/>
      <c r="C147" s="123"/>
      <c r="D147" s="123"/>
      <c r="E147" s="123"/>
      <c r="F147" s="123"/>
      <c r="G147" s="469"/>
    </row>
    <row r="148" spans="1:7">
      <c r="A148" s="469"/>
      <c r="B148" s="469"/>
      <c r="C148" s="469"/>
      <c r="D148" s="123"/>
      <c r="E148" s="123"/>
      <c r="F148" s="123"/>
      <c r="G148" s="469"/>
    </row>
    <row r="149" spans="1:7">
      <c r="A149" s="469"/>
      <c r="B149" s="469"/>
      <c r="C149" s="469"/>
      <c r="D149" s="123"/>
      <c r="E149" s="123"/>
      <c r="F149" s="123"/>
      <c r="G149" s="469"/>
    </row>
    <row r="150" spans="1:7">
      <c r="D150" s="123"/>
      <c r="E150" s="123"/>
      <c r="F150" s="123"/>
    </row>
    <row r="151" spans="1:7">
      <c r="D151" s="123"/>
      <c r="E151" s="123"/>
      <c r="F151" s="123"/>
    </row>
    <row r="152" spans="1:7">
      <c r="D152" s="123"/>
      <c r="E152" s="123"/>
      <c r="F152" s="123"/>
    </row>
    <row r="153" spans="1:7">
      <c r="D153" s="123"/>
      <c r="E153" s="123"/>
      <c r="F153" s="123"/>
    </row>
    <row r="154" spans="1:7">
      <c r="D154" s="123"/>
      <c r="E154" s="123"/>
      <c r="F154" s="123"/>
    </row>
    <row r="155" spans="1:7">
      <c r="D155" s="123"/>
      <c r="E155" s="123"/>
      <c r="F155" s="123"/>
    </row>
    <row r="156" spans="1:7">
      <c r="D156" s="123"/>
      <c r="E156" s="123"/>
      <c r="F156" s="123"/>
    </row>
    <row r="157" spans="1:7">
      <c r="D157" s="123"/>
      <c r="E157" s="123"/>
      <c r="F157" s="123"/>
    </row>
    <row r="158" spans="1:7">
      <c r="D158" s="123"/>
      <c r="E158" s="123"/>
      <c r="F158" s="123"/>
    </row>
    <row r="159" spans="1:7">
      <c r="D159" s="123"/>
      <c r="E159" s="123"/>
      <c r="F159" s="123"/>
    </row>
    <row r="160" spans="1:7">
      <c r="D160" s="123"/>
      <c r="E160" s="123"/>
      <c r="F160" s="123"/>
    </row>
    <row r="161" spans="4:6">
      <c r="D161" s="123"/>
      <c r="E161" s="123"/>
      <c r="F161" s="123"/>
    </row>
    <row r="162" spans="4:6">
      <c r="D162" s="123"/>
      <c r="E162" s="123"/>
      <c r="F162" s="123"/>
    </row>
    <row r="163" spans="4:6">
      <c r="D163" s="123"/>
      <c r="E163" s="123"/>
      <c r="F163" s="123"/>
    </row>
    <row r="164" spans="4:6">
      <c r="D164" s="123"/>
      <c r="E164" s="123"/>
      <c r="F164" s="123"/>
    </row>
    <row r="165" spans="4:6">
      <c r="D165" s="123"/>
      <c r="E165" s="123"/>
      <c r="F165" s="123"/>
    </row>
    <row r="166" spans="4:6">
      <c r="D166" s="123"/>
      <c r="E166" s="123"/>
      <c r="F166" s="123"/>
    </row>
    <row r="167" spans="4:6">
      <c r="D167" s="123"/>
      <c r="E167" s="123"/>
      <c r="F167" s="123"/>
    </row>
    <row r="168" spans="4:6">
      <c r="D168" s="123"/>
      <c r="E168" s="123"/>
      <c r="F168" s="123"/>
    </row>
    <row r="169" spans="4:6">
      <c r="D169" s="123"/>
      <c r="E169" s="123"/>
      <c r="F169" s="123"/>
    </row>
    <row r="170" spans="4:6">
      <c r="D170" s="123"/>
      <c r="E170" s="123"/>
      <c r="F170" s="123"/>
    </row>
    <row r="171" spans="4:6">
      <c r="D171" s="123"/>
      <c r="E171" s="123"/>
      <c r="F171" s="123"/>
    </row>
    <row r="172" spans="4:6">
      <c r="D172" s="123"/>
      <c r="E172" s="123"/>
      <c r="F172" s="123"/>
    </row>
    <row r="173" spans="4:6">
      <c r="D173" s="123"/>
      <c r="E173" s="123"/>
      <c r="F173" s="123"/>
    </row>
    <row r="174" spans="4:6">
      <c r="D174" s="123"/>
      <c r="E174" s="123"/>
      <c r="F174" s="123"/>
    </row>
    <row r="175" spans="4:6">
      <c r="D175" s="123"/>
      <c r="E175" s="123"/>
      <c r="F175" s="123"/>
    </row>
    <row r="176" spans="4:6">
      <c r="D176" s="123"/>
      <c r="E176" s="123"/>
      <c r="F176" s="123"/>
    </row>
    <row r="177" spans="4:6">
      <c r="D177" s="123"/>
      <c r="E177" s="123"/>
      <c r="F177" s="123"/>
    </row>
    <row r="178" spans="4:6">
      <c r="D178" s="123"/>
      <c r="E178" s="123"/>
      <c r="F178" s="123"/>
    </row>
    <row r="179" spans="4:6">
      <c r="D179" s="123"/>
      <c r="E179" s="123"/>
      <c r="F179" s="123"/>
    </row>
    <row r="180" spans="4:6">
      <c r="D180" s="123"/>
      <c r="E180" s="123"/>
      <c r="F180" s="123"/>
    </row>
    <row r="181" spans="4:6">
      <c r="D181" s="123"/>
      <c r="E181" s="123"/>
      <c r="F181" s="123"/>
    </row>
    <row r="182" spans="4:6">
      <c r="D182" s="123"/>
      <c r="E182" s="123"/>
      <c r="F182" s="123"/>
    </row>
    <row r="183" spans="4:6">
      <c r="D183" s="123"/>
      <c r="E183" s="123"/>
      <c r="F183" s="123"/>
    </row>
    <row r="184" spans="4:6">
      <c r="D184" s="123"/>
      <c r="E184" s="123"/>
      <c r="F184" s="123"/>
    </row>
    <row r="185" spans="4:6">
      <c r="D185" s="123"/>
      <c r="E185" s="123"/>
      <c r="F185" s="123"/>
    </row>
    <row r="186" spans="4:6">
      <c r="D186" s="123"/>
      <c r="E186" s="123"/>
      <c r="F186" s="123"/>
    </row>
    <row r="187" spans="4:6">
      <c r="D187" s="123"/>
      <c r="E187" s="123"/>
      <c r="F187" s="123"/>
    </row>
    <row r="188" spans="4:6">
      <c r="D188" s="123"/>
      <c r="E188" s="123"/>
      <c r="F188" s="123"/>
    </row>
    <row r="189" spans="4:6">
      <c r="D189" s="123"/>
      <c r="E189" s="123"/>
      <c r="F189" s="123"/>
    </row>
    <row r="190" spans="4:6">
      <c r="D190" s="123"/>
      <c r="E190" s="123"/>
      <c r="F190" s="123"/>
    </row>
    <row r="191" spans="4:6">
      <c r="D191" s="123"/>
      <c r="E191" s="123"/>
      <c r="F191" s="123"/>
    </row>
    <row r="192" spans="4:6">
      <c r="D192" s="123"/>
      <c r="E192" s="123"/>
      <c r="F192" s="123"/>
    </row>
    <row r="193" spans="4:6">
      <c r="D193" s="123"/>
      <c r="E193" s="123"/>
      <c r="F193" s="123"/>
    </row>
    <row r="194" spans="4:6">
      <c r="D194" s="123"/>
      <c r="E194" s="123"/>
      <c r="F194" s="123"/>
    </row>
    <row r="195" spans="4:6">
      <c r="D195" s="123"/>
      <c r="E195" s="123"/>
      <c r="F195" s="123"/>
    </row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DJ44"/>
  <sheetViews>
    <sheetView workbookViewId="0">
      <selection activeCell="A26" sqref="A26"/>
    </sheetView>
  </sheetViews>
  <sheetFormatPr defaultColWidth="14.6640625" defaultRowHeight="16.5" customHeight="1"/>
  <cols>
    <col min="1" max="1" width="47.88671875" style="16" customWidth="1"/>
    <col min="2" max="2" width="9.6640625" style="16" customWidth="1"/>
    <col min="3" max="5" width="10.109375" style="16" customWidth="1"/>
    <col min="6" max="16384" width="14.6640625" style="16"/>
  </cols>
  <sheetData>
    <row r="1" spans="1:114" ht="19.5" customHeight="1">
      <c r="A1" s="411" t="s">
        <v>145</v>
      </c>
      <c r="B1" s="411"/>
      <c r="C1" s="411"/>
      <c r="D1" s="411"/>
      <c r="E1" s="411"/>
    </row>
    <row r="2" spans="1:114" ht="18" customHeight="1">
      <c r="A2" s="30"/>
      <c r="C2" s="29"/>
      <c r="D2" s="28"/>
      <c r="E2" s="27" t="s">
        <v>0</v>
      </c>
    </row>
    <row r="3" spans="1:114" ht="15" customHeight="1">
      <c r="A3" s="380"/>
      <c r="B3" s="381" t="s">
        <v>87</v>
      </c>
      <c r="C3" s="381" t="s">
        <v>88</v>
      </c>
      <c r="D3" s="381" t="s">
        <v>88</v>
      </c>
      <c r="E3" s="381" t="s">
        <v>86</v>
      </c>
    </row>
    <row r="4" spans="1:114" ht="15" customHeight="1">
      <c r="A4" s="382"/>
      <c r="B4" s="383">
        <v>2022</v>
      </c>
      <c r="C4" s="383">
        <v>2022</v>
      </c>
      <c r="D4" s="383">
        <v>2022</v>
      </c>
      <c r="E4" s="383">
        <v>2022</v>
      </c>
    </row>
    <row r="5" spans="1:114" ht="15" customHeight="1">
      <c r="A5" s="382"/>
      <c r="B5" s="383" t="s">
        <v>146</v>
      </c>
      <c r="C5" s="383" t="s">
        <v>146</v>
      </c>
      <c r="D5" s="383" t="s">
        <v>146</v>
      </c>
      <c r="E5" s="383" t="s">
        <v>146</v>
      </c>
    </row>
    <row r="6" spans="1:114" ht="15" customHeight="1">
      <c r="A6" s="382"/>
      <c r="B6" s="383" t="s">
        <v>87</v>
      </c>
      <c r="C6" s="383" t="s">
        <v>87</v>
      </c>
      <c r="D6" s="383" t="s">
        <v>88</v>
      </c>
      <c r="E6" s="383" t="s">
        <v>86</v>
      </c>
    </row>
    <row r="7" spans="1:114" ht="15" customHeight="1">
      <c r="A7" s="382"/>
      <c r="B7" s="384">
        <v>2021</v>
      </c>
      <c r="C7" s="384">
        <v>2022</v>
      </c>
      <c r="D7" s="384">
        <v>2021</v>
      </c>
      <c r="E7" s="384">
        <v>2021</v>
      </c>
    </row>
    <row r="8" spans="1:114" s="25" customFormat="1" ht="18" customHeight="1">
      <c r="A8" s="26" t="s">
        <v>147</v>
      </c>
      <c r="B8" s="155">
        <v>109.09238594461577</v>
      </c>
      <c r="C8" s="155">
        <v>102</v>
      </c>
      <c r="D8" s="155">
        <v>109.35876400385131</v>
      </c>
      <c r="E8" s="155">
        <v>107.51</v>
      </c>
    </row>
    <row r="9" spans="1:114" s="22" customFormat="1" ht="15" customHeight="1">
      <c r="A9" s="24" t="s">
        <v>148</v>
      </c>
      <c r="B9" s="223">
        <v>107.49</v>
      </c>
      <c r="C9" s="223">
        <v>95.53</v>
      </c>
      <c r="D9" s="223">
        <v>102.29</v>
      </c>
      <c r="E9" s="223">
        <v>102.63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</row>
    <row r="10" spans="1:114" ht="15" customHeight="1">
      <c r="A10" s="17" t="s">
        <v>149</v>
      </c>
      <c r="B10" s="224">
        <v>108.05</v>
      </c>
      <c r="C10" s="224">
        <v>104.23</v>
      </c>
      <c r="D10" s="224">
        <v>121.47</v>
      </c>
      <c r="E10" s="224">
        <v>109.27</v>
      </c>
    </row>
    <row r="11" spans="1:114" ht="15" customHeight="1">
      <c r="A11" s="17" t="s">
        <v>150</v>
      </c>
      <c r="B11" s="224">
        <v>105.66</v>
      </c>
      <c r="C11" s="224">
        <v>90.56</v>
      </c>
      <c r="D11" s="224">
        <v>94.2</v>
      </c>
      <c r="E11" s="224">
        <v>98.33</v>
      </c>
    </row>
    <row r="12" spans="1:114" ht="15" customHeight="1">
      <c r="A12" s="17" t="s">
        <v>151</v>
      </c>
      <c r="B12" s="224">
        <v>115.2</v>
      </c>
      <c r="C12" s="224">
        <v>101.84</v>
      </c>
      <c r="D12" s="224">
        <v>106.33</v>
      </c>
      <c r="E12" s="224">
        <v>104.71</v>
      </c>
    </row>
    <row r="13" spans="1:114" s="18" customFormat="1" ht="15" customHeight="1">
      <c r="A13" s="17" t="s">
        <v>152</v>
      </c>
      <c r="B13" s="224">
        <v>100.32</v>
      </c>
      <c r="C13" s="224">
        <v>103.06</v>
      </c>
      <c r="D13" s="224">
        <v>92.3</v>
      </c>
      <c r="E13" s="224">
        <v>96.02</v>
      </c>
    </row>
    <row r="14" spans="1:114" s="18" customFormat="1" ht="15" customHeight="1">
      <c r="A14" s="17" t="s">
        <v>153</v>
      </c>
      <c r="B14" s="224">
        <v>148.22</v>
      </c>
      <c r="C14" s="224">
        <v>92.89</v>
      </c>
      <c r="D14" s="224">
        <v>135.72999999999999</v>
      </c>
      <c r="E14" s="224">
        <v>146.25</v>
      </c>
    </row>
    <row r="15" spans="1:114" ht="15" customHeight="1">
      <c r="A15" s="21" t="s">
        <v>154</v>
      </c>
      <c r="B15" s="223">
        <v>109.68860339415322</v>
      </c>
      <c r="C15" s="223">
        <v>102.61</v>
      </c>
      <c r="D15" s="223">
        <v>111.31339475552278</v>
      </c>
      <c r="E15" s="223">
        <v>108.27998386273322</v>
      </c>
    </row>
    <row r="16" spans="1:114" ht="15" customHeight="1">
      <c r="A16" s="17" t="s">
        <v>155</v>
      </c>
      <c r="B16" s="224">
        <v>105.82</v>
      </c>
      <c r="C16" s="224">
        <v>103.34</v>
      </c>
      <c r="D16" s="224">
        <v>106.97</v>
      </c>
      <c r="E16" s="224">
        <v>106.00715454</v>
      </c>
    </row>
    <row r="17" spans="1:114" ht="15" customHeight="1">
      <c r="A17" s="17" t="s">
        <v>156</v>
      </c>
      <c r="B17" s="224">
        <v>114.36</v>
      </c>
      <c r="C17" s="224">
        <v>102.88</v>
      </c>
      <c r="D17" s="224">
        <v>107.5</v>
      </c>
      <c r="E17" s="224">
        <v>106.1</v>
      </c>
    </row>
    <row r="18" spans="1:114" ht="15" customHeight="1">
      <c r="A18" s="17" t="s">
        <v>157</v>
      </c>
      <c r="B18" s="224">
        <v>109.21</v>
      </c>
      <c r="C18" s="224">
        <v>98.93</v>
      </c>
      <c r="D18" s="224">
        <v>100.24</v>
      </c>
      <c r="E18" s="224">
        <v>105.11</v>
      </c>
    </row>
    <row r="19" spans="1:114" ht="15" customHeight="1">
      <c r="A19" s="17" t="s">
        <v>158</v>
      </c>
      <c r="B19" s="224">
        <v>108.33</v>
      </c>
      <c r="C19" s="224">
        <v>100.95</v>
      </c>
      <c r="D19" s="224">
        <v>105.2</v>
      </c>
      <c r="E19" s="224">
        <v>106.01</v>
      </c>
    </row>
    <row r="20" spans="1:114" ht="15" customHeight="1">
      <c r="A20" s="17" t="s">
        <v>159</v>
      </c>
      <c r="B20" s="224">
        <v>112.34</v>
      </c>
      <c r="C20" s="224">
        <v>108.28</v>
      </c>
      <c r="D20" s="224">
        <v>120.51</v>
      </c>
      <c r="E20" s="224">
        <v>120.14407</v>
      </c>
    </row>
    <row r="21" spans="1:114" ht="15" customHeight="1">
      <c r="A21" s="17" t="s">
        <v>160</v>
      </c>
      <c r="B21" s="224">
        <v>114.1</v>
      </c>
      <c r="C21" s="224">
        <v>101.84</v>
      </c>
      <c r="D21" s="224">
        <v>117.42</v>
      </c>
      <c r="E21" s="224">
        <v>112.83</v>
      </c>
    </row>
    <row r="22" spans="1:114" ht="37.200000000000003" customHeight="1">
      <c r="A22" s="17" t="s">
        <v>161</v>
      </c>
      <c r="B22" s="224">
        <v>103.78</v>
      </c>
      <c r="C22" s="224">
        <v>102.41</v>
      </c>
      <c r="D22" s="224">
        <v>104.71</v>
      </c>
      <c r="E22" s="224">
        <v>101.71</v>
      </c>
    </row>
    <row r="23" spans="1:114" ht="15" customHeight="1">
      <c r="A23" s="17" t="s">
        <v>162</v>
      </c>
      <c r="B23" s="224">
        <v>116.72</v>
      </c>
      <c r="C23" s="224">
        <v>100.38</v>
      </c>
      <c r="D23" s="224">
        <v>112.68</v>
      </c>
      <c r="E23" s="224">
        <v>109.68</v>
      </c>
    </row>
    <row r="24" spans="1:114" ht="15" customHeight="1">
      <c r="A24" s="17" t="s">
        <v>163</v>
      </c>
      <c r="B24" s="224">
        <v>111.8</v>
      </c>
      <c r="C24" s="224">
        <v>103.84</v>
      </c>
      <c r="D24" s="224">
        <v>121.8</v>
      </c>
      <c r="E24" s="224">
        <v>110.61</v>
      </c>
    </row>
    <row r="25" spans="1:114" ht="15" customHeight="1">
      <c r="A25" s="17" t="s">
        <v>164</v>
      </c>
      <c r="B25" s="224">
        <v>90.52</v>
      </c>
      <c r="C25" s="224">
        <v>106.7</v>
      </c>
      <c r="D25" s="224">
        <v>101.58</v>
      </c>
      <c r="E25" s="224">
        <v>91.73</v>
      </c>
    </row>
    <row r="26" spans="1:114" ht="15" customHeight="1">
      <c r="A26" s="17" t="s">
        <v>165</v>
      </c>
      <c r="B26" s="224">
        <v>110.79</v>
      </c>
      <c r="C26" s="224">
        <v>97.71</v>
      </c>
      <c r="D26" s="224">
        <v>111.17</v>
      </c>
      <c r="E26" s="224">
        <v>105.17</v>
      </c>
    </row>
    <row r="27" spans="1:114" ht="24.6" customHeight="1">
      <c r="A27" s="17" t="s">
        <v>166</v>
      </c>
      <c r="B27" s="224">
        <v>119.67</v>
      </c>
      <c r="C27" s="224">
        <v>104.37</v>
      </c>
      <c r="D27" s="224">
        <v>113.9</v>
      </c>
      <c r="E27" s="224">
        <v>111.09</v>
      </c>
    </row>
    <row r="28" spans="1:114" s="20" customFormat="1" ht="15" customHeight="1">
      <c r="A28" s="17" t="s">
        <v>167</v>
      </c>
      <c r="B28" s="224">
        <v>92.73</v>
      </c>
      <c r="C28" s="224">
        <v>105.9</v>
      </c>
      <c r="D28" s="224">
        <v>88.66</v>
      </c>
      <c r="E28" s="224">
        <v>87.09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</row>
    <row r="29" spans="1:114" ht="15" customHeight="1">
      <c r="A29" s="17" t="s">
        <v>168</v>
      </c>
      <c r="B29" s="224">
        <v>110.46</v>
      </c>
      <c r="C29" s="224">
        <v>100.64</v>
      </c>
      <c r="D29" s="224">
        <v>101.85</v>
      </c>
      <c r="E29" s="224">
        <v>107</v>
      </c>
    </row>
    <row r="30" spans="1:114" ht="15" customHeight="1">
      <c r="A30" s="17" t="s">
        <v>169</v>
      </c>
      <c r="B30" s="224">
        <v>102.96</v>
      </c>
      <c r="C30" s="224">
        <v>107.71</v>
      </c>
      <c r="D30" s="224">
        <v>108.34</v>
      </c>
      <c r="E30" s="224">
        <v>104.38</v>
      </c>
    </row>
    <row r="31" spans="1:114" ht="27" customHeight="1">
      <c r="A31" s="17" t="s">
        <v>170</v>
      </c>
      <c r="B31" s="224">
        <v>114.62</v>
      </c>
      <c r="C31" s="224">
        <v>102.44</v>
      </c>
      <c r="D31" s="224">
        <v>114.24</v>
      </c>
      <c r="E31" s="224">
        <v>112.78</v>
      </c>
    </row>
    <row r="32" spans="1:114" ht="27" customHeight="1">
      <c r="A32" s="17" t="s">
        <v>171</v>
      </c>
      <c r="B32" s="224">
        <v>113.12</v>
      </c>
      <c r="C32" s="224">
        <v>94.27</v>
      </c>
      <c r="D32" s="224">
        <v>116.55000000000001</v>
      </c>
      <c r="E32" s="224">
        <v>109.81213460029534</v>
      </c>
    </row>
    <row r="33" spans="1:5" ht="15" customHeight="1">
      <c r="A33" s="17" t="s">
        <v>172</v>
      </c>
      <c r="B33" s="224">
        <v>120.58</v>
      </c>
      <c r="C33" s="224">
        <v>118.93</v>
      </c>
      <c r="D33" s="224">
        <v>125.02</v>
      </c>
      <c r="E33" s="224">
        <v>119.08</v>
      </c>
    </row>
    <row r="34" spans="1:5" ht="15" customHeight="1">
      <c r="A34" s="17" t="s">
        <v>173</v>
      </c>
      <c r="B34" s="224">
        <v>126.61</v>
      </c>
      <c r="C34" s="224">
        <v>98.72</v>
      </c>
      <c r="D34" s="224">
        <v>105.06</v>
      </c>
      <c r="E34" s="224">
        <v>113.2</v>
      </c>
    </row>
    <row r="35" spans="1:5" ht="15" customHeight="1">
      <c r="A35" s="17" t="s">
        <v>174</v>
      </c>
      <c r="B35" s="224">
        <v>100.77</v>
      </c>
      <c r="C35" s="224">
        <v>106.9</v>
      </c>
      <c r="D35" s="224">
        <v>106.34</v>
      </c>
      <c r="E35" s="224">
        <v>105.09</v>
      </c>
    </row>
    <row r="36" spans="1:5" ht="15" customHeight="1">
      <c r="A36" s="17" t="s">
        <v>175</v>
      </c>
      <c r="B36" s="224">
        <v>104.17</v>
      </c>
      <c r="C36" s="224">
        <v>93.99</v>
      </c>
      <c r="D36" s="224">
        <v>103.37</v>
      </c>
      <c r="E36" s="224">
        <v>105.88</v>
      </c>
    </row>
    <row r="37" spans="1:5" ht="15" customHeight="1">
      <c r="A37" s="17" t="s">
        <v>176</v>
      </c>
      <c r="B37" s="224">
        <v>108.53</v>
      </c>
      <c r="C37" s="224">
        <v>112.97</v>
      </c>
      <c r="D37" s="224">
        <v>110.27</v>
      </c>
      <c r="E37" s="224">
        <v>105.58</v>
      </c>
    </row>
    <row r="38" spans="1:5" ht="15" customHeight="1">
      <c r="A38" s="17" t="s">
        <v>177</v>
      </c>
      <c r="B38" s="224">
        <v>105.52</v>
      </c>
      <c r="C38" s="224">
        <v>107.4</v>
      </c>
      <c r="D38" s="224">
        <v>116.43</v>
      </c>
      <c r="E38" s="224">
        <v>114.83</v>
      </c>
    </row>
    <row r="39" spans="1:5" ht="15" customHeight="1">
      <c r="A39" s="17" t="s">
        <v>178</v>
      </c>
      <c r="B39" s="224">
        <v>90.49</v>
      </c>
      <c r="C39" s="224">
        <v>108.58</v>
      </c>
      <c r="D39" s="224">
        <v>100.09</v>
      </c>
      <c r="E39" s="224">
        <v>88.45</v>
      </c>
    </row>
    <row r="40" spans="1:5" s="18" customFormat="1" ht="15" customHeight="1">
      <c r="A40" s="19" t="s">
        <v>179</v>
      </c>
      <c r="B40" s="223">
        <v>106.54</v>
      </c>
      <c r="C40" s="223">
        <v>101.76</v>
      </c>
      <c r="D40" s="223">
        <v>102.81</v>
      </c>
      <c r="E40" s="223">
        <v>106.58</v>
      </c>
    </row>
    <row r="41" spans="1:5" s="18" customFormat="1" ht="27" customHeight="1">
      <c r="A41" s="19" t="s">
        <v>180</v>
      </c>
      <c r="B41" s="223">
        <v>95.37</v>
      </c>
      <c r="C41" s="223">
        <v>109.01</v>
      </c>
      <c r="D41" s="223">
        <v>100.43</v>
      </c>
      <c r="E41" s="223">
        <v>101.12</v>
      </c>
    </row>
    <row r="42" spans="1:5" s="18" customFormat="1" ht="15" customHeight="1">
      <c r="A42" s="17" t="s">
        <v>181</v>
      </c>
      <c r="B42" s="224">
        <v>100.21</v>
      </c>
      <c r="C42" s="224">
        <v>105.45</v>
      </c>
      <c r="D42" s="224">
        <v>99.95</v>
      </c>
      <c r="E42" s="224">
        <v>102.37</v>
      </c>
    </row>
    <row r="43" spans="1:5" s="18" customFormat="1" ht="15" customHeight="1">
      <c r="A43" s="17" t="s">
        <v>182</v>
      </c>
      <c r="B43" s="224">
        <v>93.83</v>
      </c>
      <c r="C43" s="224">
        <v>96.12</v>
      </c>
      <c r="D43" s="224">
        <v>103.22</v>
      </c>
      <c r="E43" s="224">
        <v>96.69</v>
      </c>
    </row>
    <row r="44" spans="1:5" ht="25.95" customHeight="1">
      <c r="A44" s="17" t="s">
        <v>183</v>
      </c>
      <c r="B44" s="224">
        <v>89.07</v>
      </c>
      <c r="C44" s="224">
        <v>116.8</v>
      </c>
      <c r="D44" s="224">
        <v>100.68</v>
      </c>
      <c r="E44" s="224">
        <v>100.19</v>
      </c>
    </row>
  </sheetData>
  <mergeCells count="1">
    <mergeCell ref="A1:E1"/>
  </mergeCells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G71"/>
  <sheetViews>
    <sheetView workbookViewId="0">
      <selection activeCell="C6" sqref="C6"/>
    </sheetView>
  </sheetViews>
  <sheetFormatPr defaultRowHeight="18" customHeight="1"/>
  <cols>
    <col min="1" max="1" width="23.44140625" style="31" customWidth="1"/>
    <col min="2" max="2" width="12" style="31" customWidth="1"/>
    <col min="3" max="3" width="11.109375" style="31" customWidth="1"/>
    <col min="4" max="4" width="10.33203125" style="31" customWidth="1"/>
    <col min="5" max="5" width="8.88671875" style="31" customWidth="1"/>
    <col min="6" max="6" width="12.33203125" style="31" customWidth="1"/>
    <col min="7" max="7" width="17.88671875" style="31" customWidth="1"/>
    <col min="8" max="230" width="9.109375" style="31"/>
    <col min="231" max="231" width="33.88671875" style="31" customWidth="1"/>
    <col min="232" max="232" width="10.33203125" style="31" bestFit="1" customWidth="1"/>
    <col min="233" max="233" width="7.88671875" style="31" bestFit="1" customWidth="1"/>
    <col min="234" max="234" width="7" style="31" bestFit="1" customWidth="1"/>
    <col min="235" max="235" width="7.5546875" style="31" bestFit="1" customWidth="1"/>
    <col min="236" max="237" width="10.6640625" style="31" customWidth="1"/>
    <col min="238" max="486" width="9.109375" style="31"/>
    <col min="487" max="487" width="33.88671875" style="31" customWidth="1"/>
    <col min="488" max="488" width="10.33203125" style="31" bestFit="1" customWidth="1"/>
    <col min="489" max="489" width="7.88671875" style="31" bestFit="1" customWidth="1"/>
    <col min="490" max="490" width="7" style="31" bestFit="1" customWidth="1"/>
    <col min="491" max="491" width="7.5546875" style="31" bestFit="1" customWidth="1"/>
    <col min="492" max="493" width="10.6640625" style="31" customWidth="1"/>
    <col min="494" max="742" width="9.109375" style="31"/>
    <col min="743" max="743" width="33.88671875" style="31" customWidth="1"/>
    <col min="744" max="744" width="10.33203125" style="31" bestFit="1" customWidth="1"/>
    <col min="745" max="745" width="7.88671875" style="31" bestFit="1" customWidth="1"/>
    <col min="746" max="746" width="7" style="31" bestFit="1" customWidth="1"/>
    <col min="747" max="747" width="7.5546875" style="31" bestFit="1" customWidth="1"/>
    <col min="748" max="749" width="10.6640625" style="31" customWidth="1"/>
    <col min="750" max="998" width="9.109375" style="31"/>
    <col min="999" max="999" width="33.88671875" style="31" customWidth="1"/>
    <col min="1000" max="1000" width="10.33203125" style="31" bestFit="1" customWidth="1"/>
    <col min="1001" max="1001" width="7.88671875" style="31" bestFit="1" customWidth="1"/>
    <col min="1002" max="1002" width="7" style="31" bestFit="1" customWidth="1"/>
    <col min="1003" max="1003" width="7.5546875" style="31" bestFit="1" customWidth="1"/>
    <col min="1004" max="1005" width="10.6640625" style="31" customWidth="1"/>
    <col min="1006" max="1254" width="9.109375" style="31"/>
    <col min="1255" max="1255" width="33.88671875" style="31" customWidth="1"/>
    <col min="1256" max="1256" width="10.33203125" style="31" bestFit="1" customWidth="1"/>
    <col min="1257" max="1257" width="7.88671875" style="31" bestFit="1" customWidth="1"/>
    <col min="1258" max="1258" width="7" style="31" bestFit="1" customWidth="1"/>
    <col min="1259" max="1259" width="7.5546875" style="31" bestFit="1" customWidth="1"/>
    <col min="1260" max="1261" width="10.6640625" style="31" customWidth="1"/>
    <col min="1262" max="1510" width="9.109375" style="31"/>
    <col min="1511" max="1511" width="33.88671875" style="31" customWidth="1"/>
    <col min="1512" max="1512" width="10.33203125" style="31" bestFit="1" customWidth="1"/>
    <col min="1513" max="1513" width="7.88671875" style="31" bestFit="1" customWidth="1"/>
    <col min="1514" max="1514" width="7" style="31" bestFit="1" customWidth="1"/>
    <col min="1515" max="1515" width="7.5546875" style="31" bestFit="1" customWidth="1"/>
    <col min="1516" max="1517" width="10.6640625" style="31" customWidth="1"/>
    <col min="1518" max="1766" width="9.109375" style="31"/>
    <col min="1767" max="1767" width="33.88671875" style="31" customWidth="1"/>
    <col min="1768" max="1768" width="10.33203125" style="31" bestFit="1" customWidth="1"/>
    <col min="1769" max="1769" width="7.88671875" style="31" bestFit="1" customWidth="1"/>
    <col min="1770" max="1770" width="7" style="31" bestFit="1" customWidth="1"/>
    <col min="1771" max="1771" width="7.5546875" style="31" bestFit="1" customWidth="1"/>
    <col min="1772" max="1773" width="10.6640625" style="31" customWidth="1"/>
    <col min="1774" max="2022" width="9.109375" style="31"/>
    <col min="2023" max="2023" width="33.88671875" style="31" customWidth="1"/>
    <col min="2024" max="2024" width="10.33203125" style="31" bestFit="1" customWidth="1"/>
    <col min="2025" max="2025" width="7.88671875" style="31" bestFit="1" customWidth="1"/>
    <col min="2026" max="2026" width="7" style="31" bestFit="1" customWidth="1"/>
    <col min="2027" max="2027" width="7.5546875" style="31" bestFit="1" customWidth="1"/>
    <col min="2028" max="2029" width="10.6640625" style="31" customWidth="1"/>
    <col min="2030" max="2278" width="9.109375" style="31"/>
    <col min="2279" max="2279" width="33.88671875" style="31" customWidth="1"/>
    <col min="2280" max="2280" width="10.33203125" style="31" bestFit="1" customWidth="1"/>
    <col min="2281" max="2281" width="7.88671875" style="31" bestFit="1" customWidth="1"/>
    <col min="2282" max="2282" width="7" style="31" bestFit="1" customWidth="1"/>
    <col min="2283" max="2283" width="7.5546875" style="31" bestFit="1" customWidth="1"/>
    <col min="2284" max="2285" width="10.6640625" style="31" customWidth="1"/>
    <col min="2286" max="2534" width="9.109375" style="31"/>
    <col min="2535" max="2535" width="33.88671875" style="31" customWidth="1"/>
    <col min="2536" max="2536" width="10.33203125" style="31" bestFit="1" customWidth="1"/>
    <col min="2537" max="2537" width="7.88671875" style="31" bestFit="1" customWidth="1"/>
    <col min="2538" max="2538" width="7" style="31" bestFit="1" customWidth="1"/>
    <col min="2539" max="2539" width="7.5546875" style="31" bestFit="1" customWidth="1"/>
    <col min="2540" max="2541" width="10.6640625" style="31" customWidth="1"/>
    <col min="2542" max="2790" width="9.109375" style="31"/>
    <col min="2791" max="2791" width="33.88671875" style="31" customWidth="1"/>
    <col min="2792" max="2792" width="10.33203125" style="31" bestFit="1" customWidth="1"/>
    <col min="2793" max="2793" width="7.88671875" style="31" bestFit="1" customWidth="1"/>
    <col min="2794" max="2794" width="7" style="31" bestFit="1" customWidth="1"/>
    <col min="2795" max="2795" width="7.5546875" style="31" bestFit="1" customWidth="1"/>
    <col min="2796" max="2797" width="10.6640625" style="31" customWidth="1"/>
    <col min="2798" max="3046" width="9.109375" style="31"/>
    <col min="3047" max="3047" width="33.88671875" style="31" customWidth="1"/>
    <col min="3048" max="3048" width="10.33203125" style="31" bestFit="1" customWidth="1"/>
    <col min="3049" max="3049" width="7.88671875" style="31" bestFit="1" customWidth="1"/>
    <col min="3050" max="3050" width="7" style="31" bestFit="1" customWidth="1"/>
    <col min="3051" max="3051" width="7.5546875" style="31" bestFit="1" customWidth="1"/>
    <col min="3052" max="3053" width="10.6640625" style="31" customWidth="1"/>
    <col min="3054" max="3302" width="9.109375" style="31"/>
    <col min="3303" max="3303" width="33.88671875" style="31" customWidth="1"/>
    <col min="3304" max="3304" width="10.33203125" style="31" bestFit="1" customWidth="1"/>
    <col min="3305" max="3305" width="7.88671875" style="31" bestFit="1" customWidth="1"/>
    <col min="3306" max="3306" width="7" style="31" bestFit="1" customWidth="1"/>
    <col min="3307" max="3307" width="7.5546875" style="31" bestFit="1" customWidth="1"/>
    <col min="3308" max="3309" width="10.6640625" style="31" customWidth="1"/>
    <col min="3310" max="3558" width="9.109375" style="31"/>
    <col min="3559" max="3559" width="33.88671875" style="31" customWidth="1"/>
    <col min="3560" max="3560" width="10.33203125" style="31" bestFit="1" customWidth="1"/>
    <col min="3561" max="3561" width="7.88671875" style="31" bestFit="1" customWidth="1"/>
    <col min="3562" max="3562" width="7" style="31" bestFit="1" customWidth="1"/>
    <col min="3563" max="3563" width="7.5546875" style="31" bestFit="1" customWidth="1"/>
    <col min="3564" max="3565" width="10.6640625" style="31" customWidth="1"/>
    <col min="3566" max="3814" width="9.109375" style="31"/>
    <col min="3815" max="3815" width="33.88671875" style="31" customWidth="1"/>
    <col min="3816" max="3816" width="10.33203125" style="31" bestFit="1" customWidth="1"/>
    <col min="3817" max="3817" width="7.88671875" style="31" bestFit="1" customWidth="1"/>
    <col min="3818" max="3818" width="7" style="31" bestFit="1" customWidth="1"/>
    <col min="3819" max="3819" width="7.5546875" style="31" bestFit="1" customWidth="1"/>
    <col min="3820" max="3821" width="10.6640625" style="31" customWidth="1"/>
    <col min="3822" max="4070" width="9.109375" style="31"/>
    <col min="4071" max="4071" width="33.88671875" style="31" customWidth="1"/>
    <col min="4072" max="4072" width="10.33203125" style="31" bestFit="1" customWidth="1"/>
    <col min="4073" max="4073" width="7.88671875" style="31" bestFit="1" customWidth="1"/>
    <col min="4074" max="4074" width="7" style="31" bestFit="1" customWidth="1"/>
    <col min="4075" max="4075" width="7.5546875" style="31" bestFit="1" customWidth="1"/>
    <col min="4076" max="4077" width="10.6640625" style="31" customWidth="1"/>
    <col min="4078" max="4326" width="9.109375" style="31"/>
    <col min="4327" max="4327" width="33.88671875" style="31" customWidth="1"/>
    <col min="4328" max="4328" width="10.33203125" style="31" bestFit="1" customWidth="1"/>
    <col min="4329" max="4329" width="7.88671875" style="31" bestFit="1" customWidth="1"/>
    <col min="4330" max="4330" width="7" style="31" bestFit="1" customWidth="1"/>
    <col min="4331" max="4331" width="7.5546875" style="31" bestFit="1" customWidth="1"/>
    <col min="4332" max="4333" width="10.6640625" style="31" customWidth="1"/>
    <col min="4334" max="4582" width="9.109375" style="31"/>
    <col min="4583" max="4583" width="33.88671875" style="31" customWidth="1"/>
    <col min="4584" max="4584" width="10.33203125" style="31" bestFit="1" customWidth="1"/>
    <col min="4585" max="4585" width="7.88671875" style="31" bestFit="1" customWidth="1"/>
    <col min="4586" max="4586" width="7" style="31" bestFit="1" customWidth="1"/>
    <col min="4587" max="4587" width="7.5546875" style="31" bestFit="1" customWidth="1"/>
    <col min="4588" max="4589" width="10.6640625" style="31" customWidth="1"/>
    <col min="4590" max="4838" width="9.109375" style="31"/>
    <col min="4839" max="4839" width="33.88671875" style="31" customWidth="1"/>
    <col min="4840" max="4840" width="10.33203125" style="31" bestFit="1" customWidth="1"/>
    <col min="4841" max="4841" width="7.88671875" style="31" bestFit="1" customWidth="1"/>
    <col min="4842" max="4842" width="7" style="31" bestFit="1" customWidth="1"/>
    <col min="4843" max="4843" width="7.5546875" style="31" bestFit="1" customWidth="1"/>
    <col min="4844" max="4845" width="10.6640625" style="31" customWidth="1"/>
    <col min="4846" max="5094" width="9.109375" style="31"/>
    <col min="5095" max="5095" width="33.88671875" style="31" customWidth="1"/>
    <col min="5096" max="5096" width="10.33203125" style="31" bestFit="1" customWidth="1"/>
    <col min="5097" max="5097" width="7.88671875" style="31" bestFit="1" customWidth="1"/>
    <col min="5098" max="5098" width="7" style="31" bestFit="1" customWidth="1"/>
    <col min="5099" max="5099" width="7.5546875" style="31" bestFit="1" customWidth="1"/>
    <col min="5100" max="5101" width="10.6640625" style="31" customWidth="1"/>
    <col min="5102" max="5350" width="9.109375" style="31"/>
    <col min="5351" max="5351" width="33.88671875" style="31" customWidth="1"/>
    <col min="5352" max="5352" width="10.33203125" style="31" bestFit="1" customWidth="1"/>
    <col min="5353" max="5353" width="7.88671875" style="31" bestFit="1" customWidth="1"/>
    <col min="5354" max="5354" width="7" style="31" bestFit="1" customWidth="1"/>
    <col min="5355" max="5355" width="7.5546875" style="31" bestFit="1" customWidth="1"/>
    <col min="5356" max="5357" width="10.6640625" style="31" customWidth="1"/>
    <col min="5358" max="5606" width="9.109375" style="31"/>
    <col min="5607" max="5607" width="33.88671875" style="31" customWidth="1"/>
    <col min="5608" max="5608" width="10.33203125" style="31" bestFit="1" customWidth="1"/>
    <col min="5609" max="5609" width="7.88671875" style="31" bestFit="1" customWidth="1"/>
    <col min="5610" max="5610" width="7" style="31" bestFit="1" customWidth="1"/>
    <col min="5611" max="5611" width="7.5546875" style="31" bestFit="1" customWidth="1"/>
    <col min="5612" max="5613" width="10.6640625" style="31" customWidth="1"/>
    <col min="5614" max="5862" width="9.109375" style="31"/>
    <col min="5863" max="5863" width="33.88671875" style="31" customWidth="1"/>
    <col min="5864" max="5864" width="10.33203125" style="31" bestFit="1" customWidth="1"/>
    <col min="5865" max="5865" width="7.88671875" style="31" bestFit="1" customWidth="1"/>
    <col min="5866" max="5866" width="7" style="31" bestFit="1" customWidth="1"/>
    <col min="5867" max="5867" width="7.5546875" style="31" bestFit="1" customWidth="1"/>
    <col min="5868" max="5869" width="10.6640625" style="31" customWidth="1"/>
    <col min="5870" max="6118" width="9.109375" style="31"/>
    <col min="6119" max="6119" width="33.88671875" style="31" customWidth="1"/>
    <col min="6120" max="6120" width="10.33203125" style="31" bestFit="1" customWidth="1"/>
    <col min="6121" max="6121" width="7.88671875" style="31" bestFit="1" customWidth="1"/>
    <col min="6122" max="6122" width="7" style="31" bestFit="1" customWidth="1"/>
    <col min="6123" max="6123" width="7.5546875" style="31" bestFit="1" customWidth="1"/>
    <col min="6124" max="6125" width="10.6640625" style="31" customWidth="1"/>
    <col min="6126" max="6374" width="9.109375" style="31"/>
    <col min="6375" max="6375" width="33.88671875" style="31" customWidth="1"/>
    <col min="6376" max="6376" width="10.33203125" style="31" bestFit="1" customWidth="1"/>
    <col min="6377" max="6377" width="7.88671875" style="31" bestFit="1" customWidth="1"/>
    <col min="6378" max="6378" width="7" style="31" bestFit="1" customWidth="1"/>
    <col min="6379" max="6379" width="7.5546875" style="31" bestFit="1" customWidth="1"/>
    <col min="6380" max="6381" width="10.6640625" style="31" customWidth="1"/>
    <col min="6382" max="6630" width="9.109375" style="31"/>
    <col min="6631" max="6631" width="33.88671875" style="31" customWidth="1"/>
    <col min="6632" max="6632" width="10.33203125" style="31" bestFit="1" customWidth="1"/>
    <col min="6633" max="6633" width="7.88671875" style="31" bestFit="1" customWidth="1"/>
    <col min="6634" max="6634" width="7" style="31" bestFit="1" customWidth="1"/>
    <col min="6635" max="6635" width="7.5546875" style="31" bestFit="1" customWidth="1"/>
    <col min="6636" max="6637" width="10.6640625" style="31" customWidth="1"/>
    <col min="6638" max="6886" width="9.109375" style="31"/>
    <col min="6887" max="6887" width="33.88671875" style="31" customWidth="1"/>
    <col min="6888" max="6888" width="10.33203125" style="31" bestFit="1" customWidth="1"/>
    <col min="6889" max="6889" width="7.88671875" style="31" bestFit="1" customWidth="1"/>
    <col min="6890" max="6890" width="7" style="31" bestFit="1" customWidth="1"/>
    <col min="6891" max="6891" width="7.5546875" style="31" bestFit="1" customWidth="1"/>
    <col min="6892" max="6893" width="10.6640625" style="31" customWidth="1"/>
    <col min="6894" max="7142" width="9.109375" style="31"/>
    <col min="7143" max="7143" width="33.88671875" style="31" customWidth="1"/>
    <col min="7144" max="7144" width="10.33203125" style="31" bestFit="1" customWidth="1"/>
    <col min="7145" max="7145" width="7.88671875" style="31" bestFit="1" customWidth="1"/>
    <col min="7146" max="7146" width="7" style="31" bestFit="1" customWidth="1"/>
    <col min="7147" max="7147" width="7.5546875" style="31" bestFit="1" customWidth="1"/>
    <col min="7148" max="7149" width="10.6640625" style="31" customWidth="1"/>
    <col min="7150" max="7398" width="9.109375" style="31"/>
    <col min="7399" max="7399" width="33.88671875" style="31" customWidth="1"/>
    <col min="7400" max="7400" width="10.33203125" style="31" bestFit="1" customWidth="1"/>
    <col min="7401" max="7401" width="7.88671875" style="31" bestFit="1" customWidth="1"/>
    <col min="7402" max="7402" width="7" style="31" bestFit="1" customWidth="1"/>
    <col min="7403" max="7403" width="7.5546875" style="31" bestFit="1" customWidth="1"/>
    <col min="7404" max="7405" width="10.6640625" style="31" customWidth="1"/>
    <col min="7406" max="7654" width="9.109375" style="31"/>
    <col min="7655" max="7655" width="33.88671875" style="31" customWidth="1"/>
    <col min="7656" max="7656" width="10.33203125" style="31" bestFit="1" customWidth="1"/>
    <col min="7657" max="7657" width="7.88671875" style="31" bestFit="1" customWidth="1"/>
    <col min="7658" max="7658" width="7" style="31" bestFit="1" customWidth="1"/>
    <col min="7659" max="7659" width="7.5546875" style="31" bestFit="1" customWidth="1"/>
    <col min="7660" max="7661" width="10.6640625" style="31" customWidth="1"/>
    <col min="7662" max="7910" width="9.109375" style="31"/>
    <col min="7911" max="7911" width="33.88671875" style="31" customWidth="1"/>
    <col min="7912" max="7912" width="10.33203125" style="31" bestFit="1" customWidth="1"/>
    <col min="7913" max="7913" width="7.88671875" style="31" bestFit="1" customWidth="1"/>
    <col min="7914" max="7914" width="7" style="31" bestFit="1" customWidth="1"/>
    <col min="7915" max="7915" width="7.5546875" style="31" bestFit="1" customWidth="1"/>
    <col min="7916" max="7917" width="10.6640625" style="31" customWidth="1"/>
    <col min="7918" max="8166" width="9.109375" style="31"/>
    <col min="8167" max="8167" width="33.88671875" style="31" customWidth="1"/>
    <col min="8168" max="8168" width="10.33203125" style="31" bestFit="1" customWidth="1"/>
    <col min="8169" max="8169" width="7.88671875" style="31" bestFit="1" customWidth="1"/>
    <col min="8170" max="8170" width="7" style="31" bestFit="1" customWidth="1"/>
    <col min="8171" max="8171" width="7.5546875" style="31" bestFit="1" customWidth="1"/>
    <col min="8172" max="8173" width="10.6640625" style="31" customWidth="1"/>
    <col min="8174" max="8422" width="9.109375" style="31"/>
    <col min="8423" max="8423" width="33.88671875" style="31" customWidth="1"/>
    <col min="8424" max="8424" width="10.33203125" style="31" bestFit="1" customWidth="1"/>
    <col min="8425" max="8425" width="7.88671875" style="31" bestFit="1" customWidth="1"/>
    <col min="8426" max="8426" width="7" style="31" bestFit="1" customWidth="1"/>
    <col min="8427" max="8427" width="7.5546875" style="31" bestFit="1" customWidth="1"/>
    <col min="8428" max="8429" width="10.6640625" style="31" customWidth="1"/>
    <col min="8430" max="8678" width="9.109375" style="31"/>
    <col min="8679" max="8679" width="33.88671875" style="31" customWidth="1"/>
    <col min="8680" max="8680" width="10.33203125" style="31" bestFit="1" customWidth="1"/>
    <col min="8681" max="8681" width="7.88671875" style="31" bestFit="1" customWidth="1"/>
    <col min="8682" max="8682" width="7" style="31" bestFit="1" customWidth="1"/>
    <col min="8683" max="8683" width="7.5546875" style="31" bestFit="1" customWidth="1"/>
    <col min="8684" max="8685" width="10.6640625" style="31" customWidth="1"/>
    <col min="8686" max="8934" width="9.109375" style="31"/>
    <col min="8935" max="8935" width="33.88671875" style="31" customWidth="1"/>
    <col min="8936" max="8936" width="10.33203125" style="31" bestFit="1" customWidth="1"/>
    <col min="8937" max="8937" width="7.88671875" style="31" bestFit="1" customWidth="1"/>
    <col min="8938" max="8938" width="7" style="31" bestFit="1" customWidth="1"/>
    <col min="8939" max="8939" width="7.5546875" style="31" bestFit="1" customWidth="1"/>
    <col min="8940" max="8941" width="10.6640625" style="31" customWidth="1"/>
    <col min="8942" max="9190" width="9.109375" style="31"/>
    <col min="9191" max="9191" width="33.88671875" style="31" customWidth="1"/>
    <col min="9192" max="9192" width="10.33203125" style="31" bestFit="1" customWidth="1"/>
    <col min="9193" max="9193" width="7.88671875" style="31" bestFit="1" customWidth="1"/>
    <col min="9194" max="9194" width="7" style="31" bestFit="1" customWidth="1"/>
    <col min="9195" max="9195" width="7.5546875" style="31" bestFit="1" customWidth="1"/>
    <col min="9196" max="9197" width="10.6640625" style="31" customWidth="1"/>
    <col min="9198" max="9446" width="9.109375" style="31"/>
    <col min="9447" max="9447" width="33.88671875" style="31" customWidth="1"/>
    <col min="9448" max="9448" width="10.33203125" style="31" bestFit="1" customWidth="1"/>
    <col min="9449" max="9449" width="7.88671875" style="31" bestFit="1" customWidth="1"/>
    <col min="9450" max="9450" width="7" style="31" bestFit="1" customWidth="1"/>
    <col min="9451" max="9451" width="7.5546875" style="31" bestFit="1" customWidth="1"/>
    <col min="9452" max="9453" width="10.6640625" style="31" customWidth="1"/>
    <col min="9454" max="9702" width="9.109375" style="31"/>
    <col min="9703" max="9703" width="33.88671875" style="31" customWidth="1"/>
    <col min="9704" max="9704" width="10.33203125" style="31" bestFit="1" customWidth="1"/>
    <col min="9705" max="9705" width="7.88671875" style="31" bestFit="1" customWidth="1"/>
    <col min="9706" max="9706" width="7" style="31" bestFit="1" customWidth="1"/>
    <col min="9707" max="9707" width="7.5546875" style="31" bestFit="1" customWidth="1"/>
    <col min="9708" max="9709" width="10.6640625" style="31" customWidth="1"/>
    <col min="9710" max="9958" width="9.109375" style="31"/>
    <col min="9959" max="9959" width="33.88671875" style="31" customWidth="1"/>
    <col min="9960" max="9960" width="10.33203125" style="31" bestFit="1" customWidth="1"/>
    <col min="9961" max="9961" width="7.88671875" style="31" bestFit="1" customWidth="1"/>
    <col min="9962" max="9962" width="7" style="31" bestFit="1" customWidth="1"/>
    <col min="9963" max="9963" width="7.5546875" style="31" bestFit="1" customWidth="1"/>
    <col min="9964" max="9965" width="10.6640625" style="31" customWidth="1"/>
    <col min="9966" max="10214" width="9.109375" style="31"/>
    <col min="10215" max="10215" width="33.88671875" style="31" customWidth="1"/>
    <col min="10216" max="10216" width="10.33203125" style="31" bestFit="1" customWidth="1"/>
    <col min="10217" max="10217" width="7.88671875" style="31" bestFit="1" customWidth="1"/>
    <col min="10218" max="10218" width="7" style="31" bestFit="1" customWidth="1"/>
    <col min="10219" max="10219" width="7.5546875" style="31" bestFit="1" customWidth="1"/>
    <col min="10220" max="10221" width="10.6640625" style="31" customWidth="1"/>
    <col min="10222" max="10470" width="9.109375" style="31"/>
    <col min="10471" max="10471" width="33.88671875" style="31" customWidth="1"/>
    <col min="10472" max="10472" width="10.33203125" style="31" bestFit="1" customWidth="1"/>
    <col min="10473" max="10473" width="7.88671875" style="31" bestFit="1" customWidth="1"/>
    <col min="10474" max="10474" width="7" style="31" bestFit="1" customWidth="1"/>
    <col min="10475" max="10475" width="7.5546875" style="31" bestFit="1" customWidth="1"/>
    <col min="10476" max="10477" width="10.6640625" style="31" customWidth="1"/>
    <col min="10478" max="10726" width="9.109375" style="31"/>
    <col min="10727" max="10727" width="33.88671875" style="31" customWidth="1"/>
    <col min="10728" max="10728" width="10.33203125" style="31" bestFit="1" customWidth="1"/>
    <col min="10729" max="10729" width="7.88671875" style="31" bestFit="1" customWidth="1"/>
    <col min="10730" max="10730" width="7" style="31" bestFit="1" customWidth="1"/>
    <col min="10731" max="10731" width="7.5546875" style="31" bestFit="1" customWidth="1"/>
    <col min="10732" max="10733" width="10.6640625" style="31" customWidth="1"/>
    <col min="10734" max="10982" width="9.109375" style="31"/>
    <col min="10983" max="10983" width="33.88671875" style="31" customWidth="1"/>
    <col min="10984" max="10984" width="10.33203125" style="31" bestFit="1" customWidth="1"/>
    <col min="10985" max="10985" width="7.88671875" style="31" bestFit="1" customWidth="1"/>
    <col min="10986" max="10986" width="7" style="31" bestFit="1" customWidth="1"/>
    <col min="10987" max="10987" width="7.5546875" style="31" bestFit="1" customWidth="1"/>
    <col min="10988" max="10989" width="10.6640625" style="31" customWidth="1"/>
    <col min="10990" max="11238" width="9.109375" style="31"/>
    <col min="11239" max="11239" width="33.88671875" style="31" customWidth="1"/>
    <col min="11240" max="11240" width="10.33203125" style="31" bestFit="1" customWidth="1"/>
    <col min="11241" max="11241" width="7.88671875" style="31" bestFit="1" customWidth="1"/>
    <col min="11242" max="11242" width="7" style="31" bestFit="1" customWidth="1"/>
    <col min="11243" max="11243" width="7.5546875" style="31" bestFit="1" customWidth="1"/>
    <col min="11244" max="11245" width="10.6640625" style="31" customWidth="1"/>
    <col min="11246" max="11494" width="9.109375" style="31"/>
    <col min="11495" max="11495" width="33.88671875" style="31" customWidth="1"/>
    <col min="11496" max="11496" width="10.33203125" style="31" bestFit="1" customWidth="1"/>
    <col min="11497" max="11497" width="7.88671875" style="31" bestFit="1" customWidth="1"/>
    <col min="11498" max="11498" width="7" style="31" bestFit="1" customWidth="1"/>
    <col min="11499" max="11499" width="7.5546875" style="31" bestFit="1" customWidth="1"/>
    <col min="11500" max="11501" width="10.6640625" style="31" customWidth="1"/>
    <col min="11502" max="11750" width="9.109375" style="31"/>
    <col min="11751" max="11751" width="33.88671875" style="31" customWidth="1"/>
    <col min="11752" max="11752" width="10.33203125" style="31" bestFit="1" customWidth="1"/>
    <col min="11753" max="11753" width="7.88671875" style="31" bestFit="1" customWidth="1"/>
    <col min="11754" max="11754" width="7" style="31" bestFit="1" customWidth="1"/>
    <col min="11755" max="11755" width="7.5546875" style="31" bestFit="1" customWidth="1"/>
    <col min="11756" max="11757" width="10.6640625" style="31" customWidth="1"/>
    <col min="11758" max="12006" width="9.109375" style="31"/>
    <col min="12007" max="12007" width="33.88671875" style="31" customWidth="1"/>
    <col min="12008" max="12008" width="10.33203125" style="31" bestFit="1" customWidth="1"/>
    <col min="12009" max="12009" width="7.88671875" style="31" bestFit="1" customWidth="1"/>
    <col min="12010" max="12010" width="7" style="31" bestFit="1" customWidth="1"/>
    <col min="12011" max="12011" width="7.5546875" style="31" bestFit="1" customWidth="1"/>
    <col min="12012" max="12013" width="10.6640625" style="31" customWidth="1"/>
    <col min="12014" max="12262" width="9.109375" style="31"/>
    <col min="12263" max="12263" width="33.88671875" style="31" customWidth="1"/>
    <col min="12264" max="12264" width="10.33203125" style="31" bestFit="1" customWidth="1"/>
    <col min="12265" max="12265" width="7.88671875" style="31" bestFit="1" customWidth="1"/>
    <col min="12266" max="12266" width="7" style="31" bestFit="1" customWidth="1"/>
    <col min="12267" max="12267" width="7.5546875" style="31" bestFit="1" customWidth="1"/>
    <col min="12268" max="12269" width="10.6640625" style="31" customWidth="1"/>
    <col min="12270" max="12518" width="9.109375" style="31"/>
    <col min="12519" max="12519" width="33.88671875" style="31" customWidth="1"/>
    <col min="12520" max="12520" width="10.33203125" style="31" bestFit="1" customWidth="1"/>
    <col min="12521" max="12521" width="7.88671875" style="31" bestFit="1" customWidth="1"/>
    <col min="12522" max="12522" width="7" style="31" bestFit="1" customWidth="1"/>
    <col min="12523" max="12523" width="7.5546875" style="31" bestFit="1" customWidth="1"/>
    <col min="12524" max="12525" width="10.6640625" style="31" customWidth="1"/>
    <col min="12526" max="12774" width="9.109375" style="31"/>
    <col min="12775" max="12775" width="33.88671875" style="31" customWidth="1"/>
    <col min="12776" max="12776" width="10.33203125" style="31" bestFit="1" customWidth="1"/>
    <col min="12777" max="12777" width="7.88671875" style="31" bestFit="1" customWidth="1"/>
    <col min="12778" max="12778" width="7" style="31" bestFit="1" customWidth="1"/>
    <col min="12779" max="12779" width="7.5546875" style="31" bestFit="1" customWidth="1"/>
    <col min="12780" max="12781" width="10.6640625" style="31" customWidth="1"/>
    <col min="12782" max="13030" width="9.109375" style="31"/>
    <col min="13031" max="13031" width="33.88671875" style="31" customWidth="1"/>
    <col min="13032" max="13032" width="10.33203125" style="31" bestFit="1" customWidth="1"/>
    <col min="13033" max="13033" width="7.88671875" style="31" bestFit="1" customWidth="1"/>
    <col min="13034" max="13034" width="7" style="31" bestFit="1" customWidth="1"/>
    <col min="13035" max="13035" width="7.5546875" style="31" bestFit="1" customWidth="1"/>
    <col min="13036" max="13037" width="10.6640625" style="31" customWidth="1"/>
    <col min="13038" max="13286" width="9.109375" style="31"/>
    <col min="13287" max="13287" width="33.88671875" style="31" customWidth="1"/>
    <col min="13288" max="13288" width="10.33203125" style="31" bestFit="1" customWidth="1"/>
    <col min="13289" max="13289" width="7.88671875" style="31" bestFit="1" customWidth="1"/>
    <col min="13290" max="13290" width="7" style="31" bestFit="1" customWidth="1"/>
    <col min="13291" max="13291" width="7.5546875" style="31" bestFit="1" customWidth="1"/>
    <col min="13292" max="13293" width="10.6640625" style="31" customWidth="1"/>
    <col min="13294" max="13542" width="9.109375" style="31"/>
    <col min="13543" max="13543" width="33.88671875" style="31" customWidth="1"/>
    <col min="13544" max="13544" width="10.33203125" style="31" bestFit="1" customWidth="1"/>
    <col min="13545" max="13545" width="7.88671875" style="31" bestFit="1" customWidth="1"/>
    <col min="13546" max="13546" width="7" style="31" bestFit="1" customWidth="1"/>
    <col min="13547" max="13547" width="7.5546875" style="31" bestFit="1" customWidth="1"/>
    <col min="13548" max="13549" width="10.6640625" style="31" customWidth="1"/>
    <col min="13550" max="13798" width="9.109375" style="31"/>
    <col min="13799" max="13799" width="33.88671875" style="31" customWidth="1"/>
    <col min="13800" max="13800" width="10.33203125" style="31" bestFit="1" customWidth="1"/>
    <col min="13801" max="13801" width="7.88671875" style="31" bestFit="1" customWidth="1"/>
    <col min="13802" max="13802" width="7" style="31" bestFit="1" customWidth="1"/>
    <col min="13803" max="13803" width="7.5546875" style="31" bestFit="1" customWidth="1"/>
    <col min="13804" max="13805" width="10.6640625" style="31" customWidth="1"/>
    <col min="13806" max="14054" width="9.109375" style="31"/>
    <col min="14055" max="14055" width="33.88671875" style="31" customWidth="1"/>
    <col min="14056" max="14056" width="10.33203125" style="31" bestFit="1" customWidth="1"/>
    <col min="14057" max="14057" width="7.88671875" style="31" bestFit="1" customWidth="1"/>
    <col min="14058" max="14058" width="7" style="31" bestFit="1" customWidth="1"/>
    <col min="14059" max="14059" width="7.5546875" style="31" bestFit="1" customWidth="1"/>
    <col min="14060" max="14061" width="10.6640625" style="31" customWidth="1"/>
    <col min="14062" max="14310" width="9.109375" style="31"/>
    <col min="14311" max="14311" width="33.88671875" style="31" customWidth="1"/>
    <col min="14312" max="14312" width="10.33203125" style="31" bestFit="1" customWidth="1"/>
    <col min="14313" max="14313" width="7.88671875" style="31" bestFit="1" customWidth="1"/>
    <col min="14314" max="14314" width="7" style="31" bestFit="1" customWidth="1"/>
    <col min="14315" max="14315" width="7.5546875" style="31" bestFit="1" customWidth="1"/>
    <col min="14316" max="14317" width="10.6640625" style="31" customWidth="1"/>
    <col min="14318" max="14566" width="9.109375" style="31"/>
    <col min="14567" max="14567" width="33.88671875" style="31" customWidth="1"/>
    <col min="14568" max="14568" width="10.33203125" style="31" bestFit="1" customWidth="1"/>
    <col min="14569" max="14569" width="7.88671875" style="31" bestFit="1" customWidth="1"/>
    <col min="14570" max="14570" width="7" style="31" bestFit="1" customWidth="1"/>
    <col min="14571" max="14571" width="7.5546875" style="31" bestFit="1" customWidth="1"/>
    <col min="14572" max="14573" width="10.6640625" style="31" customWidth="1"/>
    <col min="14574" max="14822" width="9.109375" style="31"/>
    <col min="14823" max="14823" width="33.88671875" style="31" customWidth="1"/>
    <col min="14824" max="14824" width="10.33203125" style="31" bestFit="1" customWidth="1"/>
    <col min="14825" max="14825" width="7.88671875" style="31" bestFit="1" customWidth="1"/>
    <col min="14826" max="14826" width="7" style="31" bestFit="1" customWidth="1"/>
    <col min="14827" max="14827" width="7.5546875" style="31" bestFit="1" customWidth="1"/>
    <col min="14828" max="14829" width="10.6640625" style="31" customWidth="1"/>
    <col min="14830" max="15078" width="9.109375" style="31"/>
    <col min="15079" max="15079" width="33.88671875" style="31" customWidth="1"/>
    <col min="15080" max="15080" width="10.33203125" style="31" bestFit="1" customWidth="1"/>
    <col min="15081" max="15081" width="7.88671875" style="31" bestFit="1" customWidth="1"/>
    <col min="15082" max="15082" width="7" style="31" bestFit="1" customWidth="1"/>
    <col min="15083" max="15083" width="7.5546875" style="31" bestFit="1" customWidth="1"/>
    <col min="15084" max="15085" width="10.6640625" style="31" customWidth="1"/>
    <col min="15086" max="15334" width="9.109375" style="31"/>
    <col min="15335" max="15335" width="33.88671875" style="31" customWidth="1"/>
    <col min="15336" max="15336" width="10.33203125" style="31" bestFit="1" customWidth="1"/>
    <col min="15337" max="15337" width="7.88671875" style="31" bestFit="1" customWidth="1"/>
    <col min="15338" max="15338" width="7" style="31" bestFit="1" customWidth="1"/>
    <col min="15339" max="15339" width="7.5546875" style="31" bestFit="1" customWidth="1"/>
    <col min="15340" max="15341" width="10.6640625" style="31" customWidth="1"/>
    <col min="15342" max="15590" width="9.109375" style="31"/>
    <col min="15591" max="15591" width="33.88671875" style="31" customWidth="1"/>
    <col min="15592" max="15592" width="10.33203125" style="31" bestFit="1" customWidth="1"/>
    <col min="15593" max="15593" width="7.88671875" style="31" bestFit="1" customWidth="1"/>
    <col min="15594" max="15594" width="7" style="31" bestFit="1" customWidth="1"/>
    <col min="15595" max="15595" width="7.5546875" style="31" bestFit="1" customWidth="1"/>
    <col min="15596" max="15597" width="10.6640625" style="31" customWidth="1"/>
    <col min="15598" max="15846" width="9.109375" style="31"/>
    <col min="15847" max="15847" width="33.88671875" style="31" customWidth="1"/>
    <col min="15848" max="15848" width="10.33203125" style="31" bestFit="1" customWidth="1"/>
    <col min="15849" max="15849" width="7.88671875" style="31" bestFit="1" customWidth="1"/>
    <col min="15850" max="15850" width="7" style="31" bestFit="1" customWidth="1"/>
    <col min="15851" max="15851" width="7.5546875" style="31" bestFit="1" customWidth="1"/>
    <col min="15852" max="15853" width="10.6640625" style="31" customWidth="1"/>
    <col min="15854" max="16102" width="9.109375" style="31"/>
    <col min="16103" max="16103" width="33.88671875" style="31" customWidth="1"/>
    <col min="16104" max="16104" width="10.33203125" style="31" bestFit="1" customWidth="1"/>
    <col min="16105" max="16105" width="7.88671875" style="31" bestFit="1" customWidth="1"/>
    <col min="16106" max="16106" width="7" style="31" bestFit="1" customWidth="1"/>
    <col min="16107" max="16107" width="7.5546875" style="31" bestFit="1" customWidth="1"/>
    <col min="16108" max="16109" width="10.6640625" style="31" customWidth="1"/>
    <col min="16110" max="16375" width="9.109375" style="31"/>
    <col min="16376" max="16384" width="9.109375" style="31" customWidth="1"/>
  </cols>
  <sheetData>
    <row r="1" spans="1:7" ht="18.600000000000001" customHeight="1">
      <c r="A1" s="52" t="s">
        <v>184</v>
      </c>
      <c r="B1" s="51"/>
      <c r="C1" s="51"/>
      <c r="D1" s="51"/>
      <c r="E1" s="51"/>
      <c r="F1" s="32"/>
    </row>
    <row r="2" spans="1:7" ht="21.6" customHeight="1">
      <c r="A2" s="47"/>
      <c r="B2" s="47"/>
      <c r="C2" s="50"/>
      <c r="D2" s="50"/>
      <c r="E2" s="50"/>
      <c r="F2" s="32"/>
    </row>
    <row r="3" spans="1:7" ht="15.9" customHeight="1">
      <c r="A3" s="49"/>
      <c r="B3" s="443" t="s">
        <v>185</v>
      </c>
      <c r="C3" s="48" t="s">
        <v>186</v>
      </c>
      <c r="D3" s="48" t="s">
        <v>84</v>
      </c>
      <c r="E3" s="48" t="s">
        <v>86</v>
      </c>
      <c r="F3" s="385" t="s">
        <v>88</v>
      </c>
      <c r="G3" s="402" t="s">
        <v>86</v>
      </c>
    </row>
    <row r="4" spans="1:7" ht="15.9" customHeight="1">
      <c r="A4" s="47"/>
      <c r="B4" s="475"/>
      <c r="C4" s="386" t="s">
        <v>87</v>
      </c>
      <c r="D4" s="387" t="s">
        <v>88</v>
      </c>
      <c r="E4" s="386">
        <v>2022</v>
      </c>
      <c r="F4" s="388">
        <v>2022</v>
      </c>
      <c r="G4" s="403">
        <v>2022</v>
      </c>
    </row>
    <row r="5" spans="1:7" ht="15.9" customHeight="1">
      <c r="A5" s="47"/>
      <c r="B5" s="475"/>
      <c r="C5" s="386">
        <v>2022</v>
      </c>
      <c r="D5" s="386">
        <v>2022</v>
      </c>
      <c r="E5" s="386"/>
      <c r="F5" s="386" t="s">
        <v>146</v>
      </c>
      <c r="G5" s="404" t="s">
        <v>146</v>
      </c>
    </row>
    <row r="6" spans="1:7" ht="15.9" customHeight="1">
      <c r="A6" s="47"/>
      <c r="B6" s="444"/>
      <c r="C6" s="389"/>
      <c r="D6" s="389"/>
      <c r="E6" s="389"/>
      <c r="F6" s="401" t="s">
        <v>391</v>
      </c>
      <c r="G6" s="405" t="s">
        <v>392</v>
      </c>
    </row>
    <row r="7" spans="1:7" ht="15.9" customHeight="1">
      <c r="A7" s="47"/>
      <c r="B7" s="148"/>
      <c r="C7" s="46"/>
      <c r="D7" s="46"/>
      <c r="E7" s="46"/>
      <c r="F7" s="46"/>
      <c r="G7" s="46"/>
    </row>
    <row r="8" spans="1:7" ht="18" customHeight="1">
      <c r="A8" s="39" t="s">
        <v>187</v>
      </c>
      <c r="B8" s="38" t="s">
        <v>188</v>
      </c>
      <c r="C8" s="36">
        <v>4799.7586551747099</v>
      </c>
      <c r="D8" s="36">
        <v>5003.20582542394</v>
      </c>
      <c r="E8" s="37">
        <v>16747.003269311892</v>
      </c>
      <c r="F8" s="149">
        <v>121.37711195537497</v>
      </c>
      <c r="G8" s="149">
        <v>109.26201461271785</v>
      </c>
    </row>
    <row r="9" spans="1:7" ht="18" customHeight="1">
      <c r="A9" s="39" t="s">
        <v>189</v>
      </c>
      <c r="B9" s="38" t="s">
        <v>1</v>
      </c>
      <c r="C9" s="36">
        <v>790</v>
      </c>
      <c r="D9" s="36">
        <v>743.93571428571408</v>
      </c>
      <c r="E9" s="37">
        <v>3007.4057142857137</v>
      </c>
      <c r="F9" s="149">
        <v>96.615027829313519</v>
      </c>
      <c r="G9" s="149">
        <v>98.862778247393607</v>
      </c>
    </row>
    <row r="10" spans="1:7" ht="18" customHeight="1">
      <c r="A10" s="39" t="s">
        <v>190</v>
      </c>
      <c r="B10" s="38" t="s">
        <v>393</v>
      </c>
      <c r="C10" s="36">
        <v>820</v>
      </c>
      <c r="D10" s="36">
        <v>719.892857142857</v>
      </c>
      <c r="E10" s="37">
        <v>2755.9928571428568</v>
      </c>
      <c r="F10" s="149">
        <v>92.29395604395603</v>
      </c>
      <c r="G10" s="149">
        <v>97.872540116582869</v>
      </c>
    </row>
    <row r="11" spans="1:7" ht="18" customHeight="1">
      <c r="A11" s="39" t="s">
        <v>191</v>
      </c>
      <c r="B11" s="38" t="s">
        <v>188</v>
      </c>
      <c r="C11" s="36">
        <v>80.633851000000007</v>
      </c>
      <c r="D11" s="36">
        <v>74.706000000000003</v>
      </c>
      <c r="E11" s="37">
        <v>298.20671500000003</v>
      </c>
      <c r="F11" s="149">
        <v>99.540985027240282</v>
      </c>
      <c r="G11" s="149">
        <v>99.651202579639531</v>
      </c>
    </row>
    <row r="12" spans="1:7" ht="18" customHeight="1">
      <c r="A12" s="39" t="s">
        <v>192</v>
      </c>
      <c r="B12" s="38" t="s">
        <v>1</v>
      </c>
      <c r="C12" s="36">
        <v>1036.5520590000001</v>
      </c>
      <c r="D12" s="36">
        <v>1067.1568017616059</v>
      </c>
      <c r="E12" s="37">
        <v>3944.9819214221061</v>
      </c>
      <c r="F12" s="149">
        <v>98.40624412908862</v>
      </c>
      <c r="G12" s="149">
        <v>90.322076509415368</v>
      </c>
    </row>
    <row r="13" spans="1:7" ht="18" customHeight="1">
      <c r="A13" s="39" t="s">
        <v>193</v>
      </c>
      <c r="B13" s="38" t="s">
        <v>1</v>
      </c>
      <c r="C13" s="36">
        <v>127.12611</v>
      </c>
      <c r="D13" s="36">
        <v>124.5</v>
      </c>
      <c r="E13" s="37">
        <v>483.67193999999995</v>
      </c>
      <c r="F13" s="149">
        <v>110.32326222253258</v>
      </c>
      <c r="G13" s="150">
        <v>112.70634707068135</v>
      </c>
    </row>
    <row r="14" spans="1:7" ht="18" customHeight="1">
      <c r="A14" s="39" t="s">
        <v>194</v>
      </c>
      <c r="B14" s="38" t="s">
        <v>1</v>
      </c>
      <c r="C14" s="36">
        <v>334.61224493331741</v>
      </c>
      <c r="D14" s="36">
        <v>348.38420215525883</v>
      </c>
      <c r="E14" s="37">
        <v>1297.1074850132268</v>
      </c>
      <c r="F14" s="149">
        <v>112.23717852940041</v>
      </c>
      <c r="G14" s="149">
        <v>111.26364167224392</v>
      </c>
    </row>
    <row r="15" spans="1:7" ht="18" customHeight="1">
      <c r="A15" s="39" t="s">
        <v>195</v>
      </c>
      <c r="B15" s="38" t="s">
        <v>196</v>
      </c>
      <c r="C15" s="36">
        <v>155.99128568271536</v>
      </c>
      <c r="D15" s="36">
        <v>163.00795625961132</v>
      </c>
      <c r="E15" s="37">
        <v>623.13883316054466</v>
      </c>
      <c r="F15" s="149">
        <v>117.14549497636457</v>
      </c>
      <c r="G15" s="149">
        <v>109.68583690588345</v>
      </c>
    </row>
    <row r="16" spans="1:7" ht="18" customHeight="1">
      <c r="A16" s="39" t="s">
        <v>197</v>
      </c>
      <c r="B16" s="38" t="s">
        <v>188</v>
      </c>
      <c r="C16" s="36">
        <v>12.165334536026231</v>
      </c>
      <c r="D16" s="36">
        <v>12.37816710816573</v>
      </c>
      <c r="E16" s="37">
        <v>43.579226182000887</v>
      </c>
      <c r="F16" s="149">
        <v>111.71630964048494</v>
      </c>
      <c r="G16" s="149">
        <v>101.50743062117631</v>
      </c>
    </row>
    <row r="17" spans="1:7" ht="18" customHeight="1">
      <c r="A17" s="39" t="s">
        <v>198</v>
      </c>
      <c r="B17" s="38" t="s">
        <v>1</v>
      </c>
      <c r="C17" s="36">
        <v>237.41032646657791</v>
      </c>
      <c r="D17" s="36">
        <v>99.062021000220497</v>
      </c>
      <c r="E17" s="37">
        <v>710.08404724658556</v>
      </c>
      <c r="F17" s="149">
        <v>119.07201971397905</v>
      </c>
      <c r="G17" s="149">
        <v>104.57083299414708</v>
      </c>
    </row>
    <row r="18" spans="1:7" ht="18" customHeight="1">
      <c r="A18" s="39" t="s">
        <v>199</v>
      </c>
      <c r="B18" s="38" t="s">
        <v>1</v>
      </c>
      <c r="C18" s="36">
        <v>33.939339632809997</v>
      </c>
      <c r="D18" s="36">
        <v>37.227417369669098</v>
      </c>
      <c r="E18" s="37">
        <v>142.92978085905222</v>
      </c>
      <c r="F18" s="149">
        <v>153.13026710435943</v>
      </c>
      <c r="G18" s="149">
        <v>121.53063176289298</v>
      </c>
    </row>
    <row r="19" spans="1:7" ht="18" customHeight="1">
      <c r="A19" s="39" t="s">
        <v>200</v>
      </c>
      <c r="B19" s="38" t="s">
        <v>1</v>
      </c>
      <c r="C19" s="36">
        <v>991.92916604784818</v>
      </c>
      <c r="D19" s="36">
        <v>1025.5518598912286</v>
      </c>
      <c r="E19" s="37">
        <v>4005.9774274762513</v>
      </c>
      <c r="F19" s="149">
        <v>106.87284909245815</v>
      </c>
      <c r="G19" s="149">
        <v>104.55764215725787</v>
      </c>
    </row>
    <row r="20" spans="1:7" ht="18" customHeight="1">
      <c r="A20" s="39" t="s">
        <v>201</v>
      </c>
      <c r="B20" s="38" t="s">
        <v>1</v>
      </c>
      <c r="C20" s="36">
        <v>521.46645694911979</v>
      </c>
      <c r="D20" s="36">
        <v>564.78328431217574</v>
      </c>
      <c r="E20" s="37">
        <v>2030.7434747627563</v>
      </c>
      <c r="F20" s="149">
        <v>98.600433713717834</v>
      </c>
      <c r="G20" s="149">
        <v>91.605284876539201</v>
      </c>
    </row>
    <row r="21" spans="1:7" ht="18" customHeight="1">
      <c r="A21" s="39" t="s">
        <v>202</v>
      </c>
      <c r="B21" s="38" t="s">
        <v>196</v>
      </c>
      <c r="C21" s="36">
        <v>389.11136908899579</v>
      </c>
      <c r="D21" s="36">
        <v>419.58970072558378</v>
      </c>
      <c r="E21" s="37">
        <v>1505.2031263643828</v>
      </c>
      <c r="F21" s="149">
        <v>112.79001959239325</v>
      </c>
      <c r="G21" s="149">
        <v>106.66617182311148</v>
      </c>
    </row>
    <row r="22" spans="1:7" ht="21" customHeight="1">
      <c r="A22" s="42" t="s">
        <v>203</v>
      </c>
      <c r="B22" s="38" t="s">
        <v>204</v>
      </c>
      <c r="C22" s="36">
        <v>506.00409565851237</v>
      </c>
      <c r="D22" s="36">
        <v>500.60903049050421</v>
      </c>
      <c r="E22" s="37">
        <v>1894.9147764783957</v>
      </c>
      <c r="F22" s="149">
        <v>100.22202812622707</v>
      </c>
      <c r="G22" s="149">
        <v>105.09991143840536</v>
      </c>
    </row>
    <row r="23" spans="1:7" ht="18" customHeight="1">
      <c r="A23" s="42" t="s">
        <v>205</v>
      </c>
      <c r="B23" s="379" t="s">
        <v>206</v>
      </c>
      <c r="C23" s="36">
        <v>65.235379428549379</v>
      </c>
      <c r="D23" s="36">
        <v>67.239435834303336</v>
      </c>
      <c r="E23" s="37">
        <v>253.42499256314818</v>
      </c>
      <c r="F23" s="149">
        <v>131.04548009024234</v>
      </c>
      <c r="G23" s="149">
        <v>113.52407831921565</v>
      </c>
    </row>
    <row r="24" spans="1:7" ht="27" customHeight="1">
      <c r="A24" s="45" t="s">
        <v>207</v>
      </c>
      <c r="B24" s="44" t="s">
        <v>1</v>
      </c>
      <c r="C24" s="153">
        <v>86.275344500935574</v>
      </c>
      <c r="D24" s="153">
        <v>90.705295735033374</v>
      </c>
      <c r="E24" s="152">
        <v>327.73985472213627</v>
      </c>
      <c r="F24" s="154">
        <v>95.418994040641039</v>
      </c>
      <c r="G24" s="154">
        <v>90.865311198153194</v>
      </c>
    </row>
    <row r="25" spans="1:7" ht="18" customHeight="1">
      <c r="A25" s="39" t="s">
        <v>208</v>
      </c>
      <c r="B25" s="379" t="s">
        <v>209</v>
      </c>
      <c r="C25" s="36">
        <v>493.36968859990628</v>
      </c>
      <c r="D25" s="36">
        <v>533.17727948440745</v>
      </c>
      <c r="E25" s="37">
        <v>1880.5409601923934</v>
      </c>
      <c r="F25" s="149">
        <v>116.18594017964861</v>
      </c>
      <c r="G25" s="149">
        <v>112.34707605290528</v>
      </c>
    </row>
    <row r="26" spans="1:7" ht="18" customHeight="1">
      <c r="A26" s="43" t="s">
        <v>210</v>
      </c>
      <c r="B26" s="379" t="s">
        <v>211</v>
      </c>
      <c r="C26" s="36">
        <v>24.114596760266725</v>
      </c>
      <c r="D26" s="36">
        <v>24.317105673547044</v>
      </c>
      <c r="E26" s="37">
        <v>90.695937273016952</v>
      </c>
      <c r="F26" s="149">
        <v>113.47226165910894</v>
      </c>
      <c r="G26" s="149">
        <v>107.97082984027698</v>
      </c>
    </row>
    <row r="27" spans="1:7" ht="18" customHeight="1">
      <c r="A27" s="39" t="s">
        <v>212</v>
      </c>
      <c r="B27" s="379" t="s">
        <v>188</v>
      </c>
      <c r="C27" s="36">
        <v>233.42215736619721</v>
      </c>
      <c r="D27" s="36">
        <v>194.55725586854462</v>
      </c>
      <c r="E27" s="37">
        <v>877.69989122065704</v>
      </c>
      <c r="F27" s="149">
        <v>122.65911637650456</v>
      </c>
      <c r="G27" s="149">
        <v>113.18875794572654</v>
      </c>
    </row>
    <row r="28" spans="1:7" ht="18" customHeight="1">
      <c r="A28" s="39" t="s">
        <v>213</v>
      </c>
      <c r="B28" s="38" t="s">
        <v>1</v>
      </c>
      <c r="C28" s="36">
        <v>286.84315555991873</v>
      </c>
      <c r="D28" s="36">
        <v>271.76131029707011</v>
      </c>
      <c r="E28" s="37">
        <v>1007.829771348152</v>
      </c>
      <c r="F28" s="149">
        <v>108.01323938675283</v>
      </c>
      <c r="G28" s="149">
        <v>99.577519470752506</v>
      </c>
    </row>
    <row r="29" spans="1:7" ht="18" customHeight="1">
      <c r="A29" s="39" t="s">
        <v>214</v>
      </c>
      <c r="B29" s="38" t="s">
        <v>1</v>
      </c>
      <c r="C29" s="36">
        <v>70.195112970485965</v>
      </c>
      <c r="D29" s="36">
        <v>70.384369934668726</v>
      </c>
      <c r="E29" s="37">
        <v>283.02950951364573</v>
      </c>
      <c r="F29" s="149">
        <v>106.96712756028681</v>
      </c>
      <c r="G29" s="149">
        <v>97.440907282867414</v>
      </c>
    </row>
    <row r="30" spans="1:7" ht="18" customHeight="1">
      <c r="A30" s="39" t="s">
        <v>215</v>
      </c>
      <c r="B30" s="379" t="s">
        <v>216</v>
      </c>
      <c r="C30" s="36">
        <v>11.211308788568672</v>
      </c>
      <c r="D30" s="36">
        <v>11.305570259912926</v>
      </c>
      <c r="E30" s="37">
        <v>38.606877082824354</v>
      </c>
      <c r="F30" s="149">
        <v>101.03279946302884</v>
      </c>
      <c r="G30" s="149">
        <v>107.64708298807651</v>
      </c>
    </row>
    <row r="31" spans="1:7" ht="18" customHeight="1">
      <c r="A31" s="39" t="s">
        <v>217</v>
      </c>
      <c r="B31" s="379" t="s">
        <v>188</v>
      </c>
      <c r="C31" s="36">
        <v>2046.422564321233</v>
      </c>
      <c r="D31" s="36">
        <v>2296.4828924266653</v>
      </c>
      <c r="E31" s="37">
        <v>8160.5866191225105</v>
      </c>
      <c r="F31" s="149">
        <v>102.52155769761899</v>
      </c>
      <c r="G31" s="149">
        <v>94.243368127405205</v>
      </c>
    </row>
    <row r="32" spans="1:7" ht="18" customHeight="1">
      <c r="A32" s="42" t="s">
        <v>218</v>
      </c>
      <c r="B32" s="38" t="s">
        <v>1</v>
      </c>
      <c r="C32" s="36">
        <v>874.263611496453</v>
      </c>
      <c r="D32" s="36">
        <v>915.09644162703796</v>
      </c>
      <c r="E32" s="37">
        <v>3301.7890871719601</v>
      </c>
      <c r="F32" s="149">
        <v>109.78961507223011</v>
      </c>
      <c r="G32" s="149">
        <v>109.62599792419212</v>
      </c>
    </row>
    <row r="33" spans="1:7" ht="18" customHeight="1">
      <c r="A33" s="39" t="s">
        <v>219</v>
      </c>
      <c r="B33" s="38" t="s">
        <v>1</v>
      </c>
      <c r="C33" s="36">
        <v>1056.7576911690726</v>
      </c>
      <c r="D33" s="36">
        <v>1042.9301241402154</v>
      </c>
      <c r="E33" s="37">
        <v>3681.6709711634558</v>
      </c>
      <c r="F33" s="149">
        <v>116.03583935694431</v>
      </c>
      <c r="G33" s="149">
        <v>115.18329602076906</v>
      </c>
    </row>
    <row r="34" spans="1:7" ht="18" customHeight="1">
      <c r="A34" s="39" t="s">
        <v>220</v>
      </c>
      <c r="B34" s="38" t="s">
        <v>209</v>
      </c>
      <c r="C34" s="36">
        <v>17.529273</v>
      </c>
      <c r="D34" s="36">
        <v>16.943687000000001</v>
      </c>
      <c r="E34" s="37">
        <v>67.137157000000002</v>
      </c>
      <c r="F34" s="149">
        <v>90.193414258008929</v>
      </c>
      <c r="G34" s="149">
        <v>90.059783770636315</v>
      </c>
    </row>
    <row r="35" spans="1:7" ht="27.75" customHeight="1">
      <c r="A35" s="41" t="s">
        <v>221</v>
      </c>
      <c r="B35" s="40" t="s">
        <v>222</v>
      </c>
      <c r="C35" s="151">
        <v>51.093549978911696</v>
      </c>
      <c r="D35" s="151">
        <v>44.345602568938794</v>
      </c>
      <c r="E35" s="152">
        <v>188.28609741195632</v>
      </c>
      <c r="F35" s="154">
        <v>142.78365233003774</v>
      </c>
      <c r="G35" s="154">
        <v>121.49495751163295</v>
      </c>
    </row>
    <row r="36" spans="1:7" ht="16.95" customHeight="1">
      <c r="A36" s="39" t="s">
        <v>223</v>
      </c>
      <c r="B36" s="38" t="s">
        <v>224</v>
      </c>
      <c r="C36" s="36">
        <v>1051.8787317910699</v>
      </c>
      <c r="D36" s="36">
        <v>1144.55748827</v>
      </c>
      <c r="E36" s="37">
        <v>4357.8573337324706</v>
      </c>
      <c r="F36" s="149">
        <v>111.22849078646442</v>
      </c>
      <c r="G36" s="149">
        <v>81.08119240365977</v>
      </c>
    </row>
    <row r="37" spans="1:7" ht="16.95" customHeight="1">
      <c r="A37" s="39" t="s">
        <v>225</v>
      </c>
      <c r="B37" s="379" t="s">
        <v>1</v>
      </c>
      <c r="C37" s="36">
        <v>39.876658890977794</v>
      </c>
      <c r="D37" s="36">
        <v>44.364479726842404</v>
      </c>
      <c r="E37" s="37">
        <v>150.95913434765885</v>
      </c>
      <c r="F37" s="149">
        <v>115.28331919767794</v>
      </c>
      <c r="G37" s="149">
        <v>111.97231827835259</v>
      </c>
    </row>
    <row r="38" spans="1:7" ht="16.95" customHeight="1">
      <c r="A38" s="39" t="s">
        <v>226</v>
      </c>
      <c r="B38" s="38" t="s">
        <v>1</v>
      </c>
      <c r="C38" s="36">
        <v>303.53096092523515</v>
      </c>
      <c r="D38" s="36">
        <v>280.87368728154848</v>
      </c>
      <c r="E38" s="37">
        <v>1111.8666236088638</v>
      </c>
      <c r="F38" s="149">
        <v>101.58180371846237</v>
      </c>
      <c r="G38" s="149">
        <v>105.53534440156722</v>
      </c>
    </row>
    <row r="39" spans="1:7" ht="16.95" customHeight="1">
      <c r="A39" s="39" t="s">
        <v>227</v>
      </c>
      <c r="B39" s="379" t="s">
        <v>228</v>
      </c>
      <c r="C39" s="36">
        <v>22.371705000000002</v>
      </c>
      <c r="D39" s="36">
        <v>21.589200000000002</v>
      </c>
      <c r="E39" s="37">
        <v>81.729438351999988</v>
      </c>
      <c r="F39" s="149">
        <v>101.69652452442857</v>
      </c>
      <c r="G39" s="149">
        <v>106.37950130752769</v>
      </c>
    </row>
    <row r="40" spans="1:7" ht="16.95" customHeight="1">
      <c r="A40" s="39" t="s">
        <v>229</v>
      </c>
      <c r="B40" s="379" t="s">
        <v>230</v>
      </c>
      <c r="C40" s="36">
        <v>259.37405571996311</v>
      </c>
      <c r="D40" s="36">
        <v>273.33873452665154</v>
      </c>
      <c r="E40" s="37">
        <v>1066.5708246626207</v>
      </c>
      <c r="F40" s="149">
        <v>100.08741652385629</v>
      </c>
      <c r="G40" s="149">
        <v>102.45678852659633</v>
      </c>
    </row>
    <row r="41" spans="1:7" ht="15">
      <c r="A41" s="35"/>
      <c r="B41" s="34"/>
      <c r="C41" s="34"/>
      <c r="D41" s="34"/>
      <c r="E41" s="34"/>
      <c r="F41" s="33"/>
    </row>
    <row r="42" spans="1:7" ht="15">
      <c r="A42" s="34"/>
      <c r="B42" s="34"/>
      <c r="C42" s="34"/>
      <c r="D42" s="34"/>
      <c r="E42" s="34"/>
      <c r="F42" s="33"/>
    </row>
    <row r="43" spans="1:7" ht="15">
      <c r="A43" s="34"/>
      <c r="B43" s="34"/>
      <c r="C43" s="34"/>
      <c r="D43" s="34"/>
      <c r="E43" s="34"/>
      <c r="F43" s="33"/>
    </row>
    <row r="44" spans="1:7" ht="15">
      <c r="A44" s="34"/>
      <c r="B44" s="34"/>
      <c r="C44" s="34"/>
      <c r="D44" s="34"/>
      <c r="E44" s="34"/>
      <c r="F44" s="33"/>
    </row>
    <row r="45" spans="1:7" ht="15">
      <c r="A45" s="34"/>
      <c r="B45" s="34"/>
      <c r="C45" s="34"/>
      <c r="D45" s="34"/>
      <c r="E45" s="34"/>
      <c r="F45" s="33"/>
    </row>
    <row r="46" spans="1:7" ht="15">
      <c r="A46" s="34"/>
      <c r="B46" s="34"/>
      <c r="C46" s="34"/>
      <c r="D46" s="34"/>
      <c r="E46" s="34"/>
      <c r="F46" s="33"/>
    </row>
    <row r="47" spans="1:7" ht="15">
      <c r="A47" s="34"/>
      <c r="B47" s="34"/>
      <c r="C47" s="34"/>
      <c r="D47" s="34"/>
      <c r="E47" s="34"/>
      <c r="F47" s="33"/>
    </row>
    <row r="48" spans="1:7" ht="15">
      <c r="A48" s="34"/>
      <c r="B48" s="34"/>
      <c r="C48" s="34"/>
      <c r="D48" s="34"/>
      <c r="E48" s="34"/>
      <c r="F48" s="33"/>
    </row>
    <row r="49" spans="1:6" ht="15">
      <c r="A49" s="32"/>
      <c r="B49" s="32"/>
      <c r="C49" s="32"/>
      <c r="D49" s="32"/>
      <c r="E49" s="32"/>
      <c r="F49" s="33"/>
    </row>
    <row r="50" spans="1:6" ht="15">
      <c r="A50" s="32"/>
      <c r="B50" s="32"/>
      <c r="C50" s="32"/>
      <c r="D50" s="32"/>
      <c r="E50" s="32"/>
      <c r="F50" s="33"/>
    </row>
    <row r="51" spans="1:6" ht="15">
      <c r="A51" s="32"/>
      <c r="B51" s="32"/>
      <c r="C51" s="32"/>
      <c r="D51" s="32"/>
      <c r="E51" s="32"/>
      <c r="F51" s="33"/>
    </row>
    <row r="52" spans="1:6" ht="15">
      <c r="A52" s="32"/>
      <c r="B52" s="32"/>
      <c r="C52" s="32"/>
      <c r="D52" s="32"/>
      <c r="E52" s="32"/>
      <c r="F52" s="32"/>
    </row>
    <row r="53" spans="1:6" ht="15">
      <c r="A53" s="32"/>
      <c r="B53" s="32"/>
      <c r="C53" s="32"/>
      <c r="D53" s="32"/>
      <c r="E53" s="32"/>
      <c r="F53" s="32"/>
    </row>
    <row r="54" spans="1:6" ht="15">
      <c r="A54" s="32"/>
      <c r="B54" s="32"/>
      <c r="C54" s="32"/>
      <c r="D54" s="32"/>
      <c r="E54" s="32"/>
      <c r="F54" s="32"/>
    </row>
    <row r="55" spans="1:6" ht="15">
      <c r="A55" s="32"/>
      <c r="B55" s="32"/>
      <c r="C55" s="32"/>
      <c r="D55" s="32"/>
      <c r="E55" s="32"/>
      <c r="F55" s="32"/>
    </row>
    <row r="56" spans="1:6" ht="15">
      <c r="A56" s="32"/>
      <c r="B56" s="32"/>
      <c r="C56" s="32"/>
      <c r="D56" s="32"/>
      <c r="E56" s="32"/>
      <c r="F56" s="32"/>
    </row>
    <row r="57" spans="1:6" ht="15">
      <c r="A57" s="32"/>
      <c r="B57" s="32"/>
      <c r="C57" s="32"/>
      <c r="D57" s="32"/>
      <c r="E57" s="32"/>
      <c r="F57" s="32"/>
    </row>
    <row r="58" spans="1:6" ht="15">
      <c r="A58" s="32"/>
      <c r="B58" s="32"/>
      <c r="C58" s="32"/>
      <c r="D58" s="32"/>
      <c r="E58" s="32"/>
      <c r="F58" s="32"/>
    </row>
    <row r="59" spans="1:6" ht="15">
      <c r="A59" s="32"/>
      <c r="B59" s="32"/>
      <c r="C59" s="32"/>
      <c r="D59" s="32"/>
      <c r="E59" s="32"/>
      <c r="F59" s="32"/>
    </row>
    <row r="60" spans="1:6" ht="15">
      <c r="A60" s="32"/>
      <c r="B60" s="32"/>
      <c r="C60" s="32"/>
      <c r="D60" s="32"/>
      <c r="E60" s="32"/>
      <c r="F60" s="32"/>
    </row>
    <row r="61" spans="1:6" ht="15">
      <c r="A61" s="32"/>
      <c r="B61" s="32"/>
      <c r="C61" s="32"/>
      <c r="D61" s="32"/>
      <c r="E61" s="32"/>
      <c r="F61" s="32"/>
    </row>
    <row r="62" spans="1:6" ht="15">
      <c r="A62" s="32"/>
      <c r="B62" s="32"/>
      <c r="C62" s="32"/>
      <c r="D62" s="32"/>
      <c r="E62" s="32"/>
      <c r="F62" s="32"/>
    </row>
    <row r="63" spans="1:6" ht="15">
      <c r="A63" s="32"/>
      <c r="B63" s="32"/>
      <c r="C63" s="32"/>
      <c r="D63" s="32"/>
      <c r="E63" s="32"/>
      <c r="F63" s="32"/>
    </row>
    <row r="64" spans="1:6" ht="15">
      <c r="A64" s="32"/>
      <c r="B64" s="32"/>
      <c r="C64" s="32"/>
      <c r="D64" s="32"/>
      <c r="E64" s="32"/>
      <c r="F64" s="32"/>
    </row>
    <row r="65" spans="1:6" ht="18" customHeight="1">
      <c r="A65" s="32"/>
      <c r="B65" s="32"/>
      <c r="C65" s="32"/>
      <c r="D65" s="32"/>
      <c r="E65" s="32"/>
      <c r="F65" s="32"/>
    </row>
    <row r="66" spans="1:6" ht="18" customHeight="1">
      <c r="A66" s="32"/>
      <c r="B66" s="32"/>
      <c r="C66" s="32"/>
      <c r="D66" s="32"/>
      <c r="E66" s="32"/>
      <c r="F66" s="32"/>
    </row>
    <row r="67" spans="1:6" ht="18" customHeight="1">
      <c r="A67" s="32"/>
      <c r="B67" s="32"/>
      <c r="C67" s="32"/>
      <c r="D67" s="32"/>
      <c r="E67" s="32"/>
      <c r="F67" s="32"/>
    </row>
    <row r="68" spans="1:6" ht="18" customHeight="1">
      <c r="A68" s="32"/>
      <c r="B68" s="32"/>
      <c r="C68" s="32"/>
      <c r="D68" s="32"/>
      <c r="E68" s="32"/>
      <c r="F68" s="32"/>
    </row>
    <row r="69" spans="1:6" ht="18" customHeight="1">
      <c r="A69" s="32"/>
      <c r="B69" s="32"/>
      <c r="C69" s="32"/>
      <c r="D69" s="32"/>
      <c r="E69" s="32"/>
      <c r="F69" s="32"/>
    </row>
    <row r="70" spans="1:6" ht="18" customHeight="1">
      <c r="A70" s="32"/>
      <c r="B70" s="32"/>
      <c r="C70" s="32"/>
      <c r="D70" s="32"/>
      <c r="E70" s="32"/>
      <c r="F70" s="32"/>
    </row>
    <row r="71" spans="1:6" ht="18" customHeight="1">
      <c r="A71" s="32"/>
      <c r="B71" s="32"/>
      <c r="C71" s="32"/>
      <c r="D71" s="32"/>
      <c r="E71" s="32"/>
      <c r="F71" s="32"/>
    </row>
  </sheetData>
  <mergeCells count="1">
    <mergeCell ref="B3:B6"/>
  </mergeCells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DG52"/>
  <sheetViews>
    <sheetView workbookViewId="0">
      <selection activeCell="A9" sqref="A9"/>
    </sheetView>
  </sheetViews>
  <sheetFormatPr defaultColWidth="11.44140625" defaultRowHeight="16.5" customHeight="1"/>
  <cols>
    <col min="1" max="1" width="55.6640625" style="53" customWidth="1"/>
    <col min="2" max="3" width="18.21875" style="54" customWidth="1"/>
    <col min="4" max="16384" width="11.44140625" style="53"/>
  </cols>
  <sheetData>
    <row r="1" spans="1:111" ht="20.100000000000001" customHeight="1">
      <c r="A1" s="412" t="s">
        <v>231</v>
      </c>
      <c r="B1" s="412"/>
      <c r="C1" s="412"/>
    </row>
    <row r="2" spans="1:111" ht="18" customHeight="1">
      <c r="A2" s="71"/>
      <c r="C2" s="70" t="s">
        <v>0</v>
      </c>
    </row>
    <row r="3" spans="1:111" s="64" customFormat="1" ht="15" customHeight="1">
      <c r="A3" s="69"/>
      <c r="B3" s="472" t="s">
        <v>232</v>
      </c>
      <c r="C3" s="472" t="s">
        <v>232</v>
      </c>
    </row>
    <row r="4" spans="1:111" s="64" customFormat="1" ht="15" customHeight="1">
      <c r="A4" s="66"/>
      <c r="B4" s="473" t="s">
        <v>233</v>
      </c>
      <c r="C4" s="473" t="s">
        <v>233</v>
      </c>
    </row>
    <row r="5" spans="1:111" s="64" customFormat="1" ht="22.8" customHeight="1">
      <c r="A5" s="66"/>
      <c r="B5" s="474" t="s">
        <v>234</v>
      </c>
      <c r="C5" s="474" t="s">
        <v>235</v>
      </c>
    </row>
    <row r="6" spans="1:111" s="64" customFormat="1" ht="10.199999999999999" customHeight="1">
      <c r="A6" s="66"/>
      <c r="B6" s="67"/>
      <c r="C6" s="67"/>
    </row>
    <row r="7" spans="1:111" s="64" customFormat="1" ht="10.5" customHeight="1">
      <c r="A7" s="66"/>
      <c r="B7" s="65"/>
      <c r="C7" s="65"/>
    </row>
    <row r="8" spans="1:111" ht="15.9" customHeight="1">
      <c r="A8" s="26" t="s">
        <v>147</v>
      </c>
      <c r="B8" s="162">
        <v>101.31</v>
      </c>
      <c r="C8" s="162">
        <v>103.94</v>
      </c>
    </row>
    <row r="9" spans="1:111" s="62" customFormat="1" ht="15" customHeight="1">
      <c r="A9" s="63" t="s">
        <v>148</v>
      </c>
      <c r="B9" s="162">
        <v>100.26</v>
      </c>
      <c r="C9" s="162">
        <v>98.19</v>
      </c>
    </row>
    <row r="10" spans="1:111" s="60" customFormat="1" ht="15" customHeight="1">
      <c r="A10" s="17" t="s">
        <v>149</v>
      </c>
      <c r="B10" s="161">
        <v>100.15</v>
      </c>
      <c r="C10" s="161">
        <v>100.09</v>
      </c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</row>
    <row r="11" spans="1:111" s="54" customFormat="1" ht="15" customHeight="1">
      <c r="A11" s="17" t="s">
        <v>150</v>
      </c>
      <c r="B11" s="159">
        <v>100.18</v>
      </c>
      <c r="C11" s="159">
        <v>97.61</v>
      </c>
    </row>
    <row r="12" spans="1:111" s="54" customFormat="1" ht="15" customHeight="1">
      <c r="A12" s="17" t="s">
        <v>151</v>
      </c>
      <c r="B12" s="159">
        <v>101.74</v>
      </c>
      <c r="C12" s="159">
        <v>94.28</v>
      </c>
    </row>
    <row r="13" spans="1:111" s="54" customFormat="1" ht="15" customHeight="1">
      <c r="A13" s="17" t="s">
        <v>152</v>
      </c>
      <c r="B13" s="159">
        <v>100.32</v>
      </c>
      <c r="C13" s="159">
        <v>92.19</v>
      </c>
    </row>
    <row r="14" spans="1:111" s="54" customFormat="1" ht="15" customHeight="1">
      <c r="A14" s="17" t="s">
        <v>153</v>
      </c>
      <c r="B14" s="159">
        <v>100.41</v>
      </c>
      <c r="C14" s="159">
        <v>97.95</v>
      </c>
    </row>
    <row r="15" spans="1:111" s="54" customFormat="1" ht="15" customHeight="1">
      <c r="A15" s="59" t="s">
        <v>154</v>
      </c>
      <c r="B15" s="160">
        <v>101.4</v>
      </c>
      <c r="C15" s="160">
        <v>104.28</v>
      </c>
    </row>
    <row r="16" spans="1:111" s="57" customFormat="1" ht="15" customHeight="1">
      <c r="A16" s="17" t="s">
        <v>155</v>
      </c>
      <c r="B16" s="159">
        <v>101.29</v>
      </c>
      <c r="C16" s="159">
        <v>98.41</v>
      </c>
    </row>
    <row r="17" spans="1:111" s="54" customFormat="1" ht="15" customHeight="1">
      <c r="A17" s="17" t="s">
        <v>156</v>
      </c>
      <c r="B17" s="159">
        <v>100.24</v>
      </c>
      <c r="C17" s="159">
        <v>95.8</v>
      </c>
    </row>
    <row r="18" spans="1:111" s="54" customFormat="1" ht="15" customHeight="1">
      <c r="A18" s="17" t="s">
        <v>157</v>
      </c>
      <c r="B18" s="159">
        <v>100.18</v>
      </c>
      <c r="C18" s="159">
        <v>99.39</v>
      </c>
    </row>
    <row r="19" spans="1:111" s="54" customFormat="1" ht="15" customHeight="1">
      <c r="A19" s="17" t="s">
        <v>158</v>
      </c>
      <c r="B19" s="159">
        <v>101.73</v>
      </c>
      <c r="C19" s="159">
        <v>104.71</v>
      </c>
    </row>
    <row r="20" spans="1:111" s="54" customFormat="1" ht="15" customHeight="1">
      <c r="A20" s="17" t="s">
        <v>159</v>
      </c>
      <c r="B20" s="159">
        <v>101.74</v>
      </c>
      <c r="C20" s="159">
        <v>101.69</v>
      </c>
    </row>
    <row r="21" spans="1:111" s="54" customFormat="1" ht="15" customHeight="1">
      <c r="A21" s="17" t="s">
        <v>160</v>
      </c>
      <c r="B21" s="159">
        <v>101.56</v>
      </c>
      <c r="C21" s="159">
        <v>113.37</v>
      </c>
    </row>
    <row r="22" spans="1:111" s="54" customFormat="1" ht="27" customHeight="1">
      <c r="A22" s="17" t="s">
        <v>161</v>
      </c>
      <c r="B22" s="159">
        <v>100.99</v>
      </c>
      <c r="C22" s="159">
        <v>104.1</v>
      </c>
    </row>
    <row r="23" spans="1:111" s="54" customFormat="1" ht="15.9" customHeight="1">
      <c r="A23" s="17" t="s">
        <v>162</v>
      </c>
      <c r="B23" s="159">
        <v>101.87</v>
      </c>
      <c r="C23" s="159">
        <v>104.7</v>
      </c>
    </row>
    <row r="24" spans="1:111" s="54" customFormat="1" ht="15" customHeight="1">
      <c r="A24" s="17" t="s">
        <v>163</v>
      </c>
      <c r="B24" s="159">
        <v>101.13</v>
      </c>
      <c r="C24" s="159">
        <v>84.5</v>
      </c>
    </row>
    <row r="25" spans="1:111" s="54" customFormat="1" ht="15" customHeight="1">
      <c r="A25" s="17" t="s">
        <v>164</v>
      </c>
      <c r="B25" s="159">
        <v>100.39</v>
      </c>
      <c r="C25" s="159">
        <v>105.19</v>
      </c>
    </row>
    <row r="26" spans="1:111" s="54" customFormat="1" ht="15" customHeight="1">
      <c r="A26" s="17" t="s">
        <v>165</v>
      </c>
      <c r="B26" s="159">
        <v>100.61</v>
      </c>
      <c r="C26" s="159">
        <v>101.58</v>
      </c>
    </row>
    <row r="27" spans="1:111" s="58" customFormat="1" ht="28.8" customHeight="1">
      <c r="A27" s="17" t="s">
        <v>166</v>
      </c>
      <c r="B27" s="159">
        <v>100.14</v>
      </c>
      <c r="C27" s="159">
        <v>94.7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</row>
    <row r="28" spans="1:111" s="54" customFormat="1" ht="15" customHeight="1">
      <c r="A28" s="17" t="s">
        <v>167</v>
      </c>
      <c r="B28" s="159">
        <v>100.92</v>
      </c>
      <c r="C28" s="159">
        <v>101.26</v>
      </c>
    </row>
    <row r="29" spans="1:111" s="54" customFormat="1" ht="15" customHeight="1">
      <c r="A29" s="17" t="s">
        <v>168</v>
      </c>
      <c r="B29" s="159">
        <v>100.48</v>
      </c>
      <c r="C29" s="159">
        <v>93.66</v>
      </c>
    </row>
    <row r="30" spans="1:111" s="54" customFormat="1" ht="15" customHeight="1">
      <c r="A30" s="17" t="s">
        <v>169</v>
      </c>
      <c r="B30" s="159">
        <v>100.95</v>
      </c>
      <c r="C30" s="159">
        <v>113.2</v>
      </c>
    </row>
    <row r="31" spans="1:111" s="54" customFormat="1" ht="23.4" customHeight="1">
      <c r="A31" s="17" t="s">
        <v>170</v>
      </c>
      <c r="B31" s="159">
        <v>100.75</v>
      </c>
      <c r="C31" s="159">
        <v>98.54</v>
      </c>
    </row>
    <row r="32" spans="1:111" s="54" customFormat="1" ht="15" customHeight="1">
      <c r="A32" s="17" t="s">
        <v>171</v>
      </c>
      <c r="B32" s="159">
        <v>100.76</v>
      </c>
      <c r="C32" s="159">
        <v>103.45</v>
      </c>
    </row>
    <row r="33" spans="1:3" s="54" customFormat="1" ht="15" customHeight="1">
      <c r="A33" s="17" t="s">
        <v>172</v>
      </c>
      <c r="B33" s="159">
        <v>100.64</v>
      </c>
      <c r="C33" s="159">
        <v>105.68</v>
      </c>
    </row>
    <row r="34" spans="1:3" s="54" customFormat="1" ht="15" customHeight="1">
      <c r="A34" s="17" t="s">
        <v>173</v>
      </c>
      <c r="B34" s="159">
        <v>101.02</v>
      </c>
      <c r="C34" s="159">
        <v>113.28</v>
      </c>
    </row>
    <row r="35" spans="1:3" s="57" customFormat="1" ht="15" customHeight="1">
      <c r="A35" s="17" t="s">
        <v>174</v>
      </c>
      <c r="B35" s="159">
        <v>100.76</v>
      </c>
      <c r="C35" s="159">
        <v>106.87</v>
      </c>
    </row>
    <row r="36" spans="1:3" s="57" customFormat="1" ht="15" customHeight="1">
      <c r="A36" s="17" t="s">
        <v>175</v>
      </c>
      <c r="B36" s="159">
        <v>101.66</v>
      </c>
      <c r="C36" s="159">
        <v>103.28</v>
      </c>
    </row>
    <row r="37" spans="1:3" s="54" customFormat="1" ht="15" customHeight="1">
      <c r="A37" s="17" t="s">
        <v>176</v>
      </c>
      <c r="B37" s="159">
        <v>104.17</v>
      </c>
      <c r="C37" s="159">
        <v>90.14</v>
      </c>
    </row>
    <row r="38" spans="1:3" ht="15" customHeight="1">
      <c r="A38" s="17" t="s">
        <v>177</v>
      </c>
      <c r="B38" s="156">
        <v>101.5</v>
      </c>
      <c r="C38" s="156">
        <v>109.81</v>
      </c>
    </row>
    <row r="39" spans="1:3" ht="15" customHeight="1">
      <c r="A39" s="17" t="s">
        <v>178</v>
      </c>
      <c r="B39" s="156">
        <v>101.89</v>
      </c>
      <c r="C39" s="156">
        <v>97.07</v>
      </c>
    </row>
    <row r="40" spans="1:3" ht="15" customHeight="1">
      <c r="A40" s="56" t="s">
        <v>179</v>
      </c>
      <c r="B40" s="158">
        <v>99.97</v>
      </c>
      <c r="C40" s="158">
        <v>100.69</v>
      </c>
    </row>
    <row r="41" spans="1:3" ht="27" customHeight="1">
      <c r="A41" s="56" t="s">
        <v>180</v>
      </c>
      <c r="B41" s="157">
        <v>100.04</v>
      </c>
      <c r="C41" s="157">
        <v>101.8</v>
      </c>
    </row>
    <row r="42" spans="1:3" ht="15" customHeight="1">
      <c r="A42" s="17" t="s">
        <v>181</v>
      </c>
      <c r="B42" s="156">
        <v>99.94</v>
      </c>
      <c r="C42" s="156">
        <v>96.77</v>
      </c>
    </row>
    <row r="43" spans="1:3" ht="15" customHeight="1">
      <c r="A43" s="17" t="s">
        <v>182</v>
      </c>
      <c r="B43" s="156">
        <v>100.35</v>
      </c>
      <c r="C43" s="156">
        <v>98.3</v>
      </c>
    </row>
    <row r="44" spans="1:3" ht="15" customHeight="1">
      <c r="A44" s="17" t="s">
        <v>183</v>
      </c>
      <c r="B44" s="156">
        <v>100.05</v>
      </c>
      <c r="C44" s="156">
        <v>106.67</v>
      </c>
    </row>
    <row r="45" spans="1:3" ht="15" customHeight="1">
      <c r="A45" s="17" t="s">
        <v>236</v>
      </c>
      <c r="B45" s="156">
        <v>101.54</v>
      </c>
      <c r="C45" s="156">
        <v>100</v>
      </c>
    </row>
    <row r="46" spans="1:3" ht="15.9" customHeight="1">
      <c r="A46" s="55"/>
    </row>
    <row r="47" spans="1:3" ht="15.9" customHeight="1">
      <c r="A47" s="55"/>
      <c r="B47" s="53"/>
      <c r="C47" s="53"/>
    </row>
    <row r="48" spans="1:3" ht="15.9" customHeight="1">
      <c r="A48" s="55"/>
      <c r="B48" s="53"/>
      <c r="C48" s="53"/>
    </row>
    <row r="49" spans="1:3" ht="16.5" customHeight="1">
      <c r="A49" s="55"/>
      <c r="B49" s="53"/>
      <c r="C49" s="53"/>
    </row>
    <row r="50" spans="1:3" ht="16.5" customHeight="1">
      <c r="A50" s="55"/>
      <c r="B50" s="53"/>
      <c r="C50" s="53"/>
    </row>
    <row r="51" spans="1:3" ht="16.5" customHeight="1">
      <c r="A51" s="55"/>
      <c r="B51" s="53"/>
      <c r="C51" s="53"/>
    </row>
    <row r="52" spans="1:3" ht="16.5" customHeight="1">
      <c r="A52" s="55"/>
      <c r="B52" s="53"/>
      <c r="C52" s="53"/>
    </row>
  </sheetData>
  <mergeCells count="1">
    <mergeCell ref="A1:C1"/>
  </mergeCells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C78"/>
  <sheetViews>
    <sheetView workbookViewId="0">
      <selection activeCell="E8" sqref="E8"/>
    </sheetView>
  </sheetViews>
  <sheetFormatPr defaultColWidth="9.109375" defaultRowHeight="13.8"/>
  <cols>
    <col min="1" max="1" width="31.44140625" style="471" customWidth="1"/>
    <col min="2" max="3" width="26" style="471" customWidth="1"/>
    <col min="4" max="16384" width="9.109375" style="471"/>
  </cols>
  <sheetData>
    <row r="1" spans="1:3" s="53" customFormat="1" ht="20.100000000000001" customHeight="1">
      <c r="A1" s="170" t="s">
        <v>237</v>
      </c>
      <c r="B1" s="169"/>
      <c r="C1" s="169"/>
    </row>
    <row r="2" spans="1:3" s="53" customFormat="1" ht="19.8" customHeight="1">
      <c r="A2" s="71"/>
      <c r="B2" s="54"/>
      <c r="C2" s="70" t="s">
        <v>0</v>
      </c>
    </row>
    <row r="3" spans="1:3" s="470" customFormat="1" ht="18" customHeight="1">
      <c r="A3" s="69"/>
      <c r="B3" s="68" t="s">
        <v>232</v>
      </c>
      <c r="C3" s="68" t="s">
        <v>232</v>
      </c>
    </row>
    <row r="4" spans="1:3" s="470" customFormat="1" ht="18" customHeight="1">
      <c r="A4" s="66"/>
      <c r="B4" s="167" t="s">
        <v>233</v>
      </c>
      <c r="C4" s="167" t="s">
        <v>233</v>
      </c>
    </row>
    <row r="5" spans="1:3" s="470" customFormat="1" ht="18" customHeight="1">
      <c r="A5" s="66"/>
      <c r="B5" s="67" t="s">
        <v>234</v>
      </c>
      <c r="C5" s="67" t="s">
        <v>235</v>
      </c>
    </row>
    <row r="6" spans="1:3" s="470" customFormat="1" ht="18" customHeight="1">
      <c r="A6" s="66"/>
      <c r="B6" s="65"/>
      <c r="C6" s="65"/>
    </row>
    <row r="7" spans="1:3" s="53" customFormat="1" ht="20.100000000000001" customHeight="1">
      <c r="A7" s="172" t="s">
        <v>238</v>
      </c>
      <c r="B7" s="171">
        <v>101.31</v>
      </c>
      <c r="C7" s="171">
        <v>103.94</v>
      </c>
    </row>
    <row r="8" spans="1:3" ht="18.45" customHeight="1">
      <c r="A8" s="164" t="s">
        <v>27</v>
      </c>
      <c r="B8" s="163">
        <v>100.62</v>
      </c>
      <c r="C8" s="163">
        <v>101.12</v>
      </c>
    </row>
    <row r="9" spans="1:3" ht="18.45" customHeight="1">
      <c r="A9" s="164" t="s">
        <v>35</v>
      </c>
      <c r="B9" s="163">
        <v>102.88</v>
      </c>
      <c r="C9" s="163">
        <v>103.92</v>
      </c>
    </row>
    <row r="10" spans="1:3" ht="18.45" customHeight="1">
      <c r="A10" s="164" t="s">
        <v>23</v>
      </c>
      <c r="B10" s="163">
        <v>98.07</v>
      </c>
      <c r="C10" s="163">
        <v>97.58</v>
      </c>
    </row>
    <row r="11" spans="1:3" ht="18.45" customHeight="1">
      <c r="A11" s="164" t="s">
        <v>20</v>
      </c>
      <c r="B11" s="163">
        <v>101.16</v>
      </c>
      <c r="C11" s="163">
        <v>104.58</v>
      </c>
    </row>
    <row r="12" spans="1:3" ht="18.45" customHeight="1">
      <c r="A12" s="164" t="s">
        <v>36</v>
      </c>
      <c r="B12" s="163">
        <v>102</v>
      </c>
      <c r="C12" s="163">
        <v>121.76</v>
      </c>
    </row>
    <row r="13" spans="1:3" ht="18.45" customHeight="1">
      <c r="A13" s="164" t="s">
        <v>21</v>
      </c>
      <c r="B13" s="163">
        <v>100.49</v>
      </c>
      <c r="C13" s="163">
        <v>113.36</v>
      </c>
    </row>
    <row r="14" spans="1:3" ht="18.45" customHeight="1">
      <c r="A14" s="164" t="s">
        <v>58</v>
      </c>
      <c r="B14" s="163">
        <v>101.09</v>
      </c>
      <c r="C14" s="163">
        <v>118.15</v>
      </c>
    </row>
    <row r="15" spans="1:3" ht="18.45" customHeight="1">
      <c r="A15" s="164" t="s">
        <v>239</v>
      </c>
      <c r="B15" s="163">
        <v>103.12</v>
      </c>
      <c r="C15" s="163">
        <v>108.21</v>
      </c>
    </row>
    <row r="16" spans="1:3" ht="18.45" customHeight="1">
      <c r="A16" s="164" t="s">
        <v>24</v>
      </c>
      <c r="B16" s="163">
        <v>102</v>
      </c>
      <c r="C16" s="163">
        <v>102.44</v>
      </c>
    </row>
    <row r="17" spans="1:3" ht="18.45" customHeight="1">
      <c r="A17" s="164" t="s">
        <v>114</v>
      </c>
      <c r="B17" s="163">
        <v>100.19</v>
      </c>
      <c r="C17" s="163">
        <v>102.77</v>
      </c>
    </row>
    <row r="18" spans="1:3" ht="18.45" customHeight="1">
      <c r="A18" s="164" t="s">
        <v>113</v>
      </c>
      <c r="B18" s="163">
        <v>101.53</v>
      </c>
      <c r="C18" s="163">
        <v>126.86</v>
      </c>
    </row>
    <row r="19" spans="1:3" ht="18.45" customHeight="1">
      <c r="A19" s="164" t="s">
        <v>240</v>
      </c>
      <c r="B19" s="163">
        <v>100.84</v>
      </c>
      <c r="C19" s="163">
        <v>95.63</v>
      </c>
    </row>
    <row r="20" spans="1:3" ht="18.45" customHeight="1">
      <c r="A20" s="164" t="s">
        <v>241</v>
      </c>
      <c r="B20" s="163">
        <v>100.28</v>
      </c>
      <c r="C20" s="163">
        <v>101.11</v>
      </c>
    </row>
    <row r="21" spans="1:3" ht="18.45" customHeight="1">
      <c r="A21" s="164" t="s">
        <v>242</v>
      </c>
      <c r="B21" s="163">
        <v>99.96</v>
      </c>
      <c r="C21" s="163">
        <v>87.33</v>
      </c>
    </row>
    <row r="22" spans="1:3" ht="18.45" customHeight="1">
      <c r="A22" s="164" t="s">
        <v>243</v>
      </c>
      <c r="B22" s="163">
        <v>99.88</v>
      </c>
      <c r="C22" s="163">
        <v>94.18</v>
      </c>
    </row>
    <row r="23" spans="1:3" ht="18.45" customHeight="1">
      <c r="A23" s="164" t="s">
        <v>244</v>
      </c>
      <c r="B23" s="163">
        <v>100.7</v>
      </c>
      <c r="C23" s="163">
        <v>109.29</v>
      </c>
    </row>
    <row r="24" spans="1:3" ht="18.45" customHeight="1">
      <c r="A24" s="164" t="s">
        <v>32</v>
      </c>
      <c r="B24" s="163">
        <v>102.47</v>
      </c>
      <c r="C24" s="163">
        <v>109.75</v>
      </c>
    </row>
    <row r="25" spans="1:3" ht="18.45" customHeight="1">
      <c r="A25" s="164" t="s">
        <v>115</v>
      </c>
      <c r="B25" s="163">
        <v>101.14</v>
      </c>
      <c r="C25" s="163">
        <v>100.47</v>
      </c>
    </row>
    <row r="26" spans="1:3" ht="18.45" customHeight="1">
      <c r="A26" s="164" t="s">
        <v>245</v>
      </c>
      <c r="B26" s="163">
        <v>101.19</v>
      </c>
      <c r="C26" s="163">
        <v>96.75</v>
      </c>
    </row>
    <row r="27" spans="1:3" ht="18.45" customHeight="1">
      <c r="A27" s="164" t="s">
        <v>30</v>
      </c>
      <c r="B27" s="163">
        <v>100.85</v>
      </c>
      <c r="C27" s="163">
        <v>97.05</v>
      </c>
    </row>
    <row r="28" spans="1:3" ht="18.45" customHeight="1">
      <c r="A28" s="164" t="s">
        <v>246</v>
      </c>
      <c r="B28" s="163">
        <v>100.93</v>
      </c>
      <c r="C28" s="163">
        <v>100.92</v>
      </c>
    </row>
    <row r="29" spans="1:3" ht="18.45" customHeight="1">
      <c r="A29" s="164" t="s">
        <v>247</v>
      </c>
      <c r="B29" s="163">
        <v>100</v>
      </c>
      <c r="C29" s="163">
        <v>101.07</v>
      </c>
    </row>
    <row r="30" spans="1:3" ht="18.45" customHeight="1">
      <c r="A30" s="164" t="s">
        <v>248</v>
      </c>
      <c r="B30" s="163">
        <v>101.13</v>
      </c>
      <c r="C30" s="163">
        <v>112.58</v>
      </c>
    </row>
    <row r="31" spans="1:3" ht="18.45" customHeight="1">
      <c r="A31" s="164" t="s">
        <v>249</v>
      </c>
      <c r="B31" s="163">
        <v>100.39</v>
      </c>
      <c r="C31" s="163">
        <v>100.44</v>
      </c>
    </row>
    <row r="32" spans="1:3" ht="18.45" customHeight="1">
      <c r="A32" s="164" t="s">
        <v>110</v>
      </c>
      <c r="B32" s="163">
        <v>105.08</v>
      </c>
      <c r="C32" s="163">
        <v>105.76</v>
      </c>
    </row>
    <row r="33" spans="1:3" ht="18.45" customHeight="1">
      <c r="A33" s="164" t="s">
        <v>31</v>
      </c>
      <c r="B33" s="163">
        <v>100.59</v>
      </c>
      <c r="C33" s="163">
        <v>138.56</v>
      </c>
    </row>
    <row r="34" spans="1:3" ht="18.45" customHeight="1">
      <c r="A34" s="164" t="s">
        <v>109</v>
      </c>
      <c r="B34" s="163">
        <v>100.95</v>
      </c>
      <c r="C34" s="163">
        <v>100.87</v>
      </c>
    </row>
    <row r="35" spans="1:3" ht="18.45" customHeight="1">
      <c r="A35" s="164" t="s">
        <v>112</v>
      </c>
      <c r="B35" s="163">
        <v>100.52</v>
      </c>
      <c r="C35" s="163">
        <v>93.96</v>
      </c>
    </row>
    <row r="36" spans="1:3" ht="18.45" customHeight="1">
      <c r="A36" s="164" t="s">
        <v>250</v>
      </c>
      <c r="B36" s="163">
        <v>100.32</v>
      </c>
      <c r="C36" s="163">
        <v>98.95</v>
      </c>
    </row>
    <row r="37" spans="1:3" ht="18.45" customHeight="1">
      <c r="A37" s="164" t="s">
        <v>251</v>
      </c>
      <c r="B37" s="163">
        <v>100.42</v>
      </c>
      <c r="C37" s="163">
        <v>107.72</v>
      </c>
    </row>
    <row r="38" spans="1:3" ht="20.25" customHeight="1">
      <c r="A38" s="164" t="s">
        <v>25</v>
      </c>
      <c r="B38" s="163">
        <v>100.25</v>
      </c>
      <c r="C38" s="163">
        <v>107.24</v>
      </c>
    </row>
    <row r="39" spans="1:3" s="53" customFormat="1" ht="19.95" customHeight="1">
      <c r="A39" s="170" t="s">
        <v>394</v>
      </c>
      <c r="B39" s="169"/>
      <c r="C39" s="169"/>
    </row>
    <row r="40" spans="1:3" s="53" customFormat="1" ht="19.95" customHeight="1">
      <c r="A40" s="168"/>
      <c r="B40" s="359"/>
      <c r="C40" s="359"/>
    </row>
    <row r="41" spans="1:3" s="53" customFormat="1" ht="19.95" customHeight="1">
      <c r="A41" s="359"/>
      <c r="B41" s="359"/>
      <c r="C41" s="359"/>
    </row>
    <row r="42" spans="1:3" s="53" customFormat="1" ht="18.45" customHeight="1">
      <c r="A42" s="71"/>
      <c r="B42" s="54"/>
      <c r="C42" s="70" t="s">
        <v>0</v>
      </c>
    </row>
    <row r="43" spans="1:3" s="470" customFormat="1" ht="18.45" customHeight="1">
      <c r="A43" s="69"/>
      <c r="B43" s="68" t="s">
        <v>232</v>
      </c>
      <c r="C43" s="68" t="s">
        <v>232</v>
      </c>
    </row>
    <row r="44" spans="1:3" s="470" customFormat="1" ht="18.45" customHeight="1">
      <c r="A44" s="66"/>
      <c r="B44" s="167" t="s">
        <v>233</v>
      </c>
      <c r="C44" s="167" t="s">
        <v>233</v>
      </c>
    </row>
    <row r="45" spans="1:3" s="470" customFormat="1" ht="18.45" customHeight="1">
      <c r="A45" s="66"/>
      <c r="B45" s="67" t="s">
        <v>234</v>
      </c>
      <c r="C45" s="67" t="s">
        <v>235</v>
      </c>
    </row>
    <row r="46" spans="1:3" ht="18.45" customHeight="1">
      <c r="A46" s="166"/>
      <c r="B46" s="165"/>
      <c r="C46" s="165"/>
    </row>
    <row r="47" spans="1:3" ht="18.45" customHeight="1">
      <c r="A47" s="164" t="s">
        <v>252</v>
      </c>
      <c r="B47" s="163">
        <v>100.31</v>
      </c>
      <c r="C47" s="163">
        <v>100.59</v>
      </c>
    </row>
    <row r="48" spans="1:3" ht="18.45" customHeight="1">
      <c r="A48" s="164" t="s">
        <v>29</v>
      </c>
      <c r="B48" s="163">
        <v>100.44</v>
      </c>
      <c r="C48" s="163">
        <v>115.58</v>
      </c>
    </row>
    <row r="49" spans="1:3" ht="18.45" customHeight="1">
      <c r="A49" s="164" t="s">
        <v>116</v>
      </c>
      <c r="B49" s="163">
        <v>100.83</v>
      </c>
      <c r="C49" s="163">
        <v>133.1</v>
      </c>
    </row>
    <row r="50" spans="1:3" ht="18.45" customHeight="1">
      <c r="A50" s="164" t="s">
        <v>111</v>
      </c>
      <c r="B50" s="163">
        <v>101.51</v>
      </c>
      <c r="C50" s="163">
        <v>101.21</v>
      </c>
    </row>
    <row r="51" spans="1:3" ht="18.45" customHeight="1">
      <c r="A51" s="164" t="s">
        <v>253</v>
      </c>
      <c r="B51" s="163">
        <v>100.9</v>
      </c>
      <c r="C51" s="163">
        <v>108.36</v>
      </c>
    </row>
    <row r="52" spans="1:3" ht="18.45" customHeight="1">
      <c r="A52" s="164" t="s">
        <v>254</v>
      </c>
      <c r="B52" s="163">
        <v>100.33</v>
      </c>
      <c r="C52" s="163">
        <v>96.85</v>
      </c>
    </row>
    <row r="53" spans="1:3" ht="18.45" customHeight="1">
      <c r="A53" s="164" t="s">
        <v>255</v>
      </c>
      <c r="B53" s="163">
        <v>99.41</v>
      </c>
      <c r="C53" s="163">
        <v>98.61</v>
      </c>
    </row>
    <row r="54" spans="1:3" ht="18.45" customHeight="1">
      <c r="A54" s="164" t="s">
        <v>256</v>
      </c>
      <c r="B54" s="163">
        <v>105.44</v>
      </c>
      <c r="C54" s="163">
        <v>111.48</v>
      </c>
    </row>
    <row r="55" spans="1:3" ht="18.45" customHeight="1">
      <c r="A55" s="164" t="s">
        <v>6</v>
      </c>
      <c r="B55" s="163">
        <v>99.93</v>
      </c>
      <c r="C55" s="163">
        <v>99.34</v>
      </c>
    </row>
    <row r="56" spans="1:3" ht="18.45" customHeight="1">
      <c r="A56" s="164" t="s">
        <v>5</v>
      </c>
      <c r="B56" s="163">
        <v>99.8</v>
      </c>
      <c r="C56" s="163">
        <v>93.9</v>
      </c>
    </row>
    <row r="57" spans="1:3" ht="18.45" customHeight="1">
      <c r="A57" s="164" t="s">
        <v>257</v>
      </c>
      <c r="B57" s="163">
        <v>100.13</v>
      </c>
      <c r="C57" s="163">
        <v>106.48</v>
      </c>
    </row>
    <row r="58" spans="1:3" ht="18.45" customHeight="1">
      <c r="A58" s="164" t="s">
        <v>258</v>
      </c>
      <c r="B58" s="163">
        <v>100.07</v>
      </c>
      <c r="C58" s="163">
        <v>88.73</v>
      </c>
    </row>
    <row r="59" spans="1:3" ht="18.45" customHeight="1">
      <c r="A59" s="164" t="s">
        <v>259</v>
      </c>
      <c r="B59" s="163">
        <v>100.06</v>
      </c>
      <c r="C59" s="163">
        <v>91.35</v>
      </c>
    </row>
    <row r="60" spans="1:3" ht="18.45" customHeight="1">
      <c r="A60" s="164" t="s">
        <v>26</v>
      </c>
      <c r="B60" s="163">
        <v>106.68</v>
      </c>
      <c r="C60" s="163">
        <v>117.02</v>
      </c>
    </row>
    <row r="61" spans="1:3" ht="18.45" customHeight="1">
      <c r="A61" s="164" t="s">
        <v>33</v>
      </c>
      <c r="B61" s="163">
        <v>99.97</v>
      </c>
      <c r="C61" s="163">
        <v>100.63</v>
      </c>
    </row>
    <row r="62" spans="1:3" ht="18.45" customHeight="1">
      <c r="A62" s="164" t="s">
        <v>28</v>
      </c>
      <c r="B62" s="163">
        <v>102.52</v>
      </c>
      <c r="C62" s="163">
        <v>85.78</v>
      </c>
    </row>
    <row r="63" spans="1:3" ht="18.45" customHeight="1">
      <c r="A63" s="164" t="s">
        <v>22</v>
      </c>
      <c r="B63" s="163">
        <v>101.72</v>
      </c>
      <c r="C63" s="163">
        <v>100.03</v>
      </c>
    </row>
    <row r="64" spans="1:3" ht="18.45" customHeight="1">
      <c r="A64" s="164" t="s">
        <v>34</v>
      </c>
      <c r="B64" s="163">
        <v>101.88</v>
      </c>
      <c r="C64" s="163">
        <v>120.8</v>
      </c>
    </row>
    <row r="65" spans="1:3" ht="18.45" customHeight="1">
      <c r="A65" s="164" t="s">
        <v>19</v>
      </c>
      <c r="B65" s="163">
        <v>101.36</v>
      </c>
      <c r="C65" s="163">
        <v>93.82</v>
      </c>
    </row>
    <row r="66" spans="1:3" ht="18.45" customHeight="1">
      <c r="A66" s="164" t="s">
        <v>4</v>
      </c>
      <c r="B66" s="163">
        <v>100.51</v>
      </c>
      <c r="C66" s="163">
        <v>102.12</v>
      </c>
    </row>
    <row r="67" spans="1:3" ht="18.45" customHeight="1">
      <c r="A67" s="164" t="s">
        <v>260</v>
      </c>
      <c r="B67" s="163">
        <v>102.14</v>
      </c>
      <c r="C67" s="163">
        <v>116.45</v>
      </c>
    </row>
    <row r="68" spans="1:3" ht="18.45" customHeight="1">
      <c r="A68" s="164" t="s">
        <v>261</v>
      </c>
      <c r="B68" s="163">
        <v>102.17</v>
      </c>
      <c r="C68" s="163">
        <v>103.59</v>
      </c>
    </row>
    <row r="69" spans="1:3" ht="18.45" customHeight="1">
      <c r="A69" s="164" t="s">
        <v>262</v>
      </c>
      <c r="B69" s="163">
        <v>100.34</v>
      </c>
      <c r="C69" s="163">
        <v>100.59</v>
      </c>
    </row>
    <row r="70" spans="1:3" ht="18.45" customHeight="1">
      <c r="A70" s="164" t="s">
        <v>263</v>
      </c>
      <c r="B70" s="163">
        <v>100.35</v>
      </c>
      <c r="C70" s="163">
        <v>103.25</v>
      </c>
    </row>
    <row r="71" spans="1:3" ht="18.45" customHeight="1">
      <c r="A71" s="164" t="s">
        <v>264</v>
      </c>
      <c r="B71" s="163">
        <v>102.62</v>
      </c>
      <c r="C71" s="163">
        <v>106.17</v>
      </c>
    </row>
    <row r="72" spans="1:3" ht="18.45" customHeight="1">
      <c r="A72" s="164" t="s">
        <v>3</v>
      </c>
      <c r="B72" s="163">
        <v>100.75</v>
      </c>
      <c r="C72" s="163">
        <v>119.26</v>
      </c>
    </row>
    <row r="73" spans="1:3" ht="18.45" customHeight="1">
      <c r="A73" s="164" t="s">
        <v>265</v>
      </c>
      <c r="B73" s="163">
        <v>101.92</v>
      </c>
      <c r="C73" s="163">
        <v>122.3</v>
      </c>
    </row>
    <row r="74" spans="1:3" ht="18.45" customHeight="1">
      <c r="A74" s="164" t="s">
        <v>266</v>
      </c>
      <c r="B74" s="163">
        <v>101.7</v>
      </c>
      <c r="C74" s="163">
        <v>122.1</v>
      </c>
    </row>
    <row r="75" spans="1:3" ht="18.45" customHeight="1">
      <c r="A75" s="164" t="s">
        <v>267</v>
      </c>
      <c r="B75" s="163">
        <v>101.67</v>
      </c>
      <c r="C75" s="163">
        <v>99.22</v>
      </c>
    </row>
    <row r="76" spans="1:3" ht="18.45" customHeight="1">
      <c r="A76" s="164" t="s">
        <v>59</v>
      </c>
      <c r="B76" s="163">
        <v>101.72</v>
      </c>
      <c r="C76" s="163">
        <v>96.77</v>
      </c>
    </row>
    <row r="77" spans="1:3" ht="18.45" customHeight="1">
      <c r="A77" s="164" t="s">
        <v>268</v>
      </c>
      <c r="B77" s="163">
        <v>101.34</v>
      </c>
      <c r="C77" s="163">
        <v>98.23</v>
      </c>
    </row>
    <row r="78" spans="1:3" ht="18.45" customHeight="1">
      <c r="A78" s="164" t="s">
        <v>269</v>
      </c>
      <c r="B78" s="163">
        <v>104.62</v>
      </c>
      <c r="C78" s="163">
        <v>82.71</v>
      </c>
    </row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F49"/>
  <sheetViews>
    <sheetView workbookViewId="0">
      <selection activeCell="B4" sqref="B4"/>
    </sheetView>
  </sheetViews>
  <sheetFormatPr defaultColWidth="7.5546875" defaultRowHeight="13.8"/>
  <cols>
    <col min="1" max="1" width="40.6640625" style="317" customWidth="1"/>
    <col min="2" max="5" width="8.6640625" style="317" customWidth="1"/>
    <col min="6" max="6" width="15" style="317" customWidth="1"/>
    <col min="7" max="16384" width="7.5546875" style="317"/>
  </cols>
  <sheetData>
    <row r="1" spans="1:6" s="260" customFormat="1" ht="20.100000000000001" customHeight="1">
      <c r="A1" s="259" t="s">
        <v>438</v>
      </c>
    </row>
    <row r="2" spans="1:6" s="263" customFormat="1" ht="20.100000000000001" customHeight="1">
      <c r="A2" s="262"/>
      <c r="D2" s="264"/>
      <c r="E2" s="265"/>
    </row>
    <row r="3" spans="1:6" s="269" customFormat="1" ht="16.95" customHeight="1">
      <c r="A3" s="266"/>
      <c r="B3" s="433" t="s">
        <v>88</v>
      </c>
      <c r="C3" s="434" t="s">
        <v>86</v>
      </c>
      <c r="D3" s="435" t="s">
        <v>454</v>
      </c>
      <c r="E3" s="435"/>
      <c r="F3" s="428" t="s">
        <v>407</v>
      </c>
    </row>
    <row r="4" spans="1:6" s="269" customFormat="1" ht="16.95" customHeight="1">
      <c r="A4" s="267"/>
      <c r="B4" s="437">
        <v>2022</v>
      </c>
      <c r="C4" s="436">
        <v>2022</v>
      </c>
      <c r="D4" s="438" t="s">
        <v>439</v>
      </c>
      <c r="E4" s="438"/>
      <c r="F4" s="441" t="s">
        <v>455</v>
      </c>
    </row>
    <row r="5" spans="1:6" s="269" customFormat="1" ht="16.95" customHeight="1">
      <c r="A5" s="267"/>
      <c r="B5" s="436"/>
      <c r="C5" s="436"/>
      <c r="D5" s="437" t="s">
        <v>87</v>
      </c>
      <c r="E5" s="439" t="s">
        <v>88</v>
      </c>
      <c r="F5" s="269" t="s">
        <v>440</v>
      </c>
    </row>
    <row r="6" spans="1:6" s="269" customFormat="1" ht="16.95" customHeight="1">
      <c r="A6" s="267"/>
      <c r="B6" s="268"/>
      <c r="C6" s="268"/>
      <c r="D6" s="268">
        <v>2022</v>
      </c>
      <c r="E6" s="440">
        <v>2021</v>
      </c>
      <c r="F6" s="430" t="s">
        <v>441</v>
      </c>
    </row>
    <row r="7" spans="1:6" s="269" customFormat="1" ht="15.9" customHeight="1">
      <c r="B7" s="270"/>
      <c r="C7" s="270"/>
      <c r="D7" s="267"/>
      <c r="E7" s="267"/>
    </row>
    <row r="8" spans="1:6" s="269" customFormat="1" ht="30" customHeight="1">
      <c r="A8" s="442" t="s">
        <v>442</v>
      </c>
      <c r="B8" s="318">
        <v>15001</v>
      </c>
      <c r="C8" s="318">
        <v>49591</v>
      </c>
      <c r="D8" s="319">
        <v>104.88742833170186</v>
      </c>
      <c r="E8" s="319">
        <v>100.90811247141127</v>
      </c>
      <c r="F8" s="274">
        <v>112.28320427478151</v>
      </c>
    </row>
    <row r="9" spans="1:6" s="269" customFormat="1" ht="30" customHeight="1">
      <c r="A9" s="442" t="s">
        <v>443</v>
      </c>
      <c r="B9" s="320">
        <v>164067</v>
      </c>
      <c r="C9" s="320">
        <v>635282</v>
      </c>
      <c r="D9" s="319">
        <v>84.724782723202523</v>
      </c>
      <c r="E9" s="319">
        <v>91.212688952761113</v>
      </c>
      <c r="F9" s="274">
        <v>101.20451601905943</v>
      </c>
    </row>
    <row r="10" spans="1:6" s="269" customFormat="1" ht="30" customHeight="1">
      <c r="A10" s="442" t="s">
        <v>444</v>
      </c>
      <c r="B10" s="318">
        <v>104757</v>
      </c>
      <c r="C10" s="318">
        <v>348223</v>
      </c>
      <c r="D10" s="319">
        <v>111.67409334157729</v>
      </c>
      <c r="E10" s="319">
        <v>110.71689019943562</v>
      </c>
      <c r="F10" s="274">
        <v>102.33876537404669</v>
      </c>
    </row>
    <row r="11" spans="1:6" s="269" customFormat="1" ht="31.8" customHeight="1">
      <c r="A11" s="272" t="s">
        <v>445</v>
      </c>
      <c r="B11" s="321">
        <v>10.937070861942537</v>
      </c>
      <c r="C11" s="321">
        <v>12.810429311770282</v>
      </c>
      <c r="D11" s="321">
        <v>80.776871042413347</v>
      </c>
      <c r="E11" s="321">
        <v>90.391829476151372</v>
      </c>
      <c r="F11" s="271">
        <v>90.133263182790813</v>
      </c>
    </row>
    <row r="12" spans="1:6" s="269" customFormat="1" ht="35.4" customHeight="1">
      <c r="A12" s="442" t="s">
        <v>446</v>
      </c>
      <c r="B12" s="318">
        <v>7034</v>
      </c>
      <c r="C12" s="320">
        <v>30919</v>
      </c>
      <c r="D12" s="319">
        <v>163.58139534883719</v>
      </c>
      <c r="E12" s="319">
        <v>122.43690165361183</v>
      </c>
      <c r="F12" s="274">
        <v>160.56813460739511</v>
      </c>
    </row>
    <row r="13" spans="1:6" s="306" customFormat="1" ht="31.8" customHeight="1">
      <c r="A13" s="272" t="s">
        <v>447</v>
      </c>
      <c r="B13" s="322">
        <v>5391</v>
      </c>
      <c r="C13" s="322">
        <v>41001</v>
      </c>
      <c r="D13" s="321">
        <v>181.1491935483871</v>
      </c>
      <c r="E13" s="321">
        <v>117.24662896911701</v>
      </c>
      <c r="F13" s="271">
        <v>144.62944019189391</v>
      </c>
    </row>
    <row r="14" spans="1:6" s="306" customFormat="1" ht="31.8" customHeight="1">
      <c r="A14" s="272" t="s">
        <v>448</v>
      </c>
      <c r="B14" s="322">
        <v>3762</v>
      </c>
      <c r="C14" s="322">
        <v>14973</v>
      </c>
      <c r="D14" s="321">
        <v>152.06143896523847</v>
      </c>
      <c r="E14" s="321">
        <v>67.08273894436519</v>
      </c>
      <c r="F14" s="271">
        <v>91.282082545875753</v>
      </c>
    </row>
    <row r="15" spans="1:6" s="306" customFormat="1" ht="35.4" customHeight="1">
      <c r="A15" s="272" t="s">
        <v>449</v>
      </c>
      <c r="B15" s="322">
        <v>1227</v>
      </c>
      <c r="C15" s="322">
        <v>5562</v>
      </c>
      <c r="D15" s="321">
        <v>113.9275766016713</v>
      </c>
      <c r="E15" s="321">
        <v>79.623621025308239</v>
      </c>
      <c r="F15" s="271">
        <v>82.47330960854093</v>
      </c>
    </row>
    <row r="16" spans="1:6" s="306" customFormat="1" ht="20.100000000000001" customHeight="1">
      <c r="A16" s="317"/>
      <c r="B16" s="317"/>
      <c r="C16" s="317"/>
      <c r="D16" s="317"/>
      <c r="E16" s="317"/>
      <c r="F16" s="317"/>
    </row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1.6" customHeight="1"/>
    <row r="27" ht="21.6" customHeight="1"/>
    <row r="28" ht="21.6" customHeight="1"/>
    <row r="38" spans="1:6" ht="14.4">
      <c r="A38" s="273"/>
      <c r="B38" s="273"/>
      <c r="C38" s="273"/>
      <c r="D38" s="273"/>
      <c r="E38" s="273"/>
      <c r="F38" s="273"/>
    </row>
    <row r="39" spans="1:6" ht="14.4">
      <c r="A39" s="273"/>
      <c r="B39" s="273"/>
      <c r="C39" s="273"/>
      <c r="D39" s="273"/>
      <c r="E39" s="273"/>
      <c r="F39" s="273"/>
    </row>
    <row r="40" spans="1:6" ht="14.4">
      <c r="A40" s="273"/>
      <c r="B40" s="273"/>
      <c r="C40" s="273"/>
      <c r="D40" s="273"/>
      <c r="E40" s="273"/>
      <c r="F40" s="273"/>
    </row>
    <row r="41" spans="1:6" ht="14.4">
      <c r="A41" s="273"/>
      <c r="B41" s="273"/>
      <c r="C41" s="273"/>
      <c r="D41" s="273"/>
      <c r="E41" s="273"/>
      <c r="F41" s="273"/>
    </row>
    <row r="42" spans="1:6" ht="14.4">
      <c r="A42" s="273"/>
      <c r="B42" s="273"/>
      <c r="C42" s="273"/>
      <c r="D42" s="273"/>
      <c r="E42" s="273"/>
      <c r="F42" s="273"/>
    </row>
    <row r="43" spans="1:6" ht="14.4">
      <c r="A43" s="273"/>
      <c r="B43" s="273"/>
      <c r="C43" s="273"/>
      <c r="D43" s="273"/>
      <c r="E43" s="273"/>
      <c r="F43" s="273"/>
    </row>
    <row r="44" spans="1:6" ht="14.4">
      <c r="A44" s="273"/>
      <c r="B44" s="273"/>
      <c r="C44" s="273"/>
      <c r="D44" s="273"/>
      <c r="E44" s="273"/>
      <c r="F44" s="273"/>
    </row>
    <row r="45" spans="1:6" ht="14.4">
      <c r="A45" s="273"/>
      <c r="B45" s="273"/>
      <c r="C45" s="273"/>
      <c r="D45" s="273"/>
      <c r="E45" s="273"/>
      <c r="F45" s="273"/>
    </row>
    <row r="46" spans="1:6" ht="14.4">
      <c r="A46" s="273"/>
      <c r="B46" s="273"/>
      <c r="C46" s="273"/>
      <c r="D46" s="273"/>
      <c r="E46" s="273"/>
      <c r="F46" s="273"/>
    </row>
    <row r="47" spans="1:6" ht="14.4">
      <c r="A47" s="273"/>
      <c r="B47" s="273"/>
      <c r="C47" s="273"/>
      <c r="D47" s="273"/>
      <c r="E47" s="273"/>
      <c r="F47" s="273"/>
    </row>
    <row r="48" spans="1:6" ht="14.4">
      <c r="A48" s="273"/>
      <c r="B48" s="273"/>
      <c r="C48" s="273"/>
      <c r="D48" s="273"/>
      <c r="E48" s="273"/>
      <c r="F48" s="273"/>
    </row>
    <row r="49" spans="1:6" ht="14.4">
      <c r="A49" s="273"/>
      <c r="B49" s="273"/>
      <c r="C49" s="273"/>
      <c r="D49" s="273"/>
      <c r="E49" s="273"/>
      <c r="F49" s="273"/>
    </row>
  </sheetData>
  <mergeCells count="2">
    <mergeCell ref="D3:E3"/>
    <mergeCell ref="D4:E4"/>
  </mergeCells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I66"/>
  <sheetViews>
    <sheetView zoomScaleNormal="100" workbookViewId="0">
      <selection activeCell="L17" sqref="L17"/>
    </sheetView>
  </sheetViews>
  <sheetFormatPr defaultColWidth="8.6640625" defaultRowHeight="13.2"/>
  <cols>
    <col min="1" max="1" width="1.33203125" style="261" customWidth="1"/>
    <col min="2" max="2" width="44.109375" style="261" customWidth="1"/>
    <col min="3" max="3" width="11" style="261" customWidth="1"/>
    <col min="4" max="4" width="12.5546875" style="261" customWidth="1"/>
    <col min="5" max="5" width="11" style="261" customWidth="1"/>
    <col min="6" max="6" width="0.44140625" style="261" customWidth="1"/>
    <col min="7" max="9" width="9.6640625" style="261" customWidth="1"/>
    <col min="10" max="16384" width="8.6640625" style="261"/>
  </cols>
  <sheetData>
    <row r="1" spans="1:9" s="260" customFormat="1" ht="20.100000000000001" customHeight="1">
      <c r="A1" s="259" t="s">
        <v>406</v>
      </c>
      <c r="B1" s="259"/>
      <c r="C1" s="275"/>
      <c r="D1" s="275"/>
      <c r="E1" s="275"/>
      <c r="F1" s="275"/>
      <c r="G1" s="275"/>
    </row>
    <row r="2" spans="1:9" s="263" customFormat="1" ht="20.100000000000001" customHeight="1">
      <c r="A2" s="262"/>
      <c r="B2" s="262"/>
      <c r="C2" s="262"/>
      <c r="D2" s="262"/>
      <c r="E2" s="262"/>
      <c r="F2" s="262"/>
      <c r="G2" s="277"/>
    </row>
    <row r="3" spans="1:9" s="263" customFormat="1" ht="15" customHeight="1">
      <c r="A3" s="278"/>
      <c r="B3" s="278"/>
      <c r="C3" s="424" t="s">
        <v>407</v>
      </c>
      <c r="D3" s="424"/>
      <c r="E3" s="424"/>
      <c r="F3" s="431"/>
      <c r="G3" s="425" t="s">
        <v>408</v>
      </c>
      <c r="H3" s="425"/>
      <c r="I3" s="425"/>
    </row>
    <row r="4" spans="1:9" s="263" customFormat="1" ht="15" customHeight="1">
      <c r="A4" s="279"/>
      <c r="B4" s="279"/>
      <c r="C4" s="426"/>
      <c r="D4" s="426"/>
      <c r="E4" s="426"/>
      <c r="F4" s="445"/>
      <c r="G4" s="427" t="s">
        <v>409</v>
      </c>
      <c r="H4" s="427"/>
      <c r="I4" s="427"/>
    </row>
    <row r="5" spans="1:9" s="263" customFormat="1" ht="15" customHeight="1">
      <c r="A5" s="279"/>
      <c r="B5" s="279"/>
      <c r="C5" s="428" t="s">
        <v>410</v>
      </c>
      <c r="D5" s="428" t="s">
        <v>411</v>
      </c>
      <c r="E5" s="428" t="s">
        <v>410</v>
      </c>
      <c r="F5" s="445"/>
      <c r="G5" s="428" t="s">
        <v>412</v>
      </c>
      <c r="H5" s="428" t="s">
        <v>411</v>
      </c>
      <c r="I5" s="428" t="s">
        <v>412</v>
      </c>
    </row>
    <row r="6" spans="1:9" s="263" customFormat="1" ht="15" customHeight="1">
      <c r="A6" s="279"/>
      <c r="B6" s="279"/>
      <c r="C6" s="429" t="s">
        <v>413</v>
      </c>
      <c r="D6" s="429" t="s">
        <v>15</v>
      </c>
      <c r="E6" s="429" t="s">
        <v>414</v>
      </c>
      <c r="F6" s="445"/>
      <c r="G6" s="429" t="s">
        <v>415</v>
      </c>
      <c r="H6" s="429" t="s">
        <v>15</v>
      </c>
      <c r="I6" s="429" t="s">
        <v>415</v>
      </c>
    </row>
    <row r="7" spans="1:9" s="263" customFormat="1" ht="15" customHeight="1">
      <c r="A7" s="279"/>
      <c r="B7" s="279"/>
      <c r="C7" s="430" t="s">
        <v>416</v>
      </c>
      <c r="D7" s="430" t="s">
        <v>417</v>
      </c>
      <c r="E7" s="430" t="s">
        <v>418</v>
      </c>
      <c r="F7" s="432"/>
      <c r="G7" s="430" t="s">
        <v>413</v>
      </c>
      <c r="H7" s="430"/>
      <c r="I7" s="430" t="s">
        <v>414</v>
      </c>
    </row>
    <row r="8" spans="1:9" s="263" customFormat="1" ht="20.100000000000001" customHeight="1">
      <c r="A8" s="280"/>
      <c r="B8" s="280"/>
      <c r="C8" s="46"/>
      <c r="D8" s="46"/>
      <c r="E8" s="46"/>
      <c r="F8" s="46"/>
      <c r="G8" s="46"/>
    </row>
    <row r="9" spans="1:9" s="283" customFormat="1" ht="20.100000000000001" customHeight="1">
      <c r="A9" s="218" t="s">
        <v>17</v>
      </c>
      <c r="B9" s="218"/>
      <c r="C9" s="281">
        <v>49591</v>
      </c>
      <c r="D9" s="281">
        <v>635281.56829848792</v>
      </c>
      <c r="E9" s="281">
        <v>348223</v>
      </c>
      <c r="F9" s="281"/>
      <c r="G9" s="282">
        <v>112.28320427478151</v>
      </c>
      <c r="H9" s="282">
        <v>101.20442821175037</v>
      </c>
      <c r="I9" s="282">
        <v>102.33876537404669</v>
      </c>
    </row>
    <row r="10" spans="1:9" s="283" customFormat="1" ht="18" customHeight="1">
      <c r="A10" s="218" t="s">
        <v>419</v>
      </c>
      <c r="B10" s="218"/>
      <c r="C10" s="284"/>
      <c r="D10" s="281"/>
      <c r="E10" s="281"/>
      <c r="F10" s="281"/>
      <c r="G10" s="282"/>
      <c r="H10" s="285"/>
      <c r="I10" s="285"/>
    </row>
    <row r="11" spans="1:9" s="283" customFormat="1" ht="18" customHeight="1">
      <c r="B11" s="286" t="s">
        <v>420</v>
      </c>
      <c r="C11" s="287">
        <v>711</v>
      </c>
      <c r="D11" s="281">
        <v>17357.284076807999</v>
      </c>
      <c r="E11" s="281">
        <v>5138</v>
      </c>
      <c r="F11" s="281"/>
      <c r="G11" s="282">
        <v>102.44956772334295</v>
      </c>
      <c r="H11" s="282">
        <v>126.79597574957022</v>
      </c>
      <c r="I11" s="282">
        <v>93.46916499909041</v>
      </c>
    </row>
    <row r="12" spans="1:9" s="283" customFormat="1" ht="18" customHeight="1">
      <c r="B12" s="286" t="s">
        <v>421</v>
      </c>
      <c r="C12" s="288">
        <v>12807</v>
      </c>
      <c r="D12" s="288">
        <v>171778.31258553098</v>
      </c>
      <c r="E12" s="288">
        <v>162283</v>
      </c>
      <c r="F12" s="288">
        <v>0</v>
      </c>
      <c r="G12" s="282">
        <v>105.3380490212206</v>
      </c>
      <c r="H12" s="282">
        <v>76.271587560844935</v>
      </c>
      <c r="I12" s="282">
        <v>89.683394952224631</v>
      </c>
    </row>
    <row r="13" spans="1:9" s="263" customFormat="1" ht="18" customHeight="1">
      <c r="A13" s="269"/>
      <c r="B13" s="289" t="s">
        <v>422</v>
      </c>
      <c r="C13" s="290">
        <v>250</v>
      </c>
      <c r="D13" s="291">
        <v>10472.1468</v>
      </c>
      <c r="E13" s="291">
        <v>2116</v>
      </c>
      <c r="F13" s="291"/>
      <c r="G13" s="292">
        <v>109.1703056768559</v>
      </c>
      <c r="H13" s="292">
        <v>319.93067451206826</v>
      </c>
      <c r="I13" s="292">
        <v>124.03282532239155</v>
      </c>
    </row>
    <row r="14" spans="1:9" s="263" customFormat="1" ht="18" customHeight="1">
      <c r="A14" s="269"/>
      <c r="B14" s="289" t="s">
        <v>154</v>
      </c>
      <c r="C14" s="290">
        <v>6470</v>
      </c>
      <c r="D14" s="291">
        <v>86847.089522491995</v>
      </c>
      <c r="E14" s="291">
        <v>120507</v>
      </c>
      <c r="F14" s="291"/>
      <c r="G14" s="292">
        <v>114.53354576031157</v>
      </c>
      <c r="H14" s="292">
        <v>77.629708742471493</v>
      </c>
      <c r="I14" s="292">
        <v>84.029705041489436</v>
      </c>
    </row>
    <row r="15" spans="1:9" s="263" customFormat="1" ht="15.6" customHeight="1">
      <c r="A15" s="269"/>
      <c r="B15" s="289" t="s">
        <v>423</v>
      </c>
      <c r="C15" s="290">
        <v>403</v>
      </c>
      <c r="D15" s="291">
        <v>18019.916000000001</v>
      </c>
      <c r="E15" s="291">
        <v>2322</v>
      </c>
      <c r="F15" s="291"/>
      <c r="G15" s="292">
        <v>74.217311233885823</v>
      </c>
      <c r="H15" s="292">
        <v>53.131086736873947</v>
      </c>
      <c r="I15" s="292">
        <v>45.690672963400239</v>
      </c>
    </row>
    <row r="16" spans="1:9" s="263" customFormat="1" ht="18" customHeight="1">
      <c r="A16" s="269"/>
      <c r="B16" s="289" t="s">
        <v>424</v>
      </c>
      <c r="C16" s="291">
        <v>5684</v>
      </c>
      <c r="D16" s="293">
        <v>56439.160263038997</v>
      </c>
      <c r="E16" s="293">
        <v>37338</v>
      </c>
      <c r="F16" s="291"/>
      <c r="G16" s="292">
        <v>99.07617221544362</v>
      </c>
      <c r="H16" s="292">
        <v>74.109410488196161</v>
      </c>
      <c r="I16" s="292">
        <v>121.41254511754951</v>
      </c>
    </row>
    <row r="17" spans="1:9" s="263" customFormat="1" ht="18" customHeight="1">
      <c r="B17" s="286" t="s">
        <v>425</v>
      </c>
      <c r="C17" s="288">
        <v>36073</v>
      </c>
      <c r="D17" s="288">
        <v>446145.97163614898</v>
      </c>
      <c r="E17" s="288">
        <v>180802</v>
      </c>
      <c r="F17" s="288"/>
      <c r="G17" s="282">
        <v>115.19767516126973</v>
      </c>
      <c r="H17" s="282">
        <v>114.74572901184787</v>
      </c>
      <c r="I17" s="282">
        <v>117.54357450736914</v>
      </c>
    </row>
    <row r="18" spans="1:9" s="263" customFormat="1" ht="29.4" customHeight="1">
      <c r="A18" s="269"/>
      <c r="B18" s="289" t="s">
        <v>426</v>
      </c>
      <c r="C18" s="290">
        <v>17620</v>
      </c>
      <c r="D18" s="291">
        <v>93881.953729547997</v>
      </c>
      <c r="E18" s="291">
        <v>76870</v>
      </c>
      <c r="F18" s="291"/>
      <c r="G18" s="292">
        <v>119.91288961480878</v>
      </c>
      <c r="H18" s="292">
        <v>95.712994227485154</v>
      </c>
      <c r="I18" s="292">
        <v>118.39085770610976</v>
      </c>
    </row>
    <row r="19" spans="1:9" s="263" customFormat="1" ht="18" customHeight="1">
      <c r="A19" s="269"/>
      <c r="B19" s="289" t="s">
        <v>427</v>
      </c>
      <c r="C19" s="290">
        <v>2565</v>
      </c>
      <c r="D19" s="291">
        <v>49973.108013997997</v>
      </c>
      <c r="E19" s="291">
        <v>15032</v>
      </c>
      <c r="F19" s="291"/>
      <c r="G19" s="292">
        <v>121.16202172886159</v>
      </c>
      <c r="H19" s="292">
        <v>244.07063880961104</v>
      </c>
      <c r="I19" s="292">
        <v>129.84365552388357</v>
      </c>
    </row>
    <row r="20" spans="1:9" s="263" customFormat="1" ht="18" customHeight="1">
      <c r="A20" s="269"/>
      <c r="B20" s="289" t="s">
        <v>428</v>
      </c>
      <c r="C20" s="290">
        <v>1854</v>
      </c>
      <c r="D20" s="291">
        <v>16189.639927949</v>
      </c>
      <c r="E20" s="291">
        <v>8322</v>
      </c>
      <c r="F20" s="291"/>
      <c r="G20" s="292">
        <v>116.16541353383458</v>
      </c>
      <c r="H20" s="292">
        <v>127.75631265918273</v>
      </c>
      <c r="I20" s="292">
        <v>106.20214395099541</v>
      </c>
    </row>
    <row r="21" spans="1:9" s="263" customFormat="1" ht="18" customHeight="1">
      <c r="A21" s="269"/>
      <c r="B21" s="289" t="s">
        <v>429</v>
      </c>
      <c r="C21" s="290">
        <v>1457</v>
      </c>
      <c r="D21" s="291">
        <v>16047.493708992</v>
      </c>
      <c r="E21" s="291">
        <v>8607</v>
      </c>
      <c r="F21" s="291"/>
      <c r="G21" s="292">
        <v>112.94573643410853</v>
      </c>
      <c r="H21" s="292">
        <v>284.23923604343668</v>
      </c>
      <c r="I21" s="292">
        <v>137.80019212295869</v>
      </c>
    </row>
    <row r="22" spans="1:9" s="263" customFormat="1" ht="18" customHeight="1">
      <c r="A22" s="269"/>
      <c r="B22" s="289" t="s">
        <v>430</v>
      </c>
      <c r="C22" s="290">
        <v>497</v>
      </c>
      <c r="D22" s="291">
        <v>19539.091380385002</v>
      </c>
      <c r="E22" s="291">
        <v>2344</v>
      </c>
      <c r="F22" s="291"/>
      <c r="G22" s="292">
        <v>113.7299771167048</v>
      </c>
      <c r="H22" s="292">
        <v>85.703440644921201</v>
      </c>
      <c r="I22" s="292">
        <v>104.3633125556545</v>
      </c>
    </row>
    <row r="23" spans="1:9" s="263" customFormat="1" ht="18" customHeight="1">
      <c r="A23" s="269"/>
      <c r="B23" s="289" t="s">
        <v>431</v>
      </c>
      <c r="C23" s="290">
        <v>3606</v>
      </c>
      <c r="D23" s="291">
        <v>192826.04608286501</v>
      </c>
      <c r="E23" s="291">
        <v>26322</v>
      </c>
      <c r="F23" s="291"/>
      <c r="G23" s="292">
        <v>132.23322332233224</v>
      </c>
      <c r="H23" s="292">
        <v>122.37579785319055</v>
      </c>
      <c r="I23" s="292">
        <v>148.88851179365346</v>
      </c>
    </row>
    <row r="24" spans="1:9" s="263" customFormat="1" ht="40.799999999999997" customHeight="1">
      <c r="A24" s="269"/>
      <c r="B24" s="289" t="s">
        <v>432</v>
      </c>
      <c r="C24" s="290">
        <v>4029</v>
      </c>
      <c r="D24" s="291">
        <v>23568.129057140999</v>
      </c>
      <c r="E24" s="291">
        <v>19060</v>
      </c>
      <c r="F24" s="291"/>
      <c r="G24" s="292">
        <v>102.05167173252279</v>
      </c>
      <c r="H24" s="292">
        <v>66.652712459612388</v>
      </c>
      <c r="I24" s="292">
        <v>99.869007073618022</v>
      </c>
    </row>
    <row r="25" spans="1:9" s="263" customFormat="1" ht="18" customHeight="1">
      <c r="A25" s="269"/>
      <c r="B25" s="289" t="s">
        <v>433</v>
      </c>
      <c r="C25" s="290">
        <v>969</v>
      </c>
      <c r="D25" s="291">
        <v>5282.1402989999997</v>
      </c>
      <c r="E25" s="291">
        <v>5415</v>
      </c>
      <c r="F25" s="291"/>
      <c r="G25" s="292">
        <v>75.585023400936038</v>
      </c>
      <c r="H25" s="292">
        <v>106.5109579052274</v>
      </c>
      <c r="I25" s="292">
        <v>88.278447994783164</v>
      </c>
    </row>
    <row r="26" spans="1:9" s="263" customFormat="1" ht="18" customHeight="1">
      <c r="A26" s="269"/>
      <c r="B26" s="289" t="s">
        <v>434</v>
      </c>
      <c r="C26" s="290">
        <v>435</v>
      </c>
      <c r="D26" s="291">
        <v>5623.3638686849999</v>
      </c>
      <c r="E26" s="291">
        <v>2696</v>
      </c>
      <c r="F26" s="291"/>
      <c r="G26" s="292">
        <v>132.21884498480244</v>
      </c>
      <c r="H26" s="292">
        <v>89.811659563117345</v>
      </c>
      <c r="I26" s="292">
        <v>98.072026191342303</v>
      </c>
    </row>
    <row r="27" spans="1:9" s="263" customFormat="1" ht="18" customHeight="1">
      <c r="A27" s="269"/>
      <c r="B27" s="289" t="s">
        <v>435</v>
      </c>
      <c r="C27" s="290">
        <v>296</v>
      </c>
      <c r="D27" s="291">
        <v>2954.264689999</v>
      </c>
      <c r="E27" s="291">
        <v>1303</v>
      </c>
      <c r="F27" s="291"/>
      <c r="G27" s="292">
        <v>98.338870431893682</v>
      </c>
      <c r="H27" s="292">
        <v>52.684900298194073</v>
      </c>
      <c r="I27" s="292">
        <v>83.099489795918373</v>
      </c>
    </row>
    <row r="28" spans="1:9" ht="40.200000000000003" customHeight="1">
      <c r="A28" s="269"/>
      <c r="B28" s="289" t="s">
        <v>436</v>
      </c>
      <c r="C28" s="294">
        <v>2310</v>
      </c>
      <c r="D28" s="291">
        <v>18725.915009586999</v>
      </c>
      <c r="E28" s="291">
        <v>13360</v>
      </c>
      <c r="F28" s="291"/>
      <c r="G28" s="292">
        <v>106.94444444444444</v>
      </c>
      <c r="H28" s="292">
        <v>103.46613886234425</v>
      </c>
      <c r="I28" s="292">
        <v>111.03723404255319</v>
      </c>
    </row>
    <row r="29" spans="1:9" ht="18" customHeight="1">
      <c r="A29" s="269"/>
      <c r="B29" s="289" t="s">
        <v>437</v>
      </c>
      <c r="C29" s="295">
        <v>435</v>
      </c>
      <c r="D29" s="296">
        <v>1534.8258679999999</v>
      </c>
      <c r="E29" s="296">
        <v>1471</v>
      </c>
      <c r="F29" s="296"/>
      <c r="G29" s="292">
        <v>100.46189376443418</v>
      </c>
      <c r="H29" s="292">
        <v>119.96037872700953</v>
      </c>
      <c r="I29" s="292">
        <v>84.735023041474662</v>
      </c>
    </row>
    <row r="30" spans="1:9" ht="18" customHeight="1">
      <c r="C30" s="276"/>
      <c r="D30" s="297"/>
      <c r="E30" s="297"/>
      <c r="F30" s="297"/>
      <c r="G30" s="292"/>
      <c r="H30" s="298"/>
      <c r="I30" s="298"/>
    </row>
    <row r="31" spans="1:9" ht="20.100000000000001" customHeight="1">
      <c r="A31" s="276"/>
      <c r="B31" s="276"/>
      <c r="C31" s="276"/>
      <c r="D31" s="276"/>
      <c r="E31" s="276"/>
      <c r="F31" s="276"/>
      <c r="G31" s="276"/>
    </row>
    <row r="32" spans="1:9" ht="20.100000000000001" customHeight="1">
      <c r="A32" s="276"/>
      <c r="B32" s="276"/>
      <c r="C32" s="276"/>
      <c r="D32" s="276"/>
      <c r="E32" s="276"/>
      <c r="F32" s="276"/>
      <c r="G32" s="276"/>
    </row>
    <row r="33" spans="1:7" ht="20.100000000000001" customHeight="1">
      <c r="A33" s="276"/>
      <c r="B33" s="276"/>
      <c r="C33" s="276"/>
      <c r="D33" s="276"/>
      <c r="E33" s="276"/>
      <c r="F33" s="276"/>
      <c r="G33" s="276"/>
    </row>
    <row r="34" spans="1:7" ht="20.100000000000001" customHeight="1">
      <c r="A34" s="276"/>
      <c r="B34" s="276"/>
      <c r="C34" s="276"/>
      <c r="D34" s="276"/>
      <c r="E34" s="276"/>
      <c r="F34" s="276"/>
      <c r="G34" s="276"/>
    </row>
    <row r="35" spans="1:7" ht="20.100000000000001" customHeight="1">
      <c r="A35" s="276"/>
      <c r="B35" s="276"/>
      <c r="C35" s="276"/>
      <c r="D35" s="276"/>
      <c r="E35" s="276"/>
      <c r="F35" s="276"/>
      <c r="G35" s="276"/>
    </row>
    <row r="36" spans="1:7" ht="20.100000000000001" customHeight="1">
      <c r="A36" s="276"/>
      <c r="B36" s="276"/>
      <c r="C36" s="276"/>
      <c r="D36" s="276"/>
      <c r="E36" s="276"/>
      <c r="F36" s="276"/>
      <c r="G36" s="276"/>
    </row>
    <row r="37" spans="1:7" ht="20.100000000000001" customHeight="1">
      <c r="A37" s="276"/>
      <c r="B37" s="276"/>
      <c r="C37" s="276"/>
      <c r="D37" s="276"/>
      <c r="E37" s="276"/>
      <c r="F37" s="276"/>
      <c r="G37" s="276"/>
    </row>
    <row r="38" spans="1:7" ht="20.100000000000001" customHeight="1">
      <c r="A38" s="276"/>
      <c r="B38" s="276"/>
      <c r="C38" s="276"/>
      <c r="D38" s="276"/>
      <c r="E38" s="276"/>
      <c r="F38" s="276"/>
      <c r="G38" s="276"/>
    </row>
    <row r="39" spans="1:7" ht="20.100000000000001" customHeight="1">
      <c r="A39" s="276"/>
      <c r="B39" s="276"/>
      <c r="C39" s="276"/>
      <c r="D39" s="276"/>
      <c r="E39" s="276"/>
      <c r="F39" s="276"/>
      <c r="G39" s="276"/>
    </row>
    <row r="40" spans="1:7" ht="20.100000000000001" customHeight="1">
      <c r="A40" s="276"/>
      <c r="B40" s="276"/>
      <c r="C40" s="276"/>
      <c r="D40" s="276"/>
      <c r="E40" s="276"/>
      <c r="F40" s="276"/>
      <c r="G40" s="276"/>
    </row>
    <row r="41" spans="1:7" ht="20.100000000000001" customHeight="1">
      <c r="A41" s="276"/>
      <c r="B41" s="276"/>
      <c r="C41" s="276"/>
      <c r="D41" s="276"/>
      <c r="E41" s="276"/>
      <c r="F41" s="276"/>
      <c r="G41" s="276"/>
    </row>
    <row r="42" spans="1:7" ht="20.100000000000001" customHeight="1">
      <c r="A42" s="276"/>
      <c r="B42" s="276"/>
      <c r="C42" s="276"/>
      <c r="D42" s="276"/>
      <c r="E42" s="276"/>
      <c r="F42" s="276"/>
      <c r="G42" s="276"/>
    </row>
    <row r="43" spans="1:7" ht="20.100000000000001" customHeight="1">
      <c r="A43" s="276"/>
      <c r="B43" s="276"/>
      <c r="C43" s="276"/>
      <c r="D43" s="276"/>
      <c r="E43" s="276"/>
      <c r="F43" s="276"/>
      <c r="G43" s="276"/>
    </row>
    <row r="44" spans="1:7" ht="20.100000000000001" customHeight="1">
      <c r="A44" s="276"/>
      <c r="B44" s="276"/>
      <c r="C44" s="276"/>
      <c r="D44" s="276"/>
      <c r="E44" s="276"/>
      <c r="F44" s="276"/>
      <c r="G44" s="276"/>
    </row>
    <row r="45" spans="1:7" ht="20.100000000000001" customHeight="1">
      <c r="A45" s="276"/>
      <c r="B45" s="276"/>
      <c r="C45" s="276"/>
      <c r="D45" s="276"/>
      <c r="E45" s="276"/>
      <c r="F45" s="276"/>
      <c r="G45" s="276"/>
    </row>
    <row r="46" spans="1:7" ht="20.100000000000001" customHeight="1">
      <c r="A46" s="276"/>
      <c r="B46" s="276"/>
      <c r="C46" s="276"/>
      <c r="D46" s="276"/>
      <c r="E46" s="276"/>
      <c r="F46" s="276"/>
      <c r="G46" s="276"/>
    </row>
    <row r="47" spans="1:7" ht="20.100000000000001" customHeight="1"/>
    <row r="48" spans="1:7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</sheetData>
  <mergeCells count="3">
    <mergeCell ref="C3:E4"/>
    <mergeCell ref="G3:I3"/>
    <mergeCell ref="G4:I4"/>
  </mergeCells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D72"/>
  <sheetViews>
    <sheetView workbookViewId="0">
      <selection activeCell="L7" sqref="L7"/>
    </sheetView>
  </sheetViews>
  <sheetFormatPr defaultColWidth="8.6640625" defaultRowHeight="13.2"/>
  <cols>
    <col min="1" max="1" width="49.33203125" style="310" customWidth="1"/>
    <col min="2" max="2" width="10" style="310" customWidth="1"/>
    <col min="3" max="3" width="9.33203125" style="310" customWidth="1"/>
    <col min="4" max="4" width="24.6640625" style="310" customWidth="1"/>
    <col min="5" max="16384" width="8.6640625" style="310"/>
  </cols>
  <sheetData>
    <row r="1" spans="1:4" s="314" customFormat="1" ht="20.100000000000001" customHeight="1">
      <c r="A1" s="299" t="s">
        <v>450</v>
      </c>
      <c r="B1" s="300"/>
      <c r="C1" s="300"/>
      <c r="D1" s="260"/>
    </row>
    <row r="2" spans="1:4" s="315" customFormat="1" ht="20.100000000000001" customHeight="1">
      <c r="A2" s="301"/>
      <c r="B2" s="301"/>
      <c r="C2" s="302"/>
      <c r="D2" s="303" t="s">
        <v>451</v>
      </c>
    </row>
    <row r="3" spans="1:4" s="263" customFormat="1" ht="15.9" customHeight="1">
      <c r="A3" s="278"/>
      <c r="B3" s="446" t="s">
        <v>86</v>
      </c>
      <c r="C3" s="446" t="s">
        <v>86</v>
      </c>
      <c r="D3" s="446" t="s">
        <v>408</v>
      </c>
    </row>
    <row r="4" spans="1:4" s="263" customFormat="1" ht="15.9" customHeight="1">
      <c r="A4" s="279"/>
      <c r="B4" s="447">
        <v>2021</v>
      </c>
      <c r="C4" s="447">
        <v>2022</v>
      </c>
      <c r="D4" s="447" t="s">
        <v>452</v>
      </c>
    </row>
    <row r="5" spans="1:4" s="263" customFormat="1" ht="20.100000000000001" customHeight="1">
      <c r="A5" s="280"/>
      <c r="B5" s="46"/>
      <c r="C5" s="46"/>
      <c r="D5" s="46"/>
    </row>
    <row r="6" spans="1:4" s="283" customFormat="1" ht="20.100000000000001" customHeight="1">
      <c r="A6" s="218" t="s">
        <v>17</v>
      </c>
      <c r="B6" s="304">
        <v>19256</v>
      </c>
      <c r="C6" s="304">
        <v>30919</v>
      </c>
      <c r="D6" s="305">
        <v>160.56813460739511</v>
      </c>
    </row>
    <row r="7" spans="1:4" s="283" customFormat="1" ht="20.100000000000001" customHeight="1">
      <c r="A7" s="306" t="s">
        <v>420</v>
      </c>
      <c r="B7" s="307">
        <v>256</v>
      </c>
      <c r="C7" s="307">
        <v>422</v>
      </c>
      <c r="D7" s="305">
        <v>164.84375</v>
      </c>
    </row>
    <row r="8" spans="1:4" s="283" customFormat="1" ht="20.100000000000001" customHeight="1">
      <c r="A8" s="306" t="s">
        <v>421</v>
      </c>
      <c r="B8" s="307">
        <v>5596</v>
      </c>
      <c r="C8" s="307">
        <v>7935</v>
      </c>
      <c r="D8" s="305">
        <v>141.79771265189422</v>
      </c>
    </row>
    <row r="9" spans="1:4" s="263" customFormat="1" ht="20.100000000000001" customHeight="1">
      <c r="A9" s="289" t="s">
        <v>422</v>
      </c>
      <c r="B9" s="308">
        <v>168</v>
      </c>
      <c r="C9" s="308">
        <v>231</v>
      </c>
      <c r="D9" s="309">
        <v>137.5</v>
      </c>
    </row>
    <row r="10" spans="1:4" s="263" customFormat="1" ht="20.100000000000001" customHeight="1">
      <c r="A10" s="289" t="s">
        <v>154</v>
      </c>
      <c r="B10" s="308">
        <v>2366</v>
      </c>
      <c r="C10" s="308">
        <v>3448</v>
      </c>
      <c r="D10" s="309">
        <v>145.73119188503804</v>
      </c>
    </row>
    <row r="11" spans="1:4" s="263" customFormat="1" ht="20.100000000000001" customHeight="1">
      <c r="A11" s="289" t="s">
        <v>423</v>
      </c>
      <c r="B11" s="308">
        <v>158</v>
      </c>
      <c r="C11" s="308">
        <v>472</v>
      </c>
      <c r="D11" s="309">
        <v>298.73417721518985</v>
      </c>
    </row>
    <row r="12" spans="1:4" s="263" customFormat="1" ht="20.100000000000001" customHeight="1">
      <c r="A12" s="289" t="s">
        <v>424</v>
      </c>
      <c r="B12" s="308">
        <v>2904</v>
      </c>
      <c r="C12" s="308">
        <v>3784</v>
      </c>
      <c r="D12" s="309">
        <v>130.30303030303031</v>
      </c>
    </row>
    <row r="13" spans="1:4" s="283" customFormat="1" ht="20.100000000000001" customHeight="1">
      <c r="A13" s="306" t="s">
        <v>425</v>
      </c>
      <c r="B13" s="307">
        <v>13404</v>
      </c>
      <c r="C13" s="307">
        <v>22562</v>
      </c>
      <c r="D13" s="305">
        <v>168.32288868994328</v>
      </c>
    </row>
    <row r="14" spans="1:4" s="263" customFormat="1" ht="34.200000000000003" customHeight="1">
      <c r="A14" s="289" t="s">
        <v>426</v>
      </c>
      <c r="B14" s="308">
        <v>6843</v>
      </c>
      <c r="C14" s="308">
        <v>11945</v>
      </c>
      <c r="D14" s="309">
        <v>174.55794242291392</v>
      </c>
    </row>
    <row r="15" spans="1:4" s="263" customFormat="1" ht="20.100000000000001" customHeight="1">
      <c r="A15" s="289" t="s">
        <v>427</v>
      </c>
      <c r="B15" s="308">
        <v>984</v>
      </c>
      <c r="C15" s="308">
        <v>1476</v>
      </c>
      <c r="D15" s="309">
        <v>150</v>
      </c>
    </row>
    <row r="16" spans="1:4" s="263" customFormat="1" ht="20.100000000000001" customHeight="1">
      <c r="A16" s="289" t="s">
        <v>428</v>
      </c>
      <c r="B16" s="308">
        <v>999</v>
      </c>
      <c r="C16" s="308">
        <v>1738</v>
      </c>
      <c r="D16" s="309">
        <v>173.97397397397398</v>
      </c>
    </row>
    <row r="17" spans="1:4" s="263" customFormat="1" ht="20.100000000000001" customHeight="1">
      <c r="A17" s="289" t="s">
        <v>429</v>
      </c>
      <c r="B17" s="308">
        <v>439</v>
      </c>
      <c r="C17" s="308">
        <v>573</v>
      </c>
      <c r="D17" s="309">
        <v>130.52391799544418</v>
      </c>
    </row>
    <row r="18" spans="1:4" s="263" customFormat="1" ht="20.100000000000001" customHeight="1">
      <c r="A18" s="289" t="s">
        <v>430</v>
      </c>
      <c r="B18" s="308">
        <v>174</v>
      </c>
      <c r="C18" s="308">
        <v>251</v>
      </c>
      <c r="D18" s="309">
        <v>144.25287356321837</v>
      </c>
    </row>
    <row r="19" spans="1:4" s="263" customFormat="1" ht="20.100000000000001" customHeight="1">
      <c r="A19" s="289" t="s">
        <v>431</v>
      </c>
      <c r="B19" s="308">
        <v>597</v>
      </c>
      <c r="C19" s="308">
        <v>1034</v>
      </c>
      <c r="D19" s="309">
        <v>173.19932998324958</v>
      </c>
    </row>
    <row r="20" spans="1:4" s="263" customFormat="1" ht="27.9" customHeight="1">
      <c r="A20" s="289" t="s">
        <v>432</v>
      </c>
      <c r="B20" s="308">
        <v>1340</v>
      </c>
      <c r="C20" s="308">
        <v>2006</v>
      </c>
      <c r="D20" s="309">
        <v>149.70149253731344</v>
      </c>
    </row>
    <row r="21" spans="1:4" s="263" customFormat="1" ht="20.100000000000001" customHeight="1">
      <c r="A21" s="289" t="s">
        <v>433</v>
      </c>
      <c r="B21" s="308">
        <v>420</v>
      </c>
      <c r="C21" s="308">
        <v>703</v>
      </c>
      <c r="D21" s="309">
        <v>167.38095238095238</v>
      </c>
    </row>
    <row r="22" spans="1:4" s="263" customFormat="1" ht="20.100000000000001" customHeight="1">
      <c r="A22" s="289" t="s">
        <v>434</v>
      </c>
      <c r="B22" s="308">
        <v>74</v>
      </c>
      <c r="C22" s="308">
        <v>114</v>
      </c>
      <c r="D22" s="309">
        <v>154.05405405405406</v>
      </c>
    </row>
    <row r="23" spans="1:4" s="263" customFormat="1" ht="20.100000000000001" customHeight="1">
      <c r="A23" s="289" t="s">
        <v>435</v>
      </c>
      <c r="B23" s="308">
        <v>163</v>
      </c>
      <c r="C23" s="308">
        <v>265</v>
      </c>
      <c r="D23" s="309">
        <v>162.57668711656441</v>
      </c>
    </row>
    <row r="24" spans="1:4" s="261" customFormat="1" ht="27.9" customHeight="1">
      <c r="A24" s="289" t="s">
        <v>436</v>
      </c>
      <c r="B24" s="308">
        <v>1095</v>
      </c>
      <c r="C24" s="308">
        <v>1589</v>
      </c>
      <c r="D24" s="309">
        <v>145.11415525114154</v>
      </c>
    </row>
    <row r="25" spans="1:4" s="261" customFormat="1" ht="20.100000000000001" customHeight="1">
      <c r="A25" s="289" t="s">
        <v>437</v>
      </c>
      <c r="B25" s="308">
        <v>276</v>
      </c>
      <c r="C25" s="308">
        <v>868</v>
      </c>
      <c r="D25" s="309">
        <v>314.49275362318843</v>
      </c>
    </row>
    <row r="26" spans="1:4" ht="20.100000000000001" customHeight="1">
      <c r="A26" s="269"/>
      <c r="B26" s="269"/>
      <c r="C26" s="269"/>
      <c r="D26" s="261"/>
    </row>
    <row r="27" spans="1:4" ht="20.100000000000001" customHeight="1">
      <c r="A27" s="269"/>
      <c r="B27" s="269"/>
      <c r="C27" s="269"/>
      <c r="D27" s="261"/>
    </row>
    <row r="28" spans="1:4" ht="20.100000000000001" customHeight="1">
      <c r="A28" s="269"/>
      <c r="B28" s="269"/>
      <c r="C28" s="269"/>
      <c r="D28" s="261"/>
    </row>
    <row r="29" spans="1:4" ht="20.100000000000001" customHeight="1">
      <c r="A29" s="269"/>
      <c r="B29" s="269"/>
      <c r="C29" s="269"/>
      <c r="D29" s="261"/>
    </row>
    <row r="30" spans="1:4" ht="20.100000000000001" customHeight="1">
      <c r="A30" s="269"/>
      <c r="B30" s="269"/>
      <c r="C30" s="269"/>
      <c r="D30" s="261"/>
    </row>
    <row r="31" spans="1:4" ht="20.100000000000001" customHeight="1">
      <c r="A31" s="269"/>
      <c r="B31" s="269"/>
      <c r="C31" s="269"/>
      <c r="D31" s="261"/>
    </row>
    <row r="32" spans="1:4" ht="20.100000000000001" customHeight="1">
      <c r="A32" s="269"/>
      <c r="B32" s="269"/>
      <c r="C32" s="269"/>
      <c r="D32" s="261"/>
    </row>
    <row r="33" spans="1:4" ht="20.100000000000001" customHeight="1">
      <c r="A33" s="269"/>
      <c r="B33" s="269"/>
      <c r="C33" s="269"/>
      <c r="D33" s="261"/>
    </row>
    <row r="34" spans="1:4" ht="20.100000000000001" customHeight="1">
      <c r="A34" s="269"/>
      <c r="B34" s="269"/>
      <c r="C34" s="269"/>
      <c r="D34" s="261"/>
    </row>
    <row r="35" spans="1:4" ht="20.100000000000001" customHeight="1">
      <c r="A35" s="269"/>
      <c r="B35" s="269"/>
      <c r="C35" s="269"/>
      <c r="D35" s="261"/>
    </row>
    <row r="36" spans="1:4" ht="20.100000000000001" customHeight="1">
      <c r="A36" s="269"/>
      <c r="B36" s="269"/>
      <c r="C36" s="269"/>
      <c r="D36" s="261"/>
    </row>
    <row r="37" spans="1:4" ht="20.100000000000001" customHeight="1">
      <c r="A37" s="269"/>
      <c r="B37" s="269"/>
      <c r="C37" s="269"/>
      <c r="D37" s="261"/>
    </row>
    <row r="38" spans="1:4" ht="20.100000000000001" customHeight="1">
      <c r="A38" s="269"/>
      <c r="B38" s="269"/>
      <c r="C38" s="269"/>
      <c r="D38" s="261"/>
    </row>
    <row r="39" spans="1:4" ht="20.100000000000001" customHeight="1">
      <c r="A39" s="269"/>
      <c r="B39" s="269"/>
      <c r="C39" s="269"/>
      <c r="D39" s="261"/>
    </row>
    <row r="40" spans="1:4" ht="20.100000000000001" customHeight="1">
      <c r="A40" s="269"/>
      <c r="B40" s="269"/>
      <c r="C40" s="269"/>
      <c r="D40" s="261"/>
    </row>
    <row r="41" spans="1:4" ht="20.100000000000001" customHeight="1">
      <c r="A41" s="269"/>
      <c r="B41" s="269"/>
      <c r="C41" s="269"/>
      <c r="D41" s="261"/>
    </row>
    <row r="42" spans="1:4" ht="20.100000000000001" customHeight="1">
      <c r="A42" s="269"/>
      <c r="B42" s="269"/>
      <c r="C42" s="269"/>
      <c r="D42" s="261"/>
    </row>
    <row r="43" spans="1:4" ht="20.100000000000001" customHeight="1">
      <c r="A43" s="269"/>
      <c r="B43" s="269"/>
      <c r="C43" s="269"/>
      <c r="D43" s="269"/>
    </row>
    <row r="44" spans="1:4" ht="20.100000000000001" customHeight="1">
      <c r="A44" s="269"/>
      <c r="B44" s="269"/>
      <c r="C44" s="269"/>
      <c r="D44" s="269"/>
    </row>
    <row r="45" spans="1:4" ht="20.100000000000001" customHeight="1">
      <c r="A45" s="269"/>
      <c r="B45" s="269"/>
      <c r="C45" s="269"/>
      <c r="D45" s="269"/>
    </row>
    <row r="46" spans="1:4" ht="20.100000000000001" customHeight="1">
      <c r="A46" s="269"/>
      <c r="B46" s="269"/>
      <c r="C46" s="269"/>
      <c r="D46" s="269"/>
    </row>
    <row r="47" spans="1:4" ht="20.100000000000001" customHeight="1">
      <c r="A47" s="269"/>
      <c r="B47" s="269"/>
      <c r="C47" s="269"/>
      <c r="D47" s="269"/>
    </row>
    <row r="48" spans="1:4" ht="20.100000000000001" customHeight="1">
      <c r="A48" s="276"/>
      <c r="B48" s="276"/>
      <c r="C48" s="276"/>
      <c r="D48" s="276"/>
    </row>
    <row r="49" spans="1:4" ht="20.100000000000001" customHeight="1">
      <c r="A49" s="276"/>
      <c r="B49" s="276"/>
      <c r="C49" s="276"/>
      <c r="D49" s="276"/>
    </row>
    <row r="50" spans="1:4" ht="20.100000000000001" customHeight="1">
      <c r="A50" s="276"/>
      <c r="B50" s="276"/>
      <c r="C50" s="276"/>
      <c r="D50" s="276"/>
    </row>
    <row r="51" spans="1:4" ht="20.100000000000001" customHeight="1">
      <c r="A51" s="276"/>
      <c r="B51" s="276"/>
      <c r="C51" s="276"/>
      <c r="D51" s="276"/>
    </row>
    <row r="52" spans="1:4" ht="20.100000000000001" customHeight="1">
      <c r="A52" s="276"/>
      <c r="B52" s="276"/>
      <c r="C52" s="276"/>
      <c r="D52" s="276"/>
    </row>
    <row r="53" spans="1:4" ht="20.100000000000001" customHeight="1">
      <c r="A53" s="276"/>
      <c r="B53" s="276"/>
      <c r="C53" s="276"/>
      <c r="D53" s="276"/>
    </row>
    <row r="54" spans="1:4" ht="20.100000000000001" customHeight="1">
      <c r="A54" s="276"/>
      <c r="B54" s="276"/>
      <c r="C54" s="276"/>
      <c r="D54" s="276"/>
    </row>
    <row r="55" spans="1:4" ht="20.100000000000001" customHeight="1">
      <c r="A55" s="276"/>
      <c r="B55" s="276"/>
      <c r="C55" s="276"/>
      <c r="D55" s="276"/>
    </row>
    <row r="56" spans="1:4" ht="20.100000000000001" customHeight="1">
      <c r="A56" s="276"/>
      <c r="B56" s="276"/>
      <c r="C56" s="276"/>
      <c r="D56" s="276"/>
    </row>
    <row r="57" spans="1:4" ht="20.100000000000001" customHeight="1">
      <c r="A57" s="261"/>
      <c r="B57" s="261"/>
      <c r="C57" s="261"/>
      <c r="D57" s="261"/>
    </row>
    <row r="58" spans="1:4" ht="20.100000000000001" customHeight="1">
      <c r="A58" s="261"/>
      <c r="B58" s="261"/>
      <c r="C58" s="261"/>
      <c r="D58" s="261"/>
    </row>
    <row r="59" spans="1:4" ht="20.100000000000001" customHeight="1">
      <c r="A59" s="261"/>
      <c r="B59" s="261"/>
      <c r="C59" s="261"/>
      <c r="D59" s="261"/>
    </row>
    <row r="60" spans="1:4" ht="20.100000000000001" customHeight="1">
      <c r="A60" s="261"/>
      <c r="B60" s="261"/>
      <c r="C60" s="261"/>
      <c r="D60" s="261"/>
    </row>
    <row r="61" spans="1:4" ht="20.100000000000001" customHeight="1">
      <c r="A61" s="261"/>
      <c r="B61" s="261"/>
      <c r="C61" s="261"/>
      <c r="D61" s="261"/>
    </row>
    <row r="62" spans="1:4" ht="20.100000000000001" customHeight="1">
      <c r="A62" s="261"/>
      <c r="B62" s="261"/>
      <c r="C62" s="261"/>
      <c r="D62" s="261"/>
    </row>
    <row r="63" spans="1:4" ht="20.100000000000001" customHeight="1">
      <c r="A63" s="261"/>
      <c r="B63" s="261"/>
      <c r="C63" s="261"/>
      <c r="D63" s="261"/>
    </row>
    <row r="64" spans="1:4" ht="20.100000000000001" customHeight="1">
      <c r="A64" s="261"/>
      <c r="B64" s="261"/>
      <c r="C64" s="261"/>
      <c r="D64" s="261"/>
    </row>
    <row r="65" spans="1:4" ht="20.100000000000001" customHeight="1">
      <c r="A65" s="261"/>
      <c r="B65" s="261"/>
      <c r="C65" s="261"/>
      <c r="D65" s="261"/>
    </row>
    <row r="66" spans="1:4" ht="20.100000000000001" customHeight="1">
      <c r="A66" s="261"/>
      <c r="B66" s="261"/>
      <c r="C66" s="261"/>
      <c r="D66" s="261"/>
    </row>
    <row r="67" spans="1:4" ht="20.100000000000001" customHeight="1">
      <c r="A67" s="261"/>
      <c r="B67" s="261"/>
      <c r="C67" s="261"/>
      <c r="D67" s="261"/>
    </row>
    <row r="68" spans="1:4" ht="20.100000000000001" customHeight="1">
      <c r="A68" s="261"/>
      <c r="B68" s="261"/>
      <c r="C68" s="261"/>
      <c r="D68" s="261"/>
    </row>
    <row r="69" spans="1:4" ht="20.100000000000001" customHeight="1">
      <c r="A69" s="261"/>
      <c r="B69" s="261"/>
      <c r="C69" s="261"/>
      <c r="D69" s="261"/>
    </row>
    <row r="70" spans="1:4" ht="20.100000000000001" customHeight="1">
      <c r="A70" s="261"/>
      <c r="B70" s="261"/>
      <c r="C70" s="261"/>
      <c r="D70" s="261"/>
    </row>
    <row r="71" spans="1:4" ht="20.100000000000001" customHeight="1">
      <c r="A71" s="261"/>
      <c r="B71" s="261"/>
      <c r="C71" s="261"/>
      <c r="D71" s="261"/>
    </row>
    <row r="72" spans="1:4" ht="20.100000000000001" customHeight="1">
      <c r="A72" s="261"/>
      <c r="B72" s="261"/>
      <c r="C72" s="261"/>
      <c r="D72" s="261"/>
    </row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</sheetPr>
  <dimension ref="A1:D74"/>
  <sheetViews>
    <sheetView zoomScaleNormal="100" workbookViewId="0">
      <selection activeCell="G6" sqref="G6"/>
    </sheetView>
  </sheetViews>
  <sheetFormatPr defaultColWidth="8.6640625" defaultRowHeight="13.2"/>
  <cols>
    <col min="1" max="1" width="49.33203125" style="310" customWidth="1"/>
    <col min="2" max="2" width="10" style="310" customWidth="1"/>
    <col min="3" max="3" width="9.33203125" style="310" customWidth="1"/>
    <col min="4" max="4" width="26.33203125" style="310" customWidth="1"/>
    <col min="5" max="16384" width="8.6640625" style="310"/>
  </cols>
  <sheetData>
    <row r="1" spans="1:4" s="314" customFormat="1" ht="20.100000000000001" customHeight="1">
      <c r="A1" s="299" t="s">
        <v>453</v>
      </c>
      <c r="B1" s="300"/>
      <c r="C1" s="300"/>
      <c r="D1" s="300"/>
    </row>
    <row r="2" spans="1:4" s="315" customFormat="1" ht="22.8" customHeight="1">
      <c r="A2" s="301"/>
      <c r="B2" s="301"/>
      <c r="C2" s="302"/>
      <c r="D2" s="303" t="s">
        <v>451</v>
      </c>
    </row>
    <row r="3" spans="1:4" s="263" customFormat="1" ht="15.9" customHeight="1">
      <c r="A3" s="278"/>
      <c r="B3" s="446" t="s">
        <v>86</v>
      </c>
      <c r="C3" s="446" t="s">
        <v>86</v>
      </c>
      <c r="D3" s="446" t="s">
        <v>408</v>
      </c>
    </row>
    <row r="4" spans="1:4" s="263" customFormat="1" ht="15.9" customHeight="1">
      <c r="A4" s="279"/>
      <c r="B4" s="447">
        <v>2021</v>
      </c>
      <c r="C4" s="447">
        <v>2022</v>
      </c>
      <c r="D4" s="447" t="s">
        <v>452</v>
      </c>
    </row>
    <row r="5" spans="1:4" s="263" customFormat="1" ht="20.100000000000001" customHeight="1">
      <c r="A5" s="280"/>
      <c r="B5" s="46"/>
      <c r="C5" s="46"/>
      <c r="D5" s="46"/>
    </row>
    <row r="6" spans="1:4" s="283" customFormat="1" ht="20.100000000000001" customHeight="1">
      <c r="A6" s="218" t="s">
        <v>17</v>
      </c>
      <c r="B6" s="304">
        <f>B7+B8+B13</f>
        <v>28349</v>
      </c>
      <c r="C6" s="304">
        <f>C7+C8+C13</f>
        <v>41001</v>
      </c>
      <c r="D6" s="311">
        <f t="shared" ref="D6:D25" si="0">+C6/B6*100</f>
        <v>144.62944019189391</v>
      </c>
    </row>
    <row r="7" spans="1:4" s="283" customFormat="1" ht="20.100000000000001" customHeight="1">
      <c r="A7" s="306" t="s">
        <v>420</v>
      </c>
      <c r="B7" s="307">
        <v>413</v>
      </c>
      <c r="C7" s="307">
        <v>538</v>
      </c>
      <c r="D7" s="311">
        <f t="shared" si="0"/>
        <v>130.26634382566587</v>
      </c>
    </row>
    <row r="8" spans="1:4" s="283" customFormat="1" ht="20.100000000000001" customHeight="1">
      <c r="A8" s="306" t="s">
        <v>421</v>
      </c>
      <c r="B8" s="307">
        <f>+SUM(B9:B12)</f>
        <v>7805</v>
      </c>
      <c r="C8" s="307">
        <f>+SUM(C9:C12)</f>
        <v>11088</v>
      </c>
      <c r="D8" s="311">
        <f t="shared" si="0"/>
        <v>142.06278026905829</v>
      </c>
    </row>
    <row r="9" spans="1:4" s="263" customFormat="1" ht="20.100000000000001" customHeight="1">
      <c r="A9" s="289" t="s">
        <v>422</v>
      </c>
      <c r="B9" s="308">
        <v>181</v>
      </c>
      <c r="C9" s="308">
        <v>255</v>
      </c>
      <c r="D9" s="312">
        <f t="shared" si="0"/>
        <v>140.88397790055248</v>
      </c>
    </row>
    <row r="10" spans="1:4" s="263" customFormat="1" ht="19.5" customHeight="1">
      <c r="A10" s="289" t="s">
        <v>154</v>
      </c>
      <c r="B10" s="308">
        <v>3423</v>
      </c>
      <c r="C10" s="308">
        <v>4714</v>
      </c>
      <c r="D10" s="312">
        <f t="shared" si="0"/>
        <v>137.71545427987147</v>
      </c>
    </row>
    <row r="11" spans="1:4" s="263" customFormat="1" ht="19.5" customHeight="1">
      <c r="A11" s="289" t="s">
        <v>423</v>
      </c>
      <c r="B11" s="308">
        <v>269</v>
      </c>
      <c r="C11" s="308">
        <v>386</v>
      </c>
      <c r="D11" s="312">
        <f t="shared" si="0"/>
        <v>143.49442379182156</v>
      </c>
    </row>
    <row r="12" spans="1:4" s="263" customFormat="1" ht="20.100000000000001" customHeight="1">
      <c r="A12" s="289" t="s">
        <v>424</v>
      </c>
      <c r="B12" s="308">
        <v>3932</v>
      </c>
      <c r="C12" s="308">
        <v>5733</v>
      </c>
      <c r="D12" s="312">
        <f t="shared" si="0"/>
        <v>145.80366225839268</v>
      </c>
    </row>
    <row r="13" spans="1:4" s="283" customFormat="1" ht="20.100000000000001" customHeight="1">
      <c r="A13" s="306" t="s">
        <v>425</v>
      </c>
      <c r="B13" s="307">
        <f>+SUM(B14:B25)</f>
        <v>20131</v>
      </c>
      <c r="C13" s="307">
        <f>+SUM(C14:C25)</f>
        <v>29375</v>
      </c>
      <c r="D13" s="311">
        <f t="shared" si="0"/>
        <v>145.91922904972429</v>
      </c>
    </row>
    <row r="14" spans="1:4" s="263" customFormat="1" ht="27" customHeight="1">
      <c r="A14" s="289" t="s">
        <v>426</v>
      </c>
      <c r="B14" s="308">
        <v>10370</v>
      </c>
      <c r="C14" s="308">
        <v>14612</v>
      </c>
      <c r="D14" s="312">
        <f t="shared" si="0"/>
        <v>140.90646094503373</v>
      </c>
    </row>
    <row r="15" spans="1:4" s="263" customFormat="1" ht="20.100000000000001" customHeight="1">
      <c r="A15" s="289" t="s">
        <v>427</v>
      </c>
      <c r="B15" s="308">
        <v>1572</v>
      </c>
      <c r="C15" s="308">
        <v>2170</v>
      </c>
      <c r="D15" s="312">
        <f t="shared" si="0"/>
        <v>138.04071246819339</v>
      </c>
    </row>
    <row r="16" spans="1:4" s="263" customFormat="1" ht="20.100000000000001" customHeight="1">
      <c r="A16" s="289" t="s">
        <v>428</v>
      </c>
      <c r="B16" s="308">
        <v>1671</v>
      </c>
      <c r="C16" s="308">
        <v>2231</v>
      </c>
      <c r="D16" s="312">
        <f t="shared" si="0"/>
        <v>133.51286654697785</v>
      </c>
    </row>
    <row r="17" spans="1:4" s="263" customFormat="1" ht="20.100000000000001" customHeight="1">
      <c r="A17" s="289" t="s">
        <v>429</v>
      </c>
      <c r="B17" s="308">
        <v>627</v>
      </c>
      <c r="C17" s="308">
        <v>998</v>
      </c>
      <c r="D17" s="312">
        <f t="shared" si="0"/>
        <v>159.17065390749602</v>
      </c>
    </row>
    <row r="18" spans="1:4" s="263" customFormat="1" ht="21.75" customHeight="1">
      <c r="A18" s="289" t="s">
        <v>430</v>
      </c>
      <c r="B18" s="308">
        <v>188</v>
      </c>
      <c r="C18" s="308">
        <v>316</v>
      </c>
      <c r="D18" s="312">
        <f t="shared" si="0"/>
        <v>168.08510638297872</v>
      </c>
    </row>
    <row r="19" spans="1:4" s="263" customFormat="1" ht="20.100000000000001" customHeight="1">
      <c r="A19" s="289" t="s">
        <v>431</v>
      </c>
      <c r="B19" s="308">
        <v>842</v>
      </c>
      <c r="C19" s="308">
        <v>1308</v>
      </c>
      <c r="D19" s="312">
        <f t="shared" si="0"/>
        <v>155.34441805225654</v>
      </c>
    </row>
    <row r="20" spans="1:4" s="263" customFormat="1" ht="30" customHeight="1">
      <c r="A20" s="289" t="s">
        <v>432</v>
      </c>
      <c r="B20" s="308">
        <v>1878</v>
      </c>
      <c r="C20" s="308">
        <v>3057</v>
      </c>
      <c r="D20" s="312">
        <f t="shared" si="0"/>
        <v>162.77955271565497</v>
      </c>
    </row>
    <row r="21" spans="1:4" s="263" customFormat="1" ht="20.100000000000001" customHeight="1">
      <c r="A21" s="289" t="s">
        <v>433</v>
      </c>
      <c r="B21" s="308">
        <v>606</v>
      </c>
      <c r="C21" s="308">
        <v>1169</v>
      </c>
      <c r="D21" s="312">
        <f t="shared" si="0"/>
        <v>192.9042904290429</v>
      </c>
    </row>
    <row r="22" spans="1:4" s="263" customFormat="1" ht="21" customHeight="1">
      <c r="A22" s="289" t="s">
        <v>434</v>
      </c>
      <c r="B22" s="308">
        <v>89</v>
      </c>
      <c r="C22" s="308">
        <v>139</v>
      </c>
      <c r="D22" s="312">
        <f t="shared" si="0"/>
        <v>156.17977528089887</v>
      </c>
    </row>
    <row r="23" spans="1:4" s="263" customFormat="1" ht="20.100000000000001" customHeight="1">
      <c r="A23" s="289" t="s">
        <v>435</v>
      </c>
      <c r="B23" s="308">
        <v>198</v>
      </c>
      <c r="C23" s="308">
        <v>289</v>
      </c>
      <c r="D23" s="312">
        <f t="shared" si="0"/>
        <v>145.95959595959596</v>
      </c>
    </row>
    <row r="24" spans="1:4" s="261" customFormat="1" ht="40.799999999999997" customHeight="1">
      <c r="A24" s="289" t="s">
        <v>436</v>
      </c>
      <c r="B24" s="308">
        <v>1752</v>
      </c>
      <c r="C24" s="308">
        <v>2619</v>
      </c>
      <c r="D24" s="312">
        <f t="shared" si="0"/>
        <v>149.48630136986301</v>
      </c>
    </row>
    <row r="25" spans="1:4" s="261" customFormat="1" ht="20.100000000000001" customHeight="1">
      <c r="A25" s="289" t="s">
        <v>437</v>
      </c>
      <c r="B25" s="308">
        <v>338</v>
      </c>
      <c r="C25" s="308">
        <v>467</v>
      </c>
      <c r="D25" s="312">
        <f t="shared" si="0"/>
        <v>138.16568047337279</v>
      </c>
    </row>
    <row r="26" spans="1:4" s="261" customFormat="1" ht="29.25" customHeight="1">
      <c r="A26" s="289"/>
      <c r="B26" s="313"/>
      <c r="C26" s="313"/>
      <c r="D26" s="313"/>
    </row>
    <row r="27" spans="1:4" s="261" customFormat="1" ht="20.100000000000001" customHeight="1">
      <c r="A27" s="289"/>
      <c r="B27" s="276"/>
      <c r="C27" s="276"/>
      <c r="D27" s="276"/>
    </row>
    <row r="28" spans="1:4" ht="20.100000000000001" customHeight="1">
      <c r="A28" s="269"/>
      <c r="B28" s="269"/>
      <c r="C28" s="269"/>
      <c r="D28" s="261"/>
    </row>
    <row r="29" spans="1:4" ht="20.100000000000001" customHeight="1">
      <c r="A29" s="269"/>
      <c r="B29" s="269"/>
      <c r="C29" s="269"/>
      <c r="D29" s="261"/>
    </row>
    <row r="30" spans="1:4" ht="20.100000000000001" customHeight="1">
      <c r="A30" s="269"/>
      <c r="B30" s="269"/>
      <c r="C30" s="269"/>
      <c r="D30" s="261"/>
    </row>
    <row r="31" spans="1:4" ht="20.100000000000001" customHeight="1">
      <c r="A31" s="269"/>
      <c r="B31" s="269"/>
      <c r="C31" s="269"/>
      <c r="D31" s="261"/>
    </row>
    <row r="32" spans="1:4" ht="20.100000000000001" customHeight="1">
      <c r="A32" s="269"/>
      <c r="B32" s="269"/>
      <c r="C32" s="269"/>
      <c r="D32" s="261"/>
    </row>
    <row r="33" spans="1:4" ht="20.100000000000001" customHeight="1">
      <c r="A33" s="269"/>
      <c r="B33" s="269"/>
      <c r="C33" s="269"/>
      <c r="D33" s="261"/>
    </row>
    <row r="34" spans="1:4" ht="20.100000000000001" customHeight="1">
      <c r="A34" s="269"/>
      <c r="B34" s="269"/>
      <c r="C34" s="269"/>
      <c r="D34" s="261"/>
    </row>
    <row r="35" spans="1:4" ht="20.100000000000001" customHeight="1">
      <c r="A35" s="269"/>
      <c r="B35" s="269"/>
      <c r="C35" s="269"/>
      <c r="D35" s="261"/>
    </row>
    <row r="36" spans="1:4" ht="20.100000000000001" customHeight="1">
      <c r="A36" s="269"/>
      <c r="B36" s="269"/>
      <c r="C36" s="269"/>
      <c r="D36" s="261"/>
    </row>
    <row r="37" spans="1:4" ht="20.100000000000001" customHeight="1">
      <c r="A37" s="269"/>
      <c r="B37" s="269"/>
      <c r="C37" s="269"/>
      <c r="D37" s="261"/>
    </row>
    <row r="38" spans="1:4" ht="20.100000000000001" customHeight="1">
      <c r="A38" s="269"/>
      <c r="B38" s="269"/>
      <c r="C38" s="269"/>
      <c r="D38" s="261"/>
    </row>
    <row r="39" spans="1:4" ht="20.100000000000001" customHeight="1">
      <c r="A39" s="269"/>
      <c r="B39" s="269"/>
      <c r="C39" s="269"/>
      <c r="D39" s="261"/>
    </row>
    <row r="40" spans="1:4" ht="20.100000000000001" customHeight="1">
      <c r="A40" s="269"/>
      <c r="B40" s="269"/>
      <c r="C40" s="269"/>
      <c r="D40" s="261"/>
    </row>
    <row r="41" spans="1:4" ht="20.100000000000001" customHeight="1">
      <c r="A41" s="269"/>
      <c r="B41" s="269"/>
      <c r="C41" s="269"/>
      <c r="D41" s="261"/>
    </row>
    <row r="42" spans="1:4" ht="20.100000000000001" customHeight="1">
      <c r="A42" s="269"/>
      <c r="B42" s="269"/>
      <c r="C42" s="269"/>
      <c r="D42" s="261"/>
    </row>
    <row r="43" spans="1:4" ht="20.100000000000001" customHeight="1">
      <c r="A43" s="269"/>
      <c r="B43" s="269"/>
      <c r="C43" s="269"/>
      <c r="D43" s="261"/>
    </row>
    <row r="44" spans="1:4" ht="20.100000000000001" customHeight="1">
      <c r="A44" s="269"/>
      <c r="B44" s="269"/>
      <c r="C44" s="269"/>
      <c r="D44" s="261"/>
    </row>
    <row r="45" spans="1:4" ht="20.100000000000001" customHeight="1">
      <c r="A45" s="269"/>
      <c r="B45" s="269"/>
      <c r="C45" s="269"/>
      <c r="D45" s="261"/>
    </row>
    <row r="46" spans="1:4" ht="20.100000000000001" customHeight="1">
      <c r="A46" s="269"/>
      <c r="B46" s="269"/>
      <c r="C46" s="269"/>
      <c r="D46" s="261"/>
    </row>
    <row r="47" spans="1:4" ht="20.100000000000001" customHeight="1">
      <c r="A47" s="269"/>
      <c r="B47" s="269"/>
      <c r="C47" s="269"/>
      <c r="D47" s="261"/>
    </row>
    <row r="48" spans="1:4" ht="20.100000000000001" customHeight="1">
      <c r="A48" s="269"/>
      <c r="B48" s="269"/>
      <c r="C48" s="269"/>
      <c r="D48" s="261"/>
    </row>
    <row r="49" spans="1:4" ht="20.100000000000001" customHeight="1">
      <c r="A49" s="269"/>
      <c r="B49" s="269"/>
      <c r="C49" s="269"/>
      <c r="D49" s="261"/>
    </row>
    <row r="50" spans="1:4" ht="20.100000000000001" customHeight="1">
      <c r="A50" s="276"/>
      <c r="B50" s="276"/>
      <c r="C50" s="276"/>
      <c r="D50" s="261"/>
    </row>
    <row r="51" spans="1:4" ht="20.100000000000001" customHeight="1">
      <c r="A51" s="276"/>
      <c r="B51" s="276"/>
      <c r="C51" s="276"/>
      <c r="D51" s="261"/>
    </row>
    <row r="52" spans="1:4" ht="20.100000000000001" customHeight="1">
      <c r="A52" s="276"/>
      <c r="B52" s="276"/>
      <c r="C52" s="276"/>
      <c r="D52" s="261"/>
    </row>
    <row r="53" spans="1:4" ht="20.100000000000001" customHeight="1">
      <c r="A53" s="276"/>
      <c r="B53" s="276"/>
      <c r="C53" s="276"/>
      <c r="D53" s="261"/>
    </row>
    <row r="54" spans="1:4" ht="20.100000000000001" customHeight="1">
      <c r="A54" s="276"/>
      <c r="B54" s="276"/>
      <c r="C54" s="276"/>
      <c r="D54" s="261"/>
    </row>
    <row r="55" spans="1:4" ht="20.100000000000001" customHeight="1">
      <c r="A55" s="276"/>
      <c r="B55" s="276"/>
      <c r="C55" s="276"/>
      <c r="D55" s="261"/>
    </row>
    <row r="56" spans="1:4" ht="20.100000000000001" customHeight="1">
      <c r="A56" s="276"/>
      <c r="B56" s="276"/>
      <c r="C56" s="276"/>
      <c r="D56" s="261"/>
    </row>
    <row r="57" spans="1:4" ht="20.100000000000001" customHeight="1">
      <c r="A57" s="276"/>
      <c r="B57" s="276"/>
      <c r="C57" s="276"/>
      <c r="D57" s="261"/>
    </row>
    <row r="58" spans="1:4" ht="20.100000000000001" customHeight="1">
      <c r="A58" s="276"/>
      <c r="B58" s="276"/>
      <c r="C58" s="276"/>
      <c r="D58" s="261"/>
    </row>
    <row r="59" spans="1:4" ht="20.100000000000001" customHeight="1">
      <c r="A59" s="261"/>
      <c r="B59" s="261"/>
      <c r="C59" s="261"/>
      <c r="D59" s="261"/>
    </row>
    <row r="60" spans="1:4" ht="20.100000000000001" customHeight="1">
      <c r="A60" s="261"/>
      <c r="B60" s="261"/>
      <c r="C60" s="261"/>
      <c r="D60" s="261"/>
    </row>
    <row r="61" spans="1:4" ht="20.100000000000001" customHeight="1">
      <c r="A61" s="261"/>
      <c r="B61" s="261"/>
      <c r="C61" s="261"/>
      <c r="D61" s="261"/>
    </row>
    <row r="62" spans="1:4" ht="20.100000000000001" customHeight="1">
      <c r="A62" s="261"/>
      <c r="B62" s="261"/>
      <c r="C62" s="261"/>
      <c r="D62" s="261"/>
    </row>
    <row r="63" spans="1:4" ht="20.100000000000001" customHeight="1">
      <c r="A63" s="261"/>
      <c r="B63" s="261"/>
      <c r="C63" s="261"/>
      <c r="D63" s="261"/>
    </row>
    <row r="64" spans="1:4" ht="20.100000000000001" customHeight="1">
      <c r="A64" s="261"/>
      <c r="B64" s="261"/>
      <c r="C64" s="261"/>
      <c r="D64" s="261"/>
    </row>
    <row r="65" spans="1:4" ht="20.100000000000001" customHeight="1">
      <c r="A65" s="261"/>
      <c r="B65" s="261"/>
      <c r="C65" s="261"/>
      <c r="D65" s="261"/>
    </row>
    <row r="66" spans="1:4" ht="20.100000000000001" customHeight="1">
      <c r="A66" s="261"/>
      <c r="B66" s="261"/>
      <c r="C66" s="261"/>
      <c r="D66" s="261"/>
    </row>
    <row r="67" spans="1:4" ht="20.100000000000001" customHeight="1">
      <c r="A67" s="261"/>
      <c r="B67" s="261"/>
      <c r="C67" s="261"/>
      <c r="D67" s="261"/>
    </row>
    <row r="68" spans="1:4" ht="20.100000000000001" customHeight="1">
      <c r="A68" s="261"/>
      <c r="B68" s="261"/>
      <c r="C68" s="261"/>
      <c r="D68" s="261"/>
    </row>
    <row r="69" spans="1:4" ht="20.100000000000001" customHeight="1">
      <c r="A69" s="261"/>
      <c r="B69" s="261"/>
      <c r="C69" s="261"/>
      <c r="D69" s="261"/>
    </row>
    <row r="70" spans="1:4" ht="20.100000000000001" customHeight="1">
      <c r="A70" s="261"/>
      <c r="B70" s="261"/>
      <c r="C70" s="261"/>
      <c r="D70" s="261"/>
    </row>
    <row r="71" spans="1:4" ht="20.100000000000001" customHeight="1">
      <c r="A71" s="261"/>
      <c r="B71" s="261"/>
      <c r="C71" s="261"/>
      <c r="D71" s="261"/>
    </row>
    <row r="72" spans="1:4" ht="20.100000000000001" customHeight="1">
      <c r="A72" s="261"/>
      <c r="B72" s="261"/>
      <c r="C72" s="261"/>
      <c r="D72" s="261"/>
    </row>
    <row r="73" spans="1:4" ht="20.100000000000001" customHeight="1">
      <c r="A73" s="261"/>
      <c r="B73" s="261"/>
      <c r="C73" s="261"/>
      <c r="D73" s="261"/>
    </row>
    <row r="74" spans="1:4" ht="20.100000000000001" customHeight="1">
      <c r="A74" s="261"/>
      <c r="B74" s="261"/>
      <c r="C74" s="261"/>
      <c r="D74" s="261"/>
    </row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1. Agricultural</vt:lpstr>
      <vt:lpstr>2 IIP</vt:lpstr>
      <vt:lpstr>3 Industrial product</vt:lpstr>
      <vt:lpstr>4 LEI</vt:lpstr>
      <vt:lpstr>5 LEI province</vt:lpstr>
      <vt:lpstr>6 Enterprise Indicators</vt:lpstr>
      <vt:lpstr>7 Newly regis Enter</vt:lpstr>
      <vt:lpstr>8 Enter returned</vt:lpstr>
      <vt:lpstr>9 Temporarily ceased</vt:lpstr>
      <vt:lpstr>10 Completed dissolution</vt:lpstr>
      <vt:lpstr>11 Capital under state</vt:lpstr>
      <vt:lpstr>12 FDI</vt:lpstr>
      <vt:lpstr>13 Retail sale</vt:lpstr>
      <vt:lpstr>14 Exports</vt:lpstr>
      <vt:lpstr>15 Imports</vt:lpstr>
      <vt:lpstr>16 CPI</vt:lpstr>
      <vt:lpstr>17 Carriage of passengers </vt:lpstr>
      <vt:lpstr>18 Carriage of cargos</vt:lpstr>
      <vt:lpstr>19 International visitors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Bùi Thúy Vân</dc:creator>
  <cp:lastModifiedBy>84367</cp:lastModifiedBy>
  <cp:lastPrinted>2022-04-29T01:05:38Z</cp:lastPrinted>
  <dcterms:created xsi:type="dcterms:W3CDTF">2018-04-20T10:34:10Z</dcterms:created>
  <dcterms:modified xsi:type="dcterms:W3CDTF">2022-04-29T08:21:16Z</dcterms:modified>
</cp:coreProperties>
</file>