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2. Báo cáo tháng - TA\Năm 2022\Tháng 5\Tổng hợp\"/>
    </mc:Choice>
  </mc:AlternateContent>
  <xr:revisionPtr revIDLastSave="0" documentId="8_{EC93B1BA-0CE2-4085-8F9E-BCF8749CA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Agricultural" sheetId="20" r:id="rId1"/>
    <sheet name="2.IIP" sheetId="30" r:id="rId2"/>
    <sheet name="3 Industrial product" sheetId="31" r:id="rId3"/>
    <sheet name="4 LEI" sheetId="32" r:id="rId4"/>
    <sheet name="5 LEI province" sheetId="33" r:id="rId5"/>
    <sheet name="6 Enterprise Indicators" sheetId="34" r:id="rId6"/>
    <sheet name="7 Newly regis Enter" sheetId="35" r:id="rId7"/>
    <sheet name="8 Enter returned" sheetId="36" r:id="rId8"/>
    <sheet name="9 Temporarily ceased" sheetId="37" r:id="rId9"/>
    <sheet name="10 Completed dissolution" sheetId="38" r:id="rId10"/>
    <sheet name="11 Capital under state" sheetId="8" r:id="rId11"/>
    <sheet name="12. FDI" sheetId="9" r:id="rId12"/>
    <sheet name="13 Retail sale" sheetId="7" r:id="rId13"/>
    <sheet name="14 Exports" sheetId="5" r:id="rId14"/>
    <sheet name="15 Imports" sheetId="6" r:id="rId15"/>
    <sheet name="16 CPI" sheetId="19" r:id="rId16"/>
    <sheet name="17 Carriage of passengers " sheetId="4" r:id="rId17"/>
    <sheet name="18 Carriage of cargos" sheetId="18" r:id="rId18"/>
    <sheet name="19 International visitors" sheetId="1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1">'[1]PNT-QUOT-#3'!#REF!</definedName>
    <definedName name="\0" localSheetId="12">'[2]PNT-QUOT-#3'!#REF!</definedName>
    <definedName name="\0" localSheetId="15">'[1]PNT-QUOT-#3'!#REF!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'[1]PNT-QUOT-#3'!#REF!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1">'[1]COAT&amp;WRAP-QIOT-#3'!#REF!</definedName>
    <definedName name="\z" localSheetId="12">'[2]COAT&amp;WRAP-QIOT-#3'!#REF!</definedName>
    <definedName name="\z" localSheetId="15">'[1]COAT&amp;WRAP-QIOT-#3'!#REF!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dissolution'!$A$8:$D$8</definedName>
    <definedName name="_xlnm._FilterDatabase" localSheetId="6" hidden="1">'7 Newly regis Enter'!$A$10:$C$10</definedName>
    <definedName name="_xlnm._FilterDatabase" localSheetId="7" hidden="1">'8 Enter returned'!$A$6:$D$6</definedName>
    <definedName name="_xlnm._FilterDatabase" localSheetId="8" hidden="1">'9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2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'[1]PNT-QUOT-#3'!#REF!</definedName>
    <definedName name="AAA" localSheetId="0">'[4]MTL$-INTER'!#REF!</definedName>
    <definedName name="AAA" localSheetId="9">'[5]MTL$-INTER'!#REF!</definedName>
    <definedName name="AAA" localSheetId="10">'[7]MTL$-INTER'!#REF!</definedName>
    <definedName name="AAA" localSheetId="11">'[5]MTL$-INTER'!#REF!</definedName>
    <definedName name="AAA" localSheetId="12">'[5]MTL$-INTER'!#REF!</definedName>
    <definedName name="AAA" localSheetId="15">'[6]MTL$-INTER'!#REF!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0">#REF!</definedName>
    <definedName name="adsf" localSheetId="11">#REF!</definedName>
    <definedName name="adsf" localSheetId="12">#REF!</definedName>
    <definedName name="adsf" localSheetId="15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5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1">'[1]PNT-QUOT-#3'!#REF!</definedName>
    <definedName name="B" localSheetId="12">'[2]PNT-QUOT-#3'!#REF!</definedName>
    <definedName name="B" localSheetId="15">'[1]PNT-QUOT-#3'!#REF!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0">#REF!</definedName>
    <definedName name="beta" localSheetId="11">#REF!</definedName>
    <definedName name="beta" localSheetId="12">#REF!</definedName>
    <definedName name="beta" localSheetId="15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5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12">#REF!</definedName>
    <definedName name="bv" localSheetId="15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1">'[1]PNT-QUOT-#3'!#REF!</definedName>
    <definedName name="COAT" localSheetId="12">'[2]PNT-QUOT-#3'!#REF!</definedName>
    <definedName name="COAT" localSheetId="15">'[1]PNT-QUOT-#3'!#REF!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'[1]PNT-QUOT-#3'!#REF!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5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5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5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2">#REF!</definedName>
    <definedName name="CS_120" localSheetId="15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2">#REF!</definedName>
    <definedName name="CS_140" localSheetId="15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2">#REF!</definedName>
    <definedName name="CS_160" localSheetId="15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2">#REF!</definedName>
    <definedName name="CS_20" localSheetId="15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2">#REF!</definedName>
    <definedName name="CS_30" localSheetId="15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2">#REF!</definedName>
    <definedName name="CS_40" localSheetId="15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2">#REF!</definedName>
    <definedName name="CS_40S" localSheetId="15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2">#REF!</definedName>
    <definedName name="CS_5S" localSheetId="15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2">#REF!</definedName>
    <definedName name="CS_60" localSheetId="15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2">#REF!</definedName>
    <definedName name="CS_80" localSheetId="15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2">#REF!</definedName>
    <definedName name="CS_80S" localSheetId="15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2">#REF!</definedName>
    <definedName name="CS_STD" localSheetId="15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2">#REF!</definedName>
    <definedName name="CS_XS" localSheetId="15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2">#REF!</definedName>
    <definedName name="CS_XXS" localSheetId="15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5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12">#REF!</definedName>
    <definedName name="dd" localSheetId="15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2" hidden="1">#REF!</definedName>
    <definedName name="df" localSheetId="15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0">#REF!</definedName>
    <definedName name="ffddg" localSheetId="11">#REF!</definedName>
    <definedName name="ffddg" localSheetId="12">#REF!</definedName>
    <definedName name="ffddg" localSheetId="15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2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5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5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5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2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2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5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1">'[1]COAT&amp;WRAP-QIOT-#3'!#REF!</definedName>
    <definedName name="MF" localSheetId="12">'[2]COAT&amp;WRAP-QIOT-#3'!#REF!</definedName>
    <definedName name="MF" localSheetId="15">'[1]COAT&amp;WRAP-QIOT-#3'!#REF!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'[1]COAT&amp;WRAP-QIOT-#3'!#REF!</definedName>
    <definedName name="mnh" localSheetId="0">'[10]2.74'!#REF!</definedName>
    <definedName name="mnh" localSheetId="9">'[11]2.74'!#REF!</definedName>
    <definedName name="mnh" localSheetId="10">'[10]2.74'!#REF!</definedName>
    <definedName name="mnh" localSheetId="12">'[10]2.74'!#REF!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0">'[10]2.74'!#REF!</definedName>
    <definedName name="n" localSheetId="12">'[10]2.74'!#REF!</definedName>
    <definedName name="n" localSheetId="7">'[11]2.74'!#REF!</definedName>
    <definedName name="n" localSheetId="8">'[11]2.74'!#REF!</definedName>
    <definedName name="n">'[10]2.74'!#REF!</definedName>
    <definedName name="nuoc" localSheetId="0">#REF!</definedName>
    <definedName name="nuoc" localSheetId="9">#REF!</definedName>
    <definedName name="nuoc" localSheetId="10">#REF!</definedName>
    <definedName name="nuoc" localSheetId="11">#REF!</definedName>
    <definedName name="nuoc" localSheetId="12">#REF!</definedName>
    <definedName name="nuoc" localSheetId="15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5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2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'[1]PNT-QUOT-#3'!#REF!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2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'[1]COAT&amp;WRAP-QIOT-#3'!#REF!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2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'[1]PNT-QUOT-#3'!#REF!</definedName>
    <definedName name="PM" localSheetId="0">[12]IBASE!$AH$16:$AV$110</definedName>
    <definedName name="PM" localSheetId="9">[13]IBASE!$AH$16:$AV$110</definedName>
    <definedName name="PM" localSheetId="10">[12]IBASE!$AH$16:$AV$110</definedName>
    <definedName name="PM" localSheetId="12">[13]IBASE!$AH$16:$AV$110</definedName>
    <definedName name="PM" localSheetId="4">[14]IBASE!$AH$16:$AV$110</definedName>
    <definedName name="PM" localSheetId="6">[13]IBASE!$AH$16:$AV$110</definedName>
    <definedName name="PM">[12]IBASE!$AH$16:$AV$110</definedName>
    <definedName name="Print_Area_MI" localSheetId="0">[15]ESTI.!$A$1:$U$52</definedName>
    <definedName name="Print_Area_MI" localSheetId="9">[16]ESTI.!$A$1:$U$52</definedName>
    <definedName name="Print_Area_MI" localSheetId="10">[18]ESTI.!$A$1:$U$52</definedName>
    <definedName name="Print_Area_MI" localSheetId="11">[16]ESTI.!$A$1:$U$52</definedName>
    <definedName name="Print_Area_MI" localSheetId="12">[16]ESTI.!$A$1:$U$52</definedName>
    <definedName name="Print_Area_MI" localSheetId="15">[17]ESTI.!$A$1:$U$52</definedName>
    <definedName name="Print_Area_MI" localSheetId="4">[17]ESTI.!$A$1:$U$52</definedName>
    <definedName name="Print_Area_MI" localSheetId="6">[16]ESTI.!$A$1:$U$52</definedName>
    <definedName name="Print_Area_MI">[19]ESTI.!$A$1:$U$52</definedName>
    <definedName name="_xlnm.Print_Titles" localSheetId="9">'[20]TiÕn ®é thùc hiÖn KC'!#REF!</definedName>
    <definedName name="_xlnm.Print_Titles" localSheetId="12">'[20]TiÕn ®é thùc hiÖn KC'!#REF!</definedName>
    <definedName name="_xlnm.Print_Titles" localSheetId="15">'[20]TiÕn ®é thùc hiÖn KC'!#REF!</definedName>
    <definedName name="_xlnm.Print_Titles" localSheetId="4">'[20]TiÕn ®é thùc hiÖn KC'!#REF!</definedName>
    <definedName name="_xlnm.Print_Titles" localSheetId="7">'[20]TiÕn ®é thùc hiÖn KC'!#REF!</definedName>
    <definedName name="_xlnm.Print_Titles" localSheetId="8">'[20]TiÕn ®é thùc hiÖn KC'!#REF!</definedName>
    <definedName name="_xlnm.Print_Titles">'[20]TiÕn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5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vt">'[21]ma-pt'!$A$6:$IV$228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5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2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'[1]COAT&amp;WRAP-QIOT-#3'!#REF!</definedName>
    <definedName name="SB" localSheetId="0">[12]IBASE!$AH$7:$AL$14</definedName>
    <definedName name="SB" localSheetId="9">[13]IBASE!$AH$7:$AL$14</definedName>
    <definedName name="SB" localSheetId="10">[12]IBASE!$AH$7:$AL$14</definedName>
    <definedName name="SB" localSheetId="12">[13]IBASE!$AH$7:$AL$14</definedName>
    <definedName name="SB" localSheetId="4">[14]IBASE!$AH$7:$AL$14</definedName>
    <definedName name="SB" localSheetId="6">[13]IBASE!$AH$7:$AL$14</definedName>
    <definedName name="SB">[12]IBASE!$AH$7:$AL$14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5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'[15]DI-ESTI'!$A$8:$R$489</definedName>
    <definedName name="SORT_AREA" localSheetId="9">'[16]DI-ESTI'!$A$8:$R$489</definedName>
    <definedName name="SORT_AREA" localSheetId="10">'[18]DI-ESTI'!$A$8:$R$489</definedName>
    <definedName name="SORT_AREA" localSheetId="11">'[16]DI-ESTI'!$A$8:$R$489</definedName>
    <definedName name="SORT_AREA" localSheetId="12">'[16]DI-ESTI'!$A$8:$R$489</definedName>
    <definedName name="SORT_AREA" localSheetId="15">'[17]DI-ESTI'!$A$8:$R$489</definedName>
    <definedName name="SORT_AREA" localSheetId="4">'[17]DI-ESTI'!$A$8:$R$489</definedName>
    <definedName name="SORT_AREA" localSheetId="6">'[16]DI-ESTI'!$A$8:$R$489</definedName>
    <definedName name="SORT_AREA">'[19]DI-ESTI'!$A$8:$R$489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2">'[2]PNT-QUOT-#3'!#REF!</definedName>
    <definedName name="SP" localSheetId="15">'[1]PNT-QUOT-#3'!#REF!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'[1]PNT-QUOT-#3'!#REF!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5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5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12">#REF!</definedName>
    <definedName name="td" localSheetId="15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MBLCSG" localSheetId="0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0">#REF!</definedName>
    <definedName name="ttt" localSheetId="11">#REF!</definedName>
    <definedName name="ttt" localSheetId="12">#REF!</definedName>
    <definedName name="ttt" localSheetId="15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th_bl" localSheetId="0">#REF!</definedName>
    <definedName name="th_bl" localSheetId="9">#REF!</definedName>
    <definedName name="th_bl" localSheetId="10">#REF!</definedName>
    <definedName name="th_bl" localSheetId="12">#REF!</definedName>
    <definedName name="th_bl" localSheetId="15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2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'[1]COAT&amp;WRAP-QIOT-#3'!#REF!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5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'[22]7 THAI NGUYEN'!$A$11</definedName>
    <definedName name="xd" localSheetId="9">'[23]7 THAI NGUYEN'!$A$11</definedName>
    <definedName name="xd" localSheetId="11">'[24]7 THAI NGUYEN'!$A$11</definedName>
    <definedName name="xd" localSheetId="12">'[23]7 THAI NGUYEN'!$A$11</definedName>
    <definedName name="xd" localSheetId="15">'[24]7 THAI NGUYEN'!$A$11</definedName>
    <definedName name="xd" localSheetId="4">'[22]7 THAI NGUYEN'!$A$11</definedName>
    <definedName name="xd">'[23]7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5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5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38" l="1"/>
  <c r="D25" i="38"/>
  <c r="D24" i="38"/>
  <c r="D23" i="38"/>
  <c r="D22" i="38"/>
  <c r="D21" i="38"/>
  <c r="D20" i="38"/>
  <c r="D19" i="38"/>
  <c r="D18" i="38"/>
  <c r="D17" i="38"/>
  <c r="D16" i="38"/>
  <c r="D15" i="38"/>
  <c r="C14" i="38"/>
  <c r="D14" i="38" s="1"/>
  <c r="D13" i="38"/>
  <c r="D12" i="38"/>
  <c r="D11" i="38"/>
  <c r="D10" i="38"/>
  <c r="C9" i="38"/>
  <c r="D9" i="38" s="1"/>
  <c r="D8" i="38"/>
  <c r="D26" i="37"/>
  <c r="D25" i="37"/>
  <c r="D24" i="37"/>
  <c r="D23" i="37"/>
  <c r="D22" i="37"/>
  <c r="D21" i="37"/>
  <c r="D20" i="37"/>
  <c r="D19" i="37"/>
  <c r="D18" i="37"/>
  <c r="D17" i="37"/>
  <c r="D16" i="37"/>
  <c r="D15" i="37"/>
  <c r="C14" i="37"/>
  <c r="D14" i="37" s="1"/>
  <c r="D13" i="37"/>
  <c r="D12" i="37"/>
  <c r="D11" i="37"/>
  <c r="D10" i="37"/>
  <c r="C9" i="37"/>
  <c r="C7" i="37" s="1"/>
  <c r="D7" i="37" s="1"/>
  <c r="D8" i="37"/>
  <c r="D26" i="36"/>
  <c r="D25" i="36"/>
  <c r="D24" i="36"/>
  <c r="D23" i="36"/>
  <c r="D22" i="36"/>
  <c r="D21" i="36"/>
  <c r="D20" i="36"/>
  <c r="D19" i="36"/>
  <c r="D18" i="36"/>
  <c r="D17" i="36"/>
  <c r="D16" i="36"/>
  <c r="D15" i="36"/>
  <c r="C14" i="36"/>
  <c r="D14" i="36" s="1"/>
  <c r="D13" i="36"/>
  <c r="D12" i="36"/>
  <c r="D11" i="36"/>
  <c r="D10" i="36"/>
  <c r="C9" i="36"/>
  <c r="D9" i="36" s="1"/>
  <c r="D8" i="36"/>
  <c r="C7" i="38" l="1"/>
  <c r="D7" i="38" s="1"/>
  <c r="D9" i="37"/>
  <c r="C7" i="36"/>
  <c r="D7" i="36" s="1"/>
  <c r="E15" i="7" l="1"/>
  <c r="E14" i="7"/>
  <c r="E13" i="7"/>
  <c r="E12" i="7"/>
  <c r="E11" i="7"/>
</calcChain>
</file>

<file path=xl/sharedStrings.xml><?xml version="1.0" encoding="utf-8"?>
<sst xmlns="http://schemas.openxmlformats.org/spreadsheetml/2006/main" count="840" uniqueCount="471">
  <si>
    <t>năm</t>
  </si>
  <si>
    <t>trước (%)</t>
  </si>
  <si>
    <t>An Giang</t>
  </si>
  <si>
    <t>Long An</t>
  </si>
  <si>
    <t>%</t>
  </si>
  <si>
    <t>"</t>
  </si>
  <si>
    <t xml:space="preserve"> </t>
  </si>
  <si>
    <t xml:space="preserve">An Giang </t>
  </si>
  <si>
    <t>Gia Lai</t>
  </si>
  <si>
    <t>Kon Tum</t>
  </si>
  <si>
    <t xml:space="preserve">     </t>
  </si>
  <si>
    <t>(%)</t>
  </si>
  <si>
    <t>(2019)</t>
  </si>
  <si>
    <t>2021 (%)</t>
  </si>
  <si>
    <t>1. Agricultural production as of May 15, 2022</t>
  </si>
  <si>
    <t>Thous. ha</t>
  </si>
  <si>
    <t xml:space="preserve">The same period </t>
  </si>
  <si>
    <t>This period</t>
  </si>
  <si>
    <t>last year</t>
  </si>
  <si>
    <t>over the same period</t>
  </si>
  <si>
    <t>last year (%)</t>
  </si>
  <si>
    <t>Spring rice cultivation</t>
  </si>
  <si>
    <t>The North</t>
  </si>
  <si>
    <t>The South</t>
  </si>
  <si>
    <t>Harvest of spring rice in the South</t>
  </si>
  <si>
    <t>Of which: Mekong River Delta</t>
  </si>
  <si>
    <t>Cultivation of autumn rice in the South</t>
  </si>
  <si>
    <t>Cultivation of other crops</t>
  </si>
  <si>
    <t>Maize</t>
  </si>
  <si>
    <t>Sweet potato</t>
  </si>
  <si>
    <t>Soya</t>
  </si>
  <si>
    <t>Peanut</t>
  </si>
  <si>
    <t>Vegetables and beans</t>
  </si>
  <si>
    <t>2. Index of industrial production by industry</t>
  </si>
  <si>
    <t>April</t>
  </si>
  <si>
    <t>May</t>
  </si>
  <si>
    <t>5 months</t>
  </si>
  <si>
    <t>over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</si>
  <si>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</si>
  <si>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</si>
  <si>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</si>
  <si>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</si>
  <si>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</si>
  <si>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</si>
  <si>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</si>
  <si>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</si>
  <si>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</si>
  <si>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</si>
  <si>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</si>
  <si>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</si>
  <si>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</si>
  <si>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</si>
  <si>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</si>
  <si>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</si>
  <si>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</si>
  <si>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</si>
  <si>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</si>
  <si>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</si>
  <si>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</si>
  <si>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</si>
  <si>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</si>
  <si>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</si>
  <si>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</si>
  <si>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</si>
  <si>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</si>
  <si>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</si>
  <si>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</si>
  <si>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</si>
  <si>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</si>
  <si>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</si>
  <si>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</si>
  <si>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</si>
  <si>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</si>
  <si>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</si>
  <si>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</si>
  <si>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</si>
  <si>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</si>
  <si>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</si>
  <si>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Estimate</t>
  </si>
  <si>
    <t>Coal (pure)</t>
  </si>
  <si>
    <t>‘000 tons</t>
  </si>
  <si>
    <t>Extracted crude oil</t>
  </si>
  <si>
    <t>Natural gas (in the form of air)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</si>
  <si>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</si>
  <si>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</si>
  <si>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</si>
  <si>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</si>
  <si>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</si>
  <si>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</si>
  <si>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</si>
  <si>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</si>
  <si>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</si>
  <si>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</si>
  <si>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</si>
  <si>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</si>
  <si>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</si>
  <si>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</si>
  <si>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</si>
  <si>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9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</si>
  <si>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</si>
  <si>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</si>
  <si>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</si>
  <si>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</si>
  <si>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</si>
  <si>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</si>
  <si>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</si>
  <si>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</si>
  <si>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</si>
  <si>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</si>
  <si>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</si>
  <si>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</si>
  <si>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</si>
  <si>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</si>
  <si>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</si>
  <si>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</si>
  <si>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</si>
  <si>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</si>
  <si>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</si>
  <si>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</si>
  <si>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</si>
  <si>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</si>
  <si>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</si>
  <si>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9"/>
        <rFont val="Arial"/>
        <family val="2"/>
      </rPr>
      <t>3</t>
    </r>
  </si>
  <si>
    <t xml:space="preserve">4. Labour employed index (LEI) of industrial enterprise </t>
  </si>
  <si>
    <t>LEI</t>
  </si>
  <si>
    <t>as of 01/05/2022</t>
  </si>
  <si>
    <t>versus the same period last month</t>
  </si>
  <si>
    <t>versus the same period last year</t>
  </si>
  <si>
    <t>Extraction of crude petroleum and nutural gas</t>
  </si>
  <si>
    <t>Pollution treatment and other waste management activities</t>
  </si>
  <si>
    <t xml:space="preserve">5. LEI of industrial enterprise by province </t>
  </si>
  <si>
    <t>WHOLE COUNTRY</t>
  </si>
  <si>
    <t>Ha Noi</t>
  </si>
  <si>
    <t>Vinh Phuc</t>
  </si>
  <si>
    <t>Bac Ninh</t>
  </si>
  <si>
    <t>Quang Ninh</t>
  </si>
  <si>
    <t>Hai Duong</t>
  </si>
  <si>
    <t>Hai Phong</t>
  </si>
  <si>
    <t>Hung Yen</t>
  </si>
  <si>
    <t xml:space="preserve">Thai Binh </t>
  </si>
  <si>
    <t>Ha Nam</t>
  </si>
  <si>
    <t>Nam Dinh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</si>
  <si>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</si>
  <si>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</si>
  <si>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</si>
  <si>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</si>
  <si>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</si>
  <si>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</si>
  <si>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</si>
  <si>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</si>
  <si>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</si>
  <si>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</si>
  <si>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</si>
  <si>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</si>
  <si>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</si>
  <si>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</si>
  <si>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</si>
  <si>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</si>
  <si>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</si>
  <si>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</si>
  <si>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</si>
  <si>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</si>
  <si>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</si>
  <si>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r>
      <t>5. (</t>
    </r>
    <r>
      <rPr>
        <b/>
        <i/>
        <sz val="12"/>
        <rFont val="Arial"/>
        <family val="2"/>
      </rPr>
      <t>Cont</t>
    </r>
    <r>
      <rPr>
        <b/>
        <sz val="12"/>
        <rFont val="Arial"/>
        <family val="2"/>
      </rPr>
      <t>.) LEI of industrial enterprise by province</t>
    </r>
  </si>
  <si>
    <t>versus same period last month</t>
  </si>
  <si>
    <t>versus same period last year</t>
  </si>
  <si>
    <t xml:space="preserve">Da Nang </t>
  </si>
  <si>
    <t>Quang Nam</t>
  </si>
  <si>
    <t>Quang Ngai</t>
  </si>
  <si>
    <t>Binh Dinh</t>
  </si>
  <si>
    <t>Phu Yen</t>
  </si>
  <si>
    <t>Khanh Hoa</t>
  </si>
  <si>
    <t xml:space="preserve">Ninh Thuan 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</si>
  <si>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</si>
  <si>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</si>
  <si>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</si>
  <si>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</si>
  <si>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</si>
  <si>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</si>
  <si>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</si>
  <si>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</si>
  <si>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</si>
  <si>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Ho Chi Minh city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</si>
  <si>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</si>
  <si>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</si>
  <si>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</si>
  <si>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</si>
  <si>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</si>
  <si>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</si>
  <si>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</si>
  <si>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</si>
  <si>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Soc Trang</t>
  </si>
  <si>
    <t>Bac Lieu</t>
  </si>
  <si>
    <t>Ca Mau</t>
  </si>
  <si>
    <t>10. Number of enterprises completed dissolution procedures</t>
  </si>
  <si>
    <t>Enterprise</t>
  </si>
  <si>
    <t>5 months, 2022 over</t>
  </si>
  <si>
    <t>the same period of 2021 (%)</t>
  </si>
  <si>
    <t>TOTAL</t>
  </si>
  <si>
    <t>Agriculture, forestry and fishery</t>
  </si>
  <si>
    <t>Industry and construction</t>
  </si>
  <si>
    <t>Mining and quarrying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</si>
  <si>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</si>
  <si>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</si>
  <si>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</si>
  <si>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</si>
  <si>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</si>
  <si>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</si>
  <si>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</si>
  <si>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</si>
  <si>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</si>
  <si>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</si>
  <si>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</si>
  <si>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</si>
  <si>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</si>
  <si>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</si>
  <si>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</si>
  <si>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6. Some indicators about enterprise</t>
  </si>
  <si>
    <t>May of 2022</t>
  </si>
  <si>
    <t>5 months of 2022</t>
  </si>
  <si>
    <t>over (%)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</si>
  <si>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</si>
  <si>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</si>
  <si>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</si>
  <si>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</si>
  <si>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</si>
  <si>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</si>
  <si>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</si>
  <si>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</si>
  <si>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</si>
  <si>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</si>
  <si>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7. Number of newly registered enterprises by kinds of activity</t>
  </si>
  <si>
    <t>5 months, 2022</t>
  </si>
  <si>
    <t xml:space="preserve"> the same period of 2021 (%)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</si>
  <si>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</si>
  <si>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</si>
  <si>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</si>
  <si>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</si>
  <si>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</si>
  <si>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</si>
  <si>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</si>
  <si>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</si>
  <si>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</si>
  <si>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</si>
  <si>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By kinds of economic activity</t>
  </si>
  <si>
    <t>8. Number of enterprises returned to operation</t>
  </si>
  <si>
    <t>9. Number of temporarily ceased enterprises with a certain time</t>
  </si>
  <si>
    <t xml:space="preserve">11. Realized investment capital under the State budget </t>
  </si>
  <si>
    <t xml:space="preserve">Performance </t>
  </si>
  <si>
    <t>Accrued</t>
  </si>
  <si>
    <t>of 2022 versus</t>
  </si>
  <si>
    <t>of 2022</t>
  </si>
  <si>
    <t>same period  (%)</t>
  </si>
  <si>
    <t>Central</t>
  </si>
  <si>
    <t>Of which:</t>
  </si>
  <si>
    <t>Ministry of Transport</t>
  </si>
  <si>
    <t>Ministry of Agriculture &amp; Rural Development</t>
  </si>
  <si>
    <t>Ministry of Construction</t>
  </si>
  <si>
    <t>Ministry of Natural Resources &amp; Environment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</si>
  <si>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</si>
  <si>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</si>
  <si>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</si>
  <si>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</si>
  <si>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</si>
  <si>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</si>
  <si>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</si>
  <si>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</si>
  <si>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</si>
  <si>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</si>
  <si>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</si>
  <si>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Thai Binh</t>
  </si>
  <si>
    <t xml:space="preserve">19. Retail sales of good and servicess </t>
  </si>
  <si>
    <t>Bill. dongs</t>
  </si>
  <si>
    <t>Performance</t>
  </si>
  <si>
    <t xml:space="preserve">Compared to the same </t>
  </si>
  <si>
    <t>period last year (%)</t>
  </si>
  <si>
    <t>Total</t>
  </si>
  <si>
    <t xml:space="preserve"> Structure (%) 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</si>
  <si>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</si>
  <si>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</si>
  <si>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</si>
  <si>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</si>
  <si>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May, 2022</t>
  </si>
  <si>
    <t>5 months of</t>
  </si>
  <si>
    <t>2022 over</t>
  </si>
  <si>
    <t>April, 2022</t>
  </si>
  <si>
    <t>the same period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</si>
  <si>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</si>
  <si>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</si>
  <si>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</si>
  <si>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</si>
  <si>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</si>
  <si>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</si>
  <si>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</si>
  <si>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</si>
  <si>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</si>
  <si>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</si>
  <si>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>1000 tons, Mill. USD</t>
  </si>
  <si>
    <t>May 2022</t>
  </si>
  <si>
    <t>versus same period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</si>
  <si>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</si>
  <si>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</si>
  <si>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</si>
  <si>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</si>
  <si>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</si>
  <si>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</si>
  <si>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</si>
  <si>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</si>
  <si>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</si>
  <si>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</si>
  <si>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</si>
  <si>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</si>
  <si>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</si>
  <si>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</si>
  <si>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</si>
  <si>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</si>
  <si>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</si>
  <si>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</si>
  <si>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</si>
  <si>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</si>
  <si>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</si>
  <si>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</si>
  <si>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</si>
  <si>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</si>
  <si>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</si>
  <si>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</si>
  <si>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</si>
  <si>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</si>
  <si>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</si>
  <si>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</si>
  <si>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</si>
  <si>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</si>
  <si>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</si>
  <si>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</si>
  <si>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</si>
  <si>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</si>
  <si>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</si>
  <si>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</si>
  <si>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</si>
  <si>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</si>
  <si>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</si>
  <si>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</si>
  <si>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</si>
  <si>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</si>
  <si>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</si>
  <si>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</si>
  <si>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</si>
  <si>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</si>
  <si>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</si>
  <si>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</si>
  <si>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</si>
  <si>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</si>
  <si>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</si>
  <si>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</si>
  <si>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</si>
  <si>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</si>
  <si>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</si>
  <si>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</si>
  <si>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</si>
  <si>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</si>
  <si>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</si>
  <si>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</si>
  <si>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</si>
  <si>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May, 2021</t>
  </si>
  <si>
    <t>5 months of 2021 (%)</t>
  </si>
  <si>
    <t>MN m³</t>
  </si>
  <si>
    <t xml:space="preserve">the same period </t>
  </si>
  <si>
    <t xml:space="preserve">versus </t>
  </si>
  <si>
    <t xml:space="preserve"> last month</t>
  </si>
  <si>
    <t xml:space="preserve"> 2022 plan (%)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</si>
  <si>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</si>
  <si>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</si>
  <si>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</si>
  <si>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</si>
  <si>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</si>
  <si>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</si>
  <si>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</si>
  <si>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Thua Thien Hue</t>
  </si>
  <si>
    <t>Tien Giang</t>
  </si>
  <si>
    <t>By country and geographical territory</t>
  </si>
  <si>
    <t>Denmark</t>
  </si>
  <si>
    <t>Singapore</t>
  </si>
  <si>
    <t>China</t>
  </si>
  <si>
    <t>Japan</t>
  </si>
  <si>
    <t>Taiwan</t>
  </si>
  <si>
    <t>Special Administration Hong Kong</t>
  </si>
  <si>
    <t>United State</t>
  </si>
  <si>
    <t>South Korea</t>
  </si>
  <si>
    <t>British Virgin Islands</t>
  </si>
  <si>
    <t>France</t>
  </si>
  <si>
    <t>Seychelles</t>
  </si>
  <si>
    <t>Thailand</t>
  </si>
  <si>
    <t>Netherlands</t>
  </si>
  <si>
    <t>Marshall Islands</t>
  </si>
  <si>
    <t>Samoa</t>
  </si>
  <si>
    <t>Spain</t>
  </si>
  <si>
    <t>12. Licensed FDI projects from January 01 to May 20, 2022</t>
  </si>
  <si>
    <t>United Kingdom </t>
  </si>
  <si>
    <t>14. Exports of goods</t>
  </si>
  <si>
    <t>15. Imports of goods</t>
  </si>
  <si>
    <t xml:space="preserve">   Of which: Assembled(*)</t>
  </si>
  <si>
    <t>(*)Unit, US$ million</t>
  </si>
  <si>
    <t xml:space="preserve">16. Consumer price indexes, gold, US dollar price indexes </t>
  </si>
  <si>
    <t xml:space="preserve">      and core inflation in May 2022</t>
  </si>
  <si>
    <t>May 2022 versus:</t>
  </si>
  <si>
    <t>Average 5 months of 2022</t>
  </si>
  <si>
    <t>Base Year</t>
  </si>
  <si>
    <t>December</t>
  </si>
  <si>
    <t>same period last year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</si>
  <si>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</si>
  <si>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</si>
  <si>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</si>
  <si>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</si>
  <si>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</si>
  <si>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</si>
  <si>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</si>
  <si>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</si>
  <si>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</si>
  <si>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</si>
  <si>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</si>
  <si>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</si>
  <si>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</si>
  <si>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</si>
  <si>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</si>
  <si>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 xml:space="preserve">   Of which:</t>
  </si>
  <si>
    <t>Educational service</t>
  </si>
  <si>
    <t>Culture, entertainment and tourism</t>
  </si>
  <si>
    <t>Others goods and services</t>
  </si>
  <si>
    <t>GOLD PRICE INDEXES</t>
  </si>
  <si>
    <t>US DOLLAR PRICE INDEXES</t>
  </si>
  <si>
    <t>CORE INFLATION</t>
  </si>
  <si>
    <t xml:space="preserve">17. Carriage of passengers </t>
  </si>
  <si>
    <t>I. Volume carried                 (Thous. passengers)</t>
  </si>
  <si>
    <t>I. Volume carried (Thous. tons)</t>
  </si>
  <si>
    <t>By geographical range
of transport</t>
  </si>
  <si>
    <t>By geographical range 
of transport</t>
  </si>
  <si>
    <t>18. Carriage of cargos</t>
  </si>
  <si>
    <t>II. Volume traffic carried              (Mill. tons-km)</t>
  </si>
  <si>
    <t>Arrivals</t>
  </si>
  <si>
    <t>May. 2022</t>
  </si>
  <si>
    <t>versus</t>
  </si>
  <si>
    <t>By means of transport</t>
  </si>
  <si>
    <t>By citizenship and geographical territory</t>
  </si>
  <si>
    <t>Asia</t>
  </si>
  <si>
    <t>Malaysia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</si>
  <si>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</si>
  <si>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</si>
  <si>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</si>
  <si>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</si>
  <si>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</si>
  <si>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</si>
  <si>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</si>
  <si>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</si>
  <si>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</si>
  <si>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</si>
  <si>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</si>
  <si>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</si>
  <si>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</si>
  <si>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 xml:space="preserve">Germany </t>
  </si>
  <si>
    <t>Italy</t>
  </si>
  <si>
    <t>Sweden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</si>
  <si>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</si>
  <si>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</si>
  <si>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</si>
  <si>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</si>
  <si>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</si>
  <si>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</si>
  <si>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</si>
  <si>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</si>
  <si>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</si>
  <si>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 xml:space="preserve">19. International visitors to Viet Nam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</si>
</sst>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43" formatCode="_-* #,##0.00_-;\-* #,##0.00_-;_-* &quot;-&quot;??_-;_-@_-"/>
    <numFmt numFmtId="164" formatCode="_-&quot;£&quot;* #,##0_-;\-&quot;£&quot;* #,##0_-;_-&quot;£&quot;* &quot;-&quot;_-;_-@_-"/>
    <numFmt numFmtId="165" formatCode="_(&quot;$&quot;* #,##0_);_(&quot;$&quot;* \(#,##0\);_(&quot;$&quot;* &quot;-&quot;_);_(@_)"/>
    <numFmt numFmtId="166" formatCode="_(* #,##0_);_(* \(#,##0\);_(* &quot;-&quot;_);_(@_)"/>
    <numFmt numFmtId="167" formatCode="_(* #,##0.00_);_(* \(#,##0.00\);_(* &quot;-&quot;??_);_(@_)"/>
    <numFmt numFmtId="168" formatCode="_-* #,##0.00\ _₫_-;\-* #,##0.00\ _₫_-;_-* &quot;-&quot;??\ _₫_-;_-@_-"/>
    <numFmt numFmtId="169" formatCode="0.0"/>
    <numFmt numFmtId="170" formatCode="_-&quot;$&quot;* #.##0_-;\-&quot;$&quot;* #.##0_-;_-&quot;$&quot;* &quot;-&quot;_-;_-@_-"/>
    <numFmt numFmtId="172" formatCode="0.000"/>
    <numFmt numFmtId="173" formatCode="&quot;\&quot;#.##0.00;[Red]&quot;\&quot;&quot;\&quot;&quot;\&quot;&quot;\&quot;&quot;\&quot;&quot;\&quot;\-#.##0.00"/>
    <numFmt numFmtId="174" formatCode="0.0%"/>
    <numFmt numFmtId="175" formatCode="_(* #,##0_);_(* \(#,##0\);_(* &quot;-&quot;??_);_(@_)"/>
    <numFmt numFmtId="176" formatCode="_(* #,##0.0_);_(* \(#,##0.0\);_(* &quot;-&quot;??_);_(@_)"/>
    <numFmt numFmtId="177" formatCode="#,##0.0;\-#,##0.0"/>
    <numFmt numFmtId="178" formatCode="\ \ ########"/>
    <numFmt numFmtId="179" formatCode="_-&quot;$&quot;* #,##0_-;\-&quot;$&quot;* #,##0_-;_-&quot;$&quot;* &quot;-&quot;_-;_-@_-"/>
    <numFmt numFmtId="180" formatCode="0&quot;.&quot;000%"/>
    <numFmt numFmtId="181" formatCode="###,0&quot;.&quot;00\ &quot;F&quot;;[Red]\-###,0&quot;.&quot;00\ &quot;F&quot;"/>
    <numFmt numFmtId="182" formatCode="_-* #,##0.00\ _V_N_D_-;\-* #,##0.00\ _V_N_D_-;_-* &quot;-&quot;??\ _V_N_D_-;_-@_-"/>
    <numFmt numFmtId="183" formatCode="_-* #,##0\ _V_N_D_-;\-* #,##0\ _V_N_D_-;_-* &quot;-&quot;\ _V_N_D_-;_-@_-"/>
    <numFmt numFmtId="184" formatCode="&quot;SFr.&quot;\ #,##0.00;[Red]&quot;SFr.&quot;\ \-#,##0.00"/>
    <numFmt numFmtId="185" formatCode="0E+00;\趰"/>
    <numFmt numFmtId="186" formatCode="_ &quot;SFr.&quot;\ * #,##0_ ;_ &quot;SFr.&quot;\ * \-#,##0_ ;_ &quot;SFr.&quot;\ * &quot;-&quot;_ ;_ @_ "/>
    <numFmt numFmtId="187" formatCode="_ * #,##0_ ;_ * \-#,##0_ ;_ * &quot;-&quot;_ ;_ @_ "/>
    <numFmt numFmtId="188" formatCode="_ * #,##0.00_ ;_ * \-#,##0.00_ ;_ * &quot;-&quot;??_ ;_ @_ "/>
    <numFmt numFmtId="189" formatCode="_-* #,##0.00\ &quot;F&quot;_-;\-* #,##0.00\ &quot;F&quot;_-;_-* &quot;-&quot;??\ &quot;F&quot;_-;_-@_-"/>
    <numFmt numFmtId="190" formatCode="_-* #,##0\ _P_t_s_-;\-* #,##0\ _P_t_s_-;_-* &quot;-&quot;\ _P_t_s_-;_-@_-"/>
    <numFmt numFmtId="191" formatCode="#,##0.0;[Red]\-#,##0.0"/>
    <numFmt numFmtId="192" formatCode="_-&quot;$&quot;* #,##0.00_-;\-&quot;$&quot;* #,##0.00_-;_-&quot;$&quot;* &quot;-&quot;??_-;_-@_-"/>
    <numFmt numFmtId="193" formatCode="&quot;\&quot;#,##0.00;[Red]&quot;\&quot;&quot;\&quot;&quot;\&quot;&quot;\&quot;&quot;\&quot;&quot;\&quot;\-#,##0.00"/>
    <numFmt numFmtId="194" formatCode="#,##0;\(#,##0\)"/>
    <numFmt numFmtId="195" formatCode="_ * #,##0.00_)\ &quot;ĐỒNG&quot;_ ;_ * \(#,##0.00\)\ &quot;ĐỒNG&quot;_ ;_ * &quot;-&quot;??_)\ &quot;ĐỒNG&quot;_ ;_ @_ "/>
    <numFmt numFmtId="196" formatCode="\$#,##0\ ;\(\$#,##0\)"/>
    <numFmt numFmtId="197" formatCode="\t0.00%"/>
    <numFmt numFmtId="198" formatCode="\t#\ ??/??"/>
    <numFmt numFmtId="199" formatCode="_([$€-2]* #,##0.00_);_([$€-2]* \(#,##0.00\);_([$€-2]* &quot;-&quot;??_)"/>
    <numFmt numFmtId="200" formatCode="m/d"/>
    <numFmt numFmtId="201" formatCode="&quot;ß&quot;#,##0;\-&quot;&quot;\ß&quot;&quot;#,##0"/>
    <numFmt numFmtId="202" formatCode="0.00_)"/>
    <numFmt numFmtId="203" formatCode="_###,###,###"/>
    <numFmt numFmtId="204" formatCode="&quot;\&quot;#,##0;[Red]&quot;\&quot;&quot;\&quot;\-#,##0"/>
    <numFmt numFmtId="205" formatCode="&quot;\&quot;#,##0.00;[Red]&quot;\&quot;\-#,##0.00"/>
    <numFmt numFmtId="206" formatCode="&quot;\&quot;#,##0;[Red]&quot;\&quot;\-#,##0"/>
    <numFmt numFmtId="207" formatCode="#,##0\ &quot;$&quot;_);[Red]\(#,##0\ &quot;$&quot;\)"/>
  </numFmts>
  <fonts count="14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2"/>
      <name val=".VnTime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1.5"/>
      <name val=".VnTimeH"/>
      <family val="2"/>
    </font>
    <font>
      <sz val="11"/>
      <name val="Times New Roman"/>
      <family val="1"/>
    </font>
    <font>
      <sz val="12"/>
      <color theme="1"/>
      <name val="Times New Roman"/>
      <family val="2"/>
    </font>
    <font>
      <sz val="11.5"/>
      <name val="Times New Roman"/>
      <family val="1"/>
    </font>
    <font>
      <sz val="14"/>
      <color theme="1"/>
      <name val="Times New Roman"/>
      <family val="2"/>
    </font>
    <font>
      <sz val="11.5"/>
      <name val=".VnTime"/>
      <family val="2"/>
    </font>
    <font>
      <b/>
      <sz val="12"/>
      <color theme="1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b/>
      <i/>
      <sz val="9"/>
      <name val="Arial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sz val="11"/>
      <name val=".VnTime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.VnArial"/>
      <family val="2"/>
    </font>
    <font>
      <sz val="12"/>
      <name val="VNTime"/>
    </font>
    <font>
      <sz val="10"/>
      <color indexed="8"/>
      <name val="Arial"/>
      <family val="2"/>
    </font>
    <font>
      <sz val="10"/>
      <name val="BEAM-Time-T"/>
    </font>
    <font>
      <b/>
      <i/>
      <sz val="10"/>
      <color indexed="8"/>
      <name val="Arial"/>
      <family val="2"/>
    </font>
    <font>
      <i/>
      <sz val="10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sz val="13"/>
      <name val=".VnTime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  <charset val="163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.VnArial"/>
      <family val="2"/>
    </font>
    <font>
      <i/>
      <sz val="10"/>
      <color indexed="8"/>
      <name val="Arial"/>
      <family val="2"/>
    </font>
    <font>
      <sz val="10"/>
      <name val=".VnTime"/>
      <family val="2"/>
    </font>
    <font>
      <sz val="13"/>
      <name val=".Vn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1"/>
      <name val="Arial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4"/>
      <color indexed="8"/>
      <name val="Times New Roman"/>
      <family val="2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name val="Arial"/>
      <family val="2"/>
    </font>
    <font>
      <b/>
      <i/>
      <sz val="9"/>
      <color theme="1"/>
      <name val="Arial"/>
      <family val="2"/>
    </font>
    <font>
      <sz val="9.5"/>
      <color theme="1"/>
      <name val="Arial"/>
      <family val="2"/>
    </font>
    <font>
      <sz val="9.5"/>
      <color rgb="FF00000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i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730">
    <xf numFmtId="0" fontId="0" fillId="0" borderId="0"/>
    <xf numFmtId="0" fontId="5" fillId="0" borderId="0"/>
    <xf numFmtId="0" fontId="4" fillId="0" borderId="0"/>
    <xf numFmtId="0" fontId="4" fillId="0" borderId="0"/>
    <xf numFmtId="0" fontId="8" fillId="0" borderId="0"/>
    <xf numFmtId="0" fontId="11" fillId="0" borderId="0"/>
    <xf numFmtId="0" fontId="8" fillId="0" borderId="0"/>
    <xf numFmtId="0" fontId="5" fillId="0" borderId="0"/>
    <xf numFmtId="0" fontId="17" fillId="0" borderId="0"/>
    <xf numFmtId="0" fontId="19" fillId="0" borderId="0"/>
    <xf numFmtId="0" fontId="22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170" fontId="11" fillId="0" borderId="0" applyFont="0" applyFill="0" applyBorder="0" applyAlignment="0" applyProtection="0"/>
    <xf numFmtId="0" fontId="26" fillId="0" borderId="0"/>
    <xf numFmtId="0" fontId="8" fillId="0" borderId="0"/>
    <xf numFmtId="173" fontId="11" fillId="0" borderId="0" applyFont="0" applyFill="0" applyBorder="0" applyAlignment="0" applyProtection="0"/>
    <xf numFmtId="0" fontId="17" fillId="0" borderId="0"/>
    <xf numFmtId="0" fontId="11" fillId="0" borderId="0"/>
    <xf numFmtId="0" fontId="11" fillId="0" borderId="0"/>
    <xf numFmtId="0" fontId="35" fillId="0" borderId="0"/>
    <xf numFmtId="0" fontId="8" fillId="0" borderId="0"/>
    <xf numFmtId="0" fontId="37" fillId="0" borderId="0"/>
    <xf numFmtId="0" fontId="22" fillId="0" borderId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1" fillId="0" borderId="0"/>
    <xf numFmtId="175" fontId="11" fillId="0" borderId="0" applyFont="0" applyFill="0" applyBorder="0" applyAlignment="0" applyProtection="0"/>
    <xf numFmtId="0" fontId="19" fillId="0" borderId="0"/>
    <xf numFmtId="0" fontId="4" fillId="0" borderId="0"/>
    <xf numFmtId="0" fontId="5" fillId="0" borderId="0"/>
    <xf numFmtId="167" fontId="8" fillId="0" borderId="0" applyFont="0" applyFill="0" applyBorder="0" applyAlignment="0" applyProtection="0"/>
    <xf numFmtId="0" fontId="8" fillId="0" borderId="0"/>
    <xf numFmtId="0" fontId="42" fillId="0" borderId="0"/>
    <xf numFmtId="0" fontId="46" fillId="0" borderId="0"/>
    <xf numFmtId="167" fontId="8" fillId="0" borderId="0" applyFont="0" applyFill="0" applyBorder="0" applyAlignment="0" applyProtection="0"/>
    <xf numFmtId="0" fontId="22" fillId="0" borderId="0"/>
    <xf numFmtId="0" fontId="5" fillId="0" borderId="0"/>
    <xf numFmtId="0" fontId="49" fillId="0" borderId="0"/>
    <xf numFmtId="0" fontId="34" fillId="0" borderId="0" applyAlignment="0">
      <alignment vertical="top" wrapText="1"/>
      <protection locked="0"/>
    </xf>
    <xf numFmtId="0" fontId="11" fillId="0" borderId="0"/>
    <xf numFmtId="0" fontId="46" fillId="0" borderId="0"/>
    <xf numFmtId="0" fontId="46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54" fillId="0" borderId="0"/>
    <xf numFmtId="0" fontId="11" fillId="0" borderId="0"/>
    <xf numFmtId="179" fontId="64" fillId="0" borderId="0" applyFont="0" applyFill="0" applyBorder="0" applyAlignment="0" applyProtection="0"/>
    <xf numFmtId="180" fontId="65" fillId="0" borderId="0" applyFont="0" applyFill="0" applyBorder="0" applyAlignment="0" applyProtection="0"/>
    <xf numFmtId="0" fontId="66" fillId="0" borderId="0" applyFont="0" applyFill="0" applyBorder="0" applyAlignment="0" applyProtection="0"/>
    <xf numFmtId="181" fontId="8" fillId="0" borderId="0" applyFont="0" applyFill="0" applyBorder="0" applyAlignment="0" applyProtection="0"/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41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17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2" fontId="70" fillId="0" borderId="0" applyFont="0" applyFill="0" applyBorder="0" applyAlignment="0" applyProtection="0"/>
    <xf numFmtId="41" fontId="64" fillId="0" borderId="0" applyFont="0" applyFill="0" applyBorder="0" applyAlignment="0" applyProtection="0"/>
    <xf numFmtId="165" fontId="70" fillId="0" borderId="0" applyFont="0" applyFill="0" applyBorder="0" applyAlignment="0" applyProtection="0"/>
    <xf numFmtId="182" fontId="70" fillId="0" borderId="0" applyFont="0" applyFill="0" applyBorder="0" applyAlignment="0" applyProtection="0"/>
    <xf numFmtId="43" fontId="64" fillId="0" borderId="0" applyFont="0" applyFill="0" applyBorder="0" applyAlignment="0" applyProtection="0"/>
    <xf numFmtId="183" fontId="70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3" fontId="70" fillId="0" borderId="0" applyFont="0" applyFill="0" applyBorder="0" applyAlignment="0" applyProtection="0"/>
    <xf numFmtId="182" fontId="70" fillId="0" borderId="0" applyFont="0" applyFill="0" applyBorder="0" applyAlignment="0" applyProtection="0"/>
    <xf numFmtId="41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5" fontId="70" fillId="0" borderId="0" applyFont="0" applyFill="0" applyBorder="0" applyAlignment="0" applyProtection="0"/>
    <xf numFmtId="41" fontId="64" fillId="0" borderId="0" applyFont="0" applyFill="0" applyBorder="0" applyAlignment="0" applyProtection="0"/>
    <xf numFmtId="183" fontId="70" fillId="0" borderId="0" applyFont="0" applyFill="0" applyBorder="0" applyAlignment="0" applyProtection="0"/>
    <xf numFmtId="182" fontId="70" fillId="0" borderId="0" applyFont="0" applyFill="0" applyBorder="0" applyAlignment="0" applyProtection="0"/>
    <xf numFmtId="17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71" fillId="0" borderId="0"/>
    <xf numFmtId="0" fontId="71" fillId="2" borderId="0" applyNumberFormat="0"/>
    <xf numFmtId="0" fontId="7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71" fillId="0" borderId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7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49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72" fillId="0" borderId="0" applyBorder="0" applyAlignment="0" applyProtection="0"/>
    <xf numFmtId="0" fontId="73" fillId="3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74" fillId="3" borderId="0"/>
    <xf numFmtId="0" fontId="75" fillId="0" borderId="0">
      <alignment wrapText="1"/>
    </xf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1" borderId="0" applyNumberFormat="0" applyBorder="0" applyAlignment="0" applyProtection="0"/>
    <xf numFmtId="0" fontId="76" fillId="1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21" borderId="0" applyNumberFormat="0" applyBorder="0" applyAlignment="0" applyProtection="0"/>
    <xf numFmtId="184" fontId="8" fillId="0" borderId="0" applyFont="0" applyFill="0" applyBorder="0" applyAlignment="0" applyProtection="0"/>
    <xf numFmtId="0" fontId="77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77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87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88" fontId="78" fillId="0" borderId="0" applyFont="0" applyFill="0" applyBorder="0" applyAlignment="0" applyProtection="0"/>
    <xf numFmtId="179" fontId="64" fillId="0" borderId="0" applyFont="0" applyFill="0" applyBorder="0" applyAlignment="0" applyProtection="0"/>
    <xf numFmtId="0" fontId="79" fillId="5" borderId="0" applyNumberFormat="0" applyBorder="0" applyAlignment="0" applyProtection="0"/>
    <xf numFmtId="0" fontId="77" fillId="0" borderId="0"/>
    <xf numFmtId="0" fontId="14" fillId="0" borderId="0"/>
    <xf numFmtId="0" fontId="77" fillId="0" borderId="0"/>
    <xf numFmtId="37" fontId="80" fillId="0" borderId="0"/>
    <xf numFmtId="0" fontId="81" fillId="0" borderId="0"/>
    <xf numFmtId="172" fontId="8" fillId="0" borderId="0" applyFill="0" applyBorder="0" applyAlignment="0"/>
    <xf numFmtId="172" fontId="49" fillId="0" borderId="0" applyFill="0" applyBorder="0" applyAlignment="0"/>
    <xf numFmtId="172" fontId="49" fillId="0" borderId="0" applyFill="0" applyBorder="0" applyAlignment="0"/>
    <xf numFmtId="0" fontId="82" fillId="22" borderId="4" applyNumberFormat="0" applyAlignment="0" applyProtection="0"/>
    <xf numFmtId="0" fontId="83" fillId="0" borderId="0"/>
    <xf numFmtId="189" fontId="70" fillId="0" borderId="0" applyFont="0" applyFill="0" applyBorder="0" applyAlignment="0" applyProtection="0"/>
    <xf numFmtId="0" fontId="84" fillId="23" borderId="5" applyNumberFormat="0" applyAlignment="0" applyProtection="0"/>
    <xf numFmtId="166" fontId="85" fillId="0" borderId="0" applyFont="0" applyFill="0" applyBorder="0" applyAlignment="0" applyProtection="0"/>
    <xf numFmtId="190" fontId="11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90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92" fontId="11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92" fontId="11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3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67" fontId="86" fillId="0" borderId="0" applyFont="0" applyFill="0" applyBorder="0" applyAlignment="0" applyProtection="0"/>
    <xf numFmtId="40" fontId="2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94" fontId="14" fillId="0" borderId="0"/>
    <xf numFmtId="3" fontId="8" fillId="0" borderId="0" applyFont="0" applyFill="0" applyBorder="0" applyAlignment="0" applyProtection="0"/>
    <xf numFmtId="0" fontId="91" fillId="0" borderId="0">
      <alignment horizontal="center"/>
    </xf>
    <xf numFmtId="195" fontId="49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/>
    <xf numFmtId="0" fontId="8" fillId="0" borderId="0" applyFont="0" applyFill="0" applyBorder="0" applyAlignment="0" applyProtection="0"/>
    <xf numFmtId="3" fontId="92" fillId="0" borderId="6">
      <alignment horizontal="left" vertical="top" wrapText="1"/>
    </xf>
    <xf numFmtId="198" fontId="8" fillId="0" borderId="0"/>
    <xf numFmtId="199" fontId="1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94" fillId="0" borderId="0">
      <alignment vertical="top" wrapText="1"/>
    </xf>
    <xf numFmtId="0" fontId="95" fillId="6" borderId="0" applyNumberFormat="0" applyBorder="0" applyAlignment="0" applyProtection="0"/>
    <xf numFmtId="38" fontId="48" fillId="24" borderId="0" applyNumberFormat="0" applyBorder="0" applyAlignment="0" applyProtection="0"/>
    <xf numFmtId="0" fontId="96" fillId="0" borderId="0">
      <alignment horizontal="left"/>
    </xf>
    <xf numFmtId="0" fontId="23" fillId="0" borderId="7" applyNumberFormat="0" applyAlignment="0" applyProtection="0">
      <alignment horizontal="left" vertical="center"/>
    </xf>
    <xf numFmtId="0" fontId="23" fillId="0" borderId="2">
      <alignment horizontal="left" vertical="center"/>
    </xf>
    <xf numFmtId="0" fontId="97" fillId="0" borderId="8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0" fillId="0" borderId="10" applyNumberFormat="0" applyFill="0" applyAlignment="0" applyProtection="0"/>
    <xf numFmtId="0" fontId="100" fillId="0" borderId="0" applyNumberFormat="0" applyFill="0" applyBorder="0" applyAlignment="0" applyProtection="0"/>
    <xf numFmtId="0" fontId="98" fillId="0" borderId="0" applyProtection="0"/>
    <xf numFmtId="0" fontId="23" fillId="0" borderId="0" applyProtection="0"/>
    <xf numFmtId="0" fontId="101" fillId="0" borderId="0" applyNumberFormat="0" applyFill="0" applyBorder="0" applyAlignment="0" applyProtection="0">
      <alignment vertical="top"/>
      <protection locked="0"/>
    </xf>
    <xf numFmtId="10" fontId="48" fillId="24" borderId="11" applyNumberFormat="0" applyBorder="0" applyAlignment="0" applyProtection="0"/>
    <xf numFmtId="0" fontId="102" fillId="9" borderId="4" applyNumberFormat="0" applyAlignment="0" applyProtection="0"/>
    <xf numFmtId="0" fontId="8" fillId="0" borderId="0"/>
    <xf numFmtId="0" fontId="103" fillId="0" borderId="12" applyNumberFormat="0" applyFill="0" applyAlignment="0" applyProtection="0"/>
    <xf numFmtId="0" fontId="104" fillId="0" borderId="13"/>
    <xf numFmtId="164" fontId="8" fillId="0" borderId="14"/>
    <xf numFmtId="164" fontId="49" fillId="0" borderId="14"/>
    <xf numFmtId="164" fontId="49" fillId="0" borderId="14"/>
    <xf numFmtId="200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33" fillId="0" borderId="0" applyNumberFormat="0" applyFont="0" applyFill="0" applyAlignment="0"/>
    <xf numFmtId="0" fontId="105" fillId="25" borderId="0" applyNumberFormat="0" applyBorder="0" applyAlignment="0" applyProtection="0"/>
    <xf numFmtId="0" fontId="14" fillId="0" borderId="0"/>
    <xf numFmtId="0" fontId="11" fillId="0" borderId="0">
      <alignment horizontal="left"/>
    </xf>
    <xf numFmtId="37" fontId="106" fillId="0" borderId="0"/>
    <xf numFmtId="0" fontId="11" fillId="0" borderId="0">
      <alignment horizontal="left"/>
    </xf>
    <xf numFmtId="0" fontId="8" fillId="0" borderId="0"/>
    <xf numFmtId="202" fontId="107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" fillId="0" borderId="0"/>
    <xf numFmtId="0" fontId="8" fillId="0" borderId="0"/>
    <xf numFmtId="0" fontId="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08" fillId="0" borderId="0"/>
    <xf numFmtId="0" fontId="5" fillId="0" borderId="0"/>
    <xf numFmtId="0" fontId="4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8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49" fillId="0" borderId="0"/>
    <xf numFmtId="0" fontId="5" fillId="0" borderId="0"/>
    <xf numFmtId="0" fontId="5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1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3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89" fillId="0" borderId="0"/>
    <xf numFmtId="0" fontId="4" fillId="0" borderId="0"/>
    <xf numFmtId="0" fontId="8" fillId="0" borderId="0"/>
    <xf numFmtId="0" fontId="4" fillId="0" borderId="0"/>
    <xf numFmtId="0" fontId="31" fillId="2" borderId="0" applyNumberFormat="0"/>
    <xf numFmtId="0" fontId="8" fillId="0" borderId="0"/>
    <xf numFmtId="0" fontId="11" fillId="0" borderId="0"/>
    <xf numFmtId="0" fontId="49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0" fillId="0" borderId="0"/>
    <xf numFmtId="0" fontId="109" fillId="0" borderId="0"/>
    <xf numFmtId="0" fontId="110" fillId="0" borderId="0"/>
    <xf numFmtId="0" fontId="111" fillId="0" borderId="0"/>
    <xf numFmtId="0" fontId="111" fillId="0" borderId="0"/>
    <xf numFmtId="0" fontId="8" fillId="0" borderId="0"/>
    <xf numFmtId="0" fontId="1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8" fillId="0" borderId="0"/>
    <xf numFmtId="0" fontId="111" fillId="0" borderId="0"/>
    <xf numFmtId="0" fontId="11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3" fillId="0" borderId="0"/>
    <xf numFmtId="0" fontId="49" fillId="0" borderId="0"/>
    <xf numFmtId="0" fontId="34" fillId="0" borderId="0" applyAlignment="0">
      <alignment vertical="top" wrapText="1"/>
      <protection locked="0"/>
    </xf>
    <xf numFmtId="0" fontId="34" fillId="0" borderId="0" applyAlignment="0">
      <alignment vertical="top" wrapText="1"/>
      <protection locked="0"/>
    </xf>
    <xf numFmtId="0" fontId="34" fillId="0" borderId="0" applyAlignment="0">
      <alignment vertical="top" wrapText="1"/>
      <protection locked="0"/>
    </xf>
    <xf numFmtId="0" fontId="8" fillId="0" borderId="0"/>
    <xf numFmtId="0" fontId="19" fillId="0" borderId="0"/>
    <xf numFmtId="0" fontId="4" fillId="0" borderId="0"/>
    <xf numFmtId="0" fontId="3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14" fillId="0" borderId="0"/>
    <xf numFmtId="0" fontId="8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8" fillId="26" borderId="15" applyNumberFormat="0" applyFont="0" applyAlignment="0" applyProtection="0"/>
    <xf numFmtId="0" fontId="115" fillId="22" borderId="16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6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83" fontId="70" fillId="0" borderId="0" applyFont="0" applyFill="0" applyBorder="0" applyAlignment="0" applyProtection="0"/>
    <xf numFmtId="203" fontId="8" fillId="0" borderId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7" fillId="0" borderId="0"/>
    <xf numFmtId="0" fontId="118" fillId="0" borderId="0">
      <alignment horizontal="center"/>
    </xf>
    <xf numFmtId="0" fontId="119" fillId="0" borderId="3">
      <alignment horizontal="center" vertical="center"/>
    </xf>
    <xf numFmtId="0" fontId="120" fillId="0" borderId="11" applyAlignment="0">
      <alignment horizontal="center" vertical="center" wrapText="1"/>
    </xf>
    <xf numFmtId="0" fontId="121" fillId="0" borderId="11">
      <alignment horizontal="center" vertical="center" wrapText="1"/>
    </xf>
    <xf numFmtId="3" fontId="34" fillId="0" borderId="0"/>
    <xf numFmtId="0" fontId="122" fillId="0" borderId="17"/>
    <xf numFmtId="0" fontId="104" fillId="0" borderId="0"/>
    <xf numFmtId="0" fontId="123" fillId="0" borderId="0" applyFont="0">
      <alignment horizontal="centerContinuous"/>
    </xf>
    <xf numFmtId="0" fontId="124" fillId="0" borderId="18" applyNumberForma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8" fillId="0" borderId="19" applyNumberFormat="0" applyFont="0" applyFill="0" applyAlignment="0" applyProtection="0"/>
    <xf numFmtId="0" fontId="125" fillId="0" borderId="0" applyNumberFormat="0" applyFill="0" applyBorder="0" applyAlignment="0" applyProtection="0"/>
    <xf numFmtId="0" fontId="37" fillId="0" borderId="6">
      <alignment horizontal="right"/>
    </xf>
    <xf numFmtId="0" fontId="108" fillId="0" borderId="0" applyNumberFormat="0" applyFill="0" applyBorder="0" applyAlignment="0" applyProtection="0"/>
    <xf numFmtId="0" fontId="126" fillId="0" borderId="0"/>
    <xf numFmtId="0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0" fontId="32" fillId="0" borderId="0">
      <alignment vertical="center"/>
    </xf>
    <xf numFmtId="40" fontId="128" fillId="0" borderId="0" applyFont="0" applyFill="0" applyBorder="0" applyAlignment="0" applyProtection="0"/>
    <xf numFmtId="38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0" fontId="130" fillId="0" borderId="0"/>
    <xf numFmtId="204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205" fontId="131" fillId="0" borderId="0" applyFont="0" applyFill="0" applyBorder="0" applyAlignment="0" applyProtection="0"/>
    <xf numFmtId="206" fontId="131" fillId="0" borderId="0" applyFont="0" applyFill="0" applyBorder="0" applyAlignment="0" applyProtection="0"/>
    <xf numFmtId="0" fontId="132" fillId="0" borderId="0"/>
    <xf numFmtId="0" fontId="33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179" fontId="12" fillId="0" borderId="0" applyFont="0" applyFill="0" applyBorder="0" applyAlignment="0" applyProtection="0"/>
    <xf numFmtId="207" fontId="133" fillId="0" borderId="0" applyFont="0" applyFill="0" applyBorder="0" applyAlignment="0" applyProtection="0"/>
    <xf numFmtId="192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26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1" fillId="0" borderId="0"/>
    <xf numFmtId="167" fontId="8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54" fillId="0" borderId="0"/>
    <xf numFmtId="0" fontId="11" fillId="0" borderId="0"/>
    <xf numFmtId="0" fontId="4" fillId="0" borderId="0"/>
  </cellStyleXfs>
  <cellXfs count="495">
    <xf numFmtId="0" fontId="0" fillId="0" borderId="0" xfId="0"/>
    <xf numFmtId="0" fontId="7" fillId="0" borderId="0" xfId="1" applyFont="1"/>
    <xf numFmtId="0" fontId="4" fillId="0" borderId="0" xfId="2"/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12" fillId="0" borderId="0" xfId="1" applyFont="1" applyAlignment="1">
      <alignment horizontal="center" vertical="top" wrapText="1"/>
    </xf>
    <xf numFmtId="0" fontId="12" fillId="0" borderId="0" xfId="5" applyFont="1" applyAlignment="1">
      <alignment horizontal="center" vertical="top" wrapText="1"/>
    </xf>
    <xf numFmtId="0" fontId="13" fillId="0" borderId="0" xfId="6" applyFont="1"/>
    <xf numFmtId="0" fontId="13" fillId="0" borderId="0" xfId="7" applyFont="1"/>
    <xf numFmtId="0" fontId="13" fillId="0" borderId="0" xfId="1" applyFont="1"/>
    <xf numFmtId="0" fontId="8" fillId="0" borderId="0" xfId="6" applyAlignment="1">
      <alignment horizontal="left" indent="1"/>
    </xf>
    <xf numFmtId="0" fontId="16" fillId="0" borderId="0" xfId="1" applyFont="1"/>
    <xf numFmtId="0" fontId="17" fillId="0" borderId="0" xfId="8"/>
    <xf numFmtId="0" fontId="18" fillId="0" borderId="0" xfId="1" applyFont="1"/>
    <xf numFmtId="0" fontId="19" fillId="0" borderId="0" xfId="9"/>
    <xf numFmtId="0" fontId="20" fillId="0" borderId="0" xfId="1" applyFont="1"/>
    <xf numFmtId="0" fontId="12" fillId="0" borderId="3" xfId="12" applyFont="1" applyBorder="1" applyAlignment="1">
      <alignment horizontal="center" vertical="center" wrapText="1"/>
    </xf>
    <xf numFmtId="0" fontId="12" fillId="0" borderId="0" xfId="12" applyFont="1" applyAlignment="1">
      <alignment horizontal="center" vertical="center" wrapText="1"/>
    </xf>
    <xf numFmtId="0" fontId="23" fillId="0" borderId="0" xfId="13" applyFont="1"/>
    <xf numFmtId="0" fontId="20" fillId="0" borderId="0" xfId="14" applyFont="1" applyFill="1" applyBorder="1"/>
    <xf numFmtId="0" fontId="20" fillId="0" borderId="0" xfId="4" applyFont="1" applyFill="1" applyBorder="1"/>
    <xf numFmtId="0" fontId="8" fillId="0" borderId="0" xfId="15"/>
    <xf numFmtId="0" fontId="15" fillId="0" borderId="0" xfId="14" applyFont="1" applyFill="1" applyBorder="1"/>
    <xf numFmtId="49" fontId="24" fillId="0" borderId="0" xfId="16" applyNumberFormat="1" applyFont="1" applyFill="1" applyBorder="1" applyAlignment="1"/>
    <xf numFmtId="0" fontId="20" fillId="0" borderId="0" xfId="14" applyFont="1" applyFill="1" applyBorder="1" applyAlignment="1">
      <alignment vertical="center"/>
    </xf>
    <xf numFmtId="0" fontId="11" fillId="0" borderId="0" xfId="14" applyFont="1" applyFill="1" applyBorder="1"/>
    <xf numFmtId="0" fontId="11" fillId="0" borderId="0" xfId="4" applyFont="1" applyFill="1" applyBorder="1"/>
    <xf numFmtId="0" fontId="11" fillId="0" borderId="0" xfId="14" applyFont="1" applyFill="1" applyBorder="1" applyAlignment="1">
      <alignment vertical="center"/>
    </xf>
    <xf numFmtId="0" fontId="11" fillId="0" borderId="0" xfId="4" applyFont="1" applyFill="1" applyBorder="1" applyAlignment="1"/>
    <xf numFmtId="0" fontId="31" fillId="0" borderId="0" xfId="14" applyFont="1" applyFill="1" applyBorder="1"/>
    <xf numFmtId="0" fontId="30" fillId="0" borderId="0" xfId="14" applyFont="1" applyFill="1" applyBorder="1"/>
    <xf numFmtId="49" fontId="24" fillId="0" borderId="0" xfId="19" applyNumberFormat="1" applyFont="1" applyFill="1" applyBorder="1" applyAlignment="1"/>
    <xf numFmtId="0" fontId="8" fillId="0" borderId="0" xfId="5" applyFont="1" applyBorder="1"/>
    <xf numFmtId="0" fontId="8" fillId="0" borderId="0" xfId="5" applyFont="1" applyBorder="1" applyAlignment="1"/>
    <xf numFmtId="1" fontId="8" fillId="0" borderId="0" xfId="5" applyNumberFormat="1" applyFont="1" applyBorder="1" applyAlignment="1"/>
    <xf numFmtId="0" fontId="9" fillId="0" borderId="0" xfId="5" applyFont="1" applyBorder="1" applyAlignment="1"/>
    <xf numFmtId="0" fontId="13" fillId="0" borderId="0" xfId="5" applyFont="1" applyBorder="1" applyAlignment="1"/>
    <xf numFmtId="0" fontId="9" fillId="0" borderId="0" xfId="5" applyFont="1" applyBorder="1" applyAlignment="1">
      <alignment horizontal="right"/>
    </xf>
    <xf numFmtId="0" fontId="8" fillId="0" borderId="3" xfId="5" applyFont="1" applyBorder="1"/>
    <xf numFmtId="0" fontId="33" fillId="0" borderId="0" xfId="5" applyFont="1" applyBorder="1"/>
    <xf numFmtId="0" fontId="23" fillId="0" borderId="0" xfId="5" applyFont="1" applyBorder="1" applyAlignment="1">
      <alignment horizontal="center"/>
    </xf>
    <xf numFmtId="0" fontId="23" fillId="0" borderId="0" xfId="5" applyFont="1" applyBorder="1" applyAlignment="1"/>
    <xf numFmtId="0" fontId="11" fillId="0" borderId="0" xfId="22"/>
    <xf numFmtId="0" fontId="11" fillId="0" borderId="0" xfId="22" applyFill="1"/>
    <xf numFmtId="0" fontId="34" fillId="0" borderId="0" xfId="22" applyFont="1"/>
    <xf numFmtId="169" fontId="8" fillId="0" borderId="0" xfId="22" applyNumberFormat="1" applyFont="1" applyAlignment="1">
      <alignment horizontal="right" indent="2"/>
    </xf>
    <xf numFmtId="0" fontId="11" fillId="0" borderId="0" xfId="22" applyFont="1"/>
    <xf numFmtId="0" fontId="8" fillId="0" borderId="1" xfId="22" applyFont="1" applyBorder="1"/>
    <xf numFmtId="0" fontId="12" fillId="0" borderId="0" xfId="22" applyFont="1"/>
    <xf numFmtId="0" fontId="4" fillId="0" borderId="0" xfId="27"/>
    <xf numFmtId="0" fontId="4" fillId="0" borderId="0" xfId="27" applyAlignment="1">
      <alignment horizontal="center"/>
    </xf>
    <xf numFmtId="0" fontId="8" fillId="0" borderId="0" xfId="28" applyAlignment="1">
      <alignment horizontal="center"/>
    </xf>
    <xf numFmtId="0" fontId="8" fillId="0" borderId="0" xfId="28"/>
    <xf numFmtId="0" fontId="19" fillId="0" borderId="0" xfId="33"/>
    <xf numFmtId="0" fontId="12" fillId="0" borderId="0" xfId="35" applyFont="1" applyFill="1"/>
    <xf numFmtId="0" fontId="24" fillId="0" borderId="0" xfId="35" applyFont="1" applyFill="1"/>
    <xf numFmtId="0" fontId="44" fillId="0" borderId="0" xfId="38" applyNumberFormat="1" applyFont="1" applyFill="1" applyBorder="1" applyAlignment="1">
      <alignment horizontal="left" wrapText="1"/>
    </xf>
    <xf numFmtId="0" fontId="45" fillId="0" borderId="0" xfId="35" applyFont="1" applyFill="1"/>
    <xf numFmtId="0" fontId="13" fillId="0" borderId="0" xfId="35" applyNumberFormat="1" applyFont="1" applyFill="1" applyBorder="1" applyAlignment="1">
      <alignment horizontal="left" wrapText="1"/>
    </xf>
    <xf numFmtId="0" fontId="27" fillId="0" borderId="0" xfId="35" applyFont="1" applyFill="1" applyAlignment="1">
      <alignment horizontal="center" vertical="center" wrapText="1"/>
    </xf>
    <xf numFmtId="0" fontId="24" fillId="0" borderId="0" xfId="35" applyFont="1" applyFill="1" applyAlignment="1">
      <alignment horizontal="center" vertical="center" wrapText="1"/>
    </xf>
    <xf numFmtId="0" fontId="13" fillId="0" borderId="0" xfId="39" applyFont="1" applyFill="1" applyBorder="1" applyAlignment="1">
      <alignment horizontal="left"/>
    </xf>
    <xf numFmtId="0" fontId="12" fillId="0" borderId="0" xfId="35" applyFont="1" applyFill="1" applyAlignment="1">
      <alignment horizontal="center" vertical="center" wrapText="1"/>
    </xf>
    <xf numFmtId="0" fontId="47" fillId="0" borderId="0" xfId="35" applyFont="1" applyFill="1" applyBorder="1" applyAlignment="1" applyProtection="1">
      <alignment wrapText="1"/>
    </xf>
    <xf numFmtId="0" fontId="12" fillId="0" borderId="3" xfId="35" applyNumberFormat="1" applyFont="1" applyFill="1" applyBorder="1" applyAlignment="1">
      <alignment horizontal="center" vertical="center" wrapText="1"/>
    </xf>
    <xf numFmtId="0" fontId="24" fillId="0" borderId="0" xfId="35" applyNumberFormat="1" applyFont="1" applyFill="1" applyBorder="1" applyAlignment="1">
      <alignment vertical="center" wrapText="1"/>
    </xf>
    <xf numFmtId="0" fontId="12" fillId="0" borderId="0" xfId="35" applyNumberFormat="1" applyFont="1" applyFill="1" applyBorder="1" applyAlignment="1">
      <alignment horizontal="center" vertical="center" wrapText="1"/>
    </xf>
    <xf numFmtId="0" fontId="12" fillId="0" borderId="1" xfId="35" applyNumberFormat="1" applyFont="1" applyFill="1" applyBorder="1" applyAlignment="1">
      <alignment horizontal="center" vertical="center" wrapText="1"/>
    </xf>
    <xf numFmtId="0" fontId="24" fillId="0" borderId="1" xfId="35" applyNumberFormat="1" applyFont="1" applyFill="1" applyBorder="1" applyAlignment="1">
      <alignment vertical="center" wrapText="1"/>
    </xf>
    <xf numFmtId="0" fontId="27" fillId="0" borderId="0" xfId="35" applyFont="1" applyFill="1" applyAlignment="1">
      <alignment horizontal="right"/>
    </xf>
    <xf numFmtId="0" fontId="12" fillId="0" borderId="0" xfId="35" applyFont="1" applyFill="1" applyAlignment="1">
      <alignment horizontal="center"/>
    </xf>
    <xf numFmtId="0" fontId="12" fillId="0" borderId="0" xfId="35" applyFont="1" applyFill="1" applyAlignment="1">
      <alignment horizontal="right"/>
    </xf>
    <xf numFmtId="0" fontId="24" fillId="0" borderId="0" xfId="35" applyNumberFormat="1" applyFont="1" applyFill="1" applyAlignment="1">
      <alignment horizontal="left"/>
    </xf>
    <xf numFmtId="0" fontId="33" fillId="0" borderId="0" xfId="39" applyFont="1" applyFill="1" applyBorder="1"/>
    <xf numFmtId="0" fontId="33" fillId="0" borderId="0" xfId="39" applyFont="1" applyBorder="1"/>
    <xf numFmtId="0" fontId="8" fillId="0" borderId="0" xfId="39" applyFont="1" applyBorder="1"/>
    <xf numFmtId="0" fontId="12" fillId="0" borderId="0" xfId="39" applyNumberFormat="1" applyFont="1" applyBorder="1" applyAlignment="1">
      <alignment horizontal="center"/>
    </xf>
    <xf numFmtId="0" fontId="12" fillId="0" borderId="0" xfId="35" applyNumberFormat="1" applyFont="1" applyBorder="1" applyAlignment="1">
      <alignment horizontal="left"/>
    </xf>
    <xf numFmtId="0" fontId="12" fillId="0" borderId="0" xfId="35" applyNumberFormat="1" applyFont="1" applyBorder="1" applyAlignment="1"/>
    <xf numFmtId="0" fontId="43" fillId="0" borderId="0" xfId="35" applyNumberFormat="1" applyFont="1" applyBorder="1" applyAlignment="1">
      <alignment horizontal="left" wrapText="1"/>
    </xf>
    <xf numFmtId="0" fontId="12" fillId="0" borderId="0" xfId="35" applyNumberFormat="1" applyFont="1" applyBorder="1" applyAlignment="1">
      <alignment horizontal="left" wrapText="1"/>
    </xf>
    <xf numFmtId="0" fontId="12" fillId="0" borderId="0" xfId="41" applyFont="1" applyFill="1" applyBorder="1" applyAlignment="1">
      <alignment horizontal="center" vertical="center"/>
    </xf>
    <xf numFmtId="0" fontId="48" fillId="0" borderId="0" xfId="41" applyFont="1" applyBorder="1" applyAlignment="1">
      <alignment horizontal="center" vertical="center"/>
    </xf>
    <xf numFmtId="0" fontId="8" fillId="0" borderId="0" xfId="41" applyFont="1" applyFill="1" applyBorder="1" applyAlignment="1">
      <alignment horizontal="centerContinuous"/>
    </xf>
    <xf numFmtId="0" fontId="12" fillId="0" borderId="1" xfId="41" applyFont="1" applyBorder="1" applyAlignment="1">
      <alignment horizontal="center" vertical="center"/>
    </xf>
    <xf numFmtId="0" fontId="8" fillId="0" borderId="1" xfId="41" applyFont="1" applyFill="1" applyBorder="1" applyAlignment="1">
      <alignment horizontal="centerContinuous"/>
    </xf>
    <xf numFmtId="0" fontId="8" fillId="0" borderId="0" xfId="39" applyFont="1" applyFill="1" applyBorder="1"/>
    <xf numFmtId="0" fontId="8" fillId="0" borderId="0" xfId="41" applyFont="1" applyFill="1" applyBorder="1" applyAlignment="1"/>
    <xf numFmtId="0" fontId="23" fillId="0" borderId="0" xfId="41" applyNumberFormat="1" applyFont="1" applyFill="1" applyBorder="1" applyAlignment="1">
      <alignment horizontal="left"/>
    </xf>
    <xf numFmtId="0" fontId="12" fillId="0" borderId="0" xfId="42" applyFont="1"/>
    <xf numFmtId="0" fontId="12" fillId="0" borderId="0" xfId="42" applyFont="1" applyFill="1"/>
    <xf numFmtId="0" fontId="8" fillId="0" borderId="0" xfId="42" applyFont="1"/>
    <xf numFmtId="0" fontId="51" fillId="0" borderId="0" xfId="38" applyNumberFormat="1" applyFont="1" applyFill="1" applyBorder="1" applyAlignment="1">
      <alignment horizontal="left" wrapText="1"/>
    </xf>
    <xf numFmtId="0" fontId="24" fillId="0" borderId="0" xfId="42" applyFont="1" applyFill="1"/>
    <xf numFmtId="0" fontId="45" fillId="0" borderId="0" xfId="42" applyFont="1" applyFill="1"/>
    <xf numFmtId="0" fontId="24" fillId="0" borderId="0" xfId="35" applyNumberFormat="1" applyFont="1" applyBorder="1" applyAlignment="1">
      <alignment horizontal="left" wrapText="1"/>
    </xf>
    <xf numFmtId="0" fontId="27" fillId="0" borderId="0" xfId="42" applyFont="1" applyFill="1" applyAlignment="1">
      <alignment horizontal="center" vertical="center" wrapText="1"/>
    </xf>
    <xf numFmtId="0" fontId="24" fillId="0" borderId="0" xfId="42" applyFont="1" applyFill="1" applyAlignment="1">
      <alignment horizontal="center" vertical="center" wrapText="1"/>
    </xf>
    <xf numFmtId="0" fontId="12" fillId="0" borderId="0" xfId="42" applyFont="1" applyFill="1" applyAlignment="1">
      <alignment horizontal="center" vertical="center" wrapText="1"/>
    </xf>
    <xf numFmtId="0" fontId="24" fillId="0" borderId="0" xfId="39" applyFont="1" applyBorder="1" applyAlignment="1">
      <alignment horizontal="left"/>
    </xf>
    <xf numFmtId="0" fontId="12" fillId="0" borderId="0" xfId="44" applyFont="1" applyFill="1" applyBorder="1" applyAlignment="1">
      <alignment horizontal="center" vertical="center" wrapText="1"/>
      <protection locked="0"/>
    </xf>
    <xf numFmtId="0" fontId="24" fillId="0" borderId="0" xfId="44" applyFont="1" applyFill="1" applyBorder="1" applyAlignment="1">
      <alignment horizontal="center" vertical="center" wrapText="1"/>
      <protection locked="0"/>
    </xf>
    <xf numFmtId="0" fontId="12" fillId="0" borderId="3" xfId="44" applyFont="1" applyFill="1" applyBorder="1" applyAlignment="1">
      <alignment horizontal="center" vertical="center" wrapText="1"/>
      <protection locked="0"/>
    </xf>
    <xf numFmtId="14" fontId="12" fillId="0" borderId="0" xfId="44" quotePrefix="1" applyNumberFormat="1" applyFont="1" applyFill="1" applyBorder="1" applyAlignment="1">
      <alignment horizontal="center" vertical="center" wrapText="1"/>
      <protection locked="0"/>
    </xf>
    <xf numFmtId="0" fontId="12" fillId="0" borderId="1" xfId="44" applyFont="1" applyFill="1" applyBorder="1" applyAlignment="1">
      <alignment horizontal="center" vertical="center" wrapText="1"/>
      <protection locked="0"/>
    </xf>
    <xf numFmtId="0" fontId="24" fillId="0" borderId="1" xfId="44" applyFont="1" applyFill="1" applyBorder="1" applyAlignment="1">
      <alignment horizontal="center" vertical="center" wrapText="1"/>
      <protection locked="0"/>
    </xf>
    <xf numFmtId="0" fontId="27" fillId="0" borderId="0" xfId="42" applyFont="1" applyFill="1" applyAlignment="1">
      <alignment horizontal="right"/>
    </xf>
    <xf numFmtId="0" fontId="24" fillId="0" borderId="0" xfId="42" applyNumberFormat="1" applyFont="1" applyFill="1" applyAlignment="1">
      <alignment horizontal="left"/>
    </xf>
    <xf numFmtId="0" fontId="11" fillId="0" borderId="0" xfId="45" applyBorder="1"/>
    <xf numFmtId="0" fontId="52" fillId="0" borderId="0" xfId="45" applyFont="1" applyBorder="1"/>
    <xf numFmtId="169" fontId="52" fillId="0" borderId="0" xfId="45" applyNumberFormat="1" applyFont="1" applyBorder="1"/>
    <xf numFmtId="0" fontId="52" fillId="0" borderId="0" xfId="45" applyFont="1" applyBorder="1" applyAlignment="1"/>
    <xf numFmtId="169" fontId="36" fillId="0" borderId="0" xfId="33" applyNumberFormat="1" applyFont="1" applyBorder="1" applyAlignment="1">
      <alignment horizontal="right" wrapText="1"/>
    </xf>
    <xf numFmtId="0" fontId="12" fillId="0" borderId="0" xfId="45" applyFont="1" applyBorder="1" applyAlignment="1">
      <alignment horizontal="left" wrapText="1" indent="1"/>
    </xf>
    <xf numFmtId="0" fontId="44" fillId="0" borderId="0" xfId="33" applyFont="1" applyBorder="1" applyAlignment="1"/>
    <xf numFmtId="0" fontId="36" fillId="0" borderId="0" xfId="33" applyFont="1" applyBorder="1" applyAlignment="1">
      <alignment horizontal="left" wrapText="1" indent="1"/>
    </xf>
    <xf numFmtId="178" fontId="13" fillId="0" borderId="0" xfId="46" applyNumberFormat="1" applyFont="1" applyBorder="1" applyAlignment="1"/>
    <xf numFmtId="178" fontId="39" fillId="0" borderId="0" xfId="46" applyNumberFormat="1" applyFont="1" applyBorder="1" applyAlignment="1"/>
    <xf numFmtId="178" fontId="9" fillId="0" borderId="0" xfId="46" applyNumberFormat="1" applyFont="1" applyBorder="1" applyAlignment="1"/>
    <xf numFmtId="0" fontId="53" fillId="0" borderId="0" xfId="33" applyFont="1" applyBorder="1" applyAlignment="1">
      <alignment horizontal="left" wrapText="1" indent="1"/>
    </xf>
    <xf numFmtId="0" fontId="36" fillId="0" borderId="0" xfId="33" applyFont="1" applyBorder="1" applyAlignment="1">
      <alignment wrapText="1"/>
    </xf>
    <xf numFmtId="178" fontId="13" fillId="0" borderId="0" xfId="47" applyNumberFormat="1" applyFont="1" applyBorder="1" applyAlignment="1"/>
    <xf numFmtId="178" fontId="8" fillId="0" borderId="0" xfId="46" applyNumberFormat="1" applyFont="1" applyBorder="1" applyAlignment="1"/>
    <xf numFmtId="0" fontId="54" fillId="0" borderId="0" xfId="45" applyFont="1" applyBorder="1"/>
    <xf numFmtId="0" fontId="52" fillId="0" borderId="0" xfId="45" applyFont="1" applyBorder="1" applyAlignment="1">
      <alignment horizontal="center"/>
    </xf>
    <xf numFmtId="0" fontId="8" fillId="0" borderId="0" xfId="48"/>
    <xf numFmtId="0" fontId="12" fillId="0" borderId="0" xfId="48" applyFont="1" applyBorder="1"/>
    <xf numFmtId="0" fontId="12" fillId="0" borderId="1" xfId="48" applyFont="1" applyBorder="1"/>
    <xf numFmtId="0" fontId="12" fillId="0" borderId="0" xfId="48" applyFont="1"/>
    <xf numFmtId="0" fontId="55" fillId="0" borderId="0" xfId="45" applyFont="1" applyBorder="1"/>
    <xf numFmtId="0" fontId="23" fillId="0" borderId="0" xfId="45" applyFont="1" applyBorder="1" applyAlignment="1"/>
    <xf numFmtId="0" fontId="23" fillId="0" borderId="0" xfId="42" applyNumberFormat="1" applyFont="1" applyAlignment="1">
      <alignment wrapText="1"/>
    </xf>
    <xf numFmtId="0" fontId="23" fillId="0" borderId="0" xfId="42" applyNumberFormat="1" applyFont="1" applyAlignment="1"/>
    <xf numFmtId="0" fontId="8" fillId="0" borderId="0" xfId="51"/>
    <xf numFmtId="0" fontId="62" fillId="0" borderId="0" xfId="52" applyFont="1" applyBorder="1" applyAlignment="1">
      <alignment horizontal="left"/>
    </xf>
    <xf numFmtId="2" fontId="8" fillId="0" borderId="0" xfId="51" applyNumberFormat="1"/>
    <xf numFmtId="169" fontId="62" fillId="0" borderId="0" xfId="52" applyNumberFormat="1" applyFont="1" applyBorder="1" applyAlignment="1">
      <alignment horizontal="center"/>
    </xf>
    <xf numFmtId="0" fontId="61" fillId="0" borderId="0" xfId="52" applyFont="1" applyBorder="1" applyAlignment="1"/>
    <xf numFmtId="0" fontId="61" fillId="0" borderId="0" xfId="52" applyFont="1" applyBorder="1"/>
    <xf numFmtId="0" fontId="33" fillId="0" borderId="0" xfId="52" applyFont="1" applyBorder="1"/>
    <xf numFmtId="0" fontId="34" fillId="0" borderId="0" xfId="52" applyFont="1" applyBorder="1"/>
    <xf numFmtId="0" fontId="11" fillId="0" borderId="0" xfId="52" applyFont="1" applyBorder="1"/>
    <xf numFmtId="0" fontId="8" fillId="0" borderId="0" xfId="52" applyFont="1" applyBorder="1"/>
    <xf numFmtId="0" fontId="8" fillId="0" borderId="1" xfId="52" applyFont="1" applyBorder="1"/>
    <xf numFmtId="0" fontId="33" fillId="0" borderId="1" xfId="52" applyFont="1" applyBorder="1"/>
    <xf numFmtId="0" fontId="9" fillId="0" borderId="0" xfId="52" applyFont="1" applyBorder="1" applyAlignment="1">
      <alignment horizontal="right"/>
    </xf>
    <xf numFmtId="0" fontId="33" fillId="0" borderId="0" xfId="51" applyFont="1"/>
    <xf numFmtId="0" fontId="28" fillId="0" borderId="0" xfId="52" applyFont="1" applyBorder="1" applyAlignment="1">
      <alignment horizontal="left"/>
    </xf>
    <xf numFmtId="0" fontId="27" fillId="0" borderId="3" xfId="48" applyFont="1" applyBorder="1" applyAlignment="1">
      <alignment horizontal="right"/>
    </xf>
    <xf numFmtId="0" fontId="0" fillId="0" borderId="0" xfId="0"/>
    <xf numFmtId="2" fontId="8" fillId="0" borderId="0" xfId="51" applyNumberFormat="1" applyFont="1" applyAlignment="1">
      <alignment horizontal="right" indent="1"/>
    </xf>
    <xf numFmtId="2" fontId="13" fillId="0" borderId="0" xfId="51" applyNumberFormat="1" applyFont="1" applyAlignment="1">
      <alignment horizontal="right" indent="1"/>
    </xf>
    <xf numFmtId="0" fontId="43" fillId="0" borderId="0" xfId="38" applyNumberFormat="1" applyFont="1" applyFill="1" applyBorder="1" applyAlignment="1">
      <alignment horizontal="left" wrapText="1" indent="1"/>
    </xf>
    <xf numFmtId="0" fontId="12" fillId="0" borderId="0" xfId="39" applyNumberFormat="1" applyFont="1" applyBorder="1" applyAlignment="1">
      <alignment horizontal="center" vertical="center" wrapText="1"/>
    </xf>
    <xf numFmtId="0" fontId="12" fillId="0" borderId="0" xfId="35" applyNumberFormat="1" applyFont="1" applyBorder="1" applyAlignment="1">
      <alignment horizontal="left" vertical="center"/>
    </xf>
    <xf numFmtId="0" fontId="12" fillId="0" borderId="0" xfId="39" applyNumberFormat="1" applyFont="1" applyBorder="1" applyAlignment="1">
      <alignment horizontal="center" vertical="center"/>
    </xf>
    <xf numFmtId="0" fontId="4" fillId="0" borderId="0" xfId="2707"/>
    <xf numFmtId="14" fontId="12" fillId="0" borderId="0" xfId="44" applyNumberFormat="1" applyFont="1" applyFill="1" applyBorder="1" applyAlignment="1">
      <alignment horizontal="center" vertical="center" wrapText="1"/>
      <protection locked="0"/>
    </xf>
    <xf numFmtId="0" fontId="23" fillId="0" borderId="0" xfId="42" applyNumberFormat="1" applyFont="1" applyAlignment="1">
      <alignment horizontal="left"/>
    </xf>
    <xf numFmtId="177" fontId="50" fillId="0" borderId="0" xfId="0" applyNumberFormat="1" applyFont="1" applyFill="1" applyBorder="1" applyAlignment="1" applyProtection="1">
      <alignment horizontal="right" indent="7"/>
      <protection locked="0"/>
    </xf>
    <xf numFmtId="0" fontId="50" fillId="0" borderId="0" xfId="2707" applyFont="1" applyBorder="1"/>
    <xf numFmtId="0" fontId="17" fillId="0" borderId="0" xfId="8" applyBorder="1" applyAlignment="1">
      <alignment wrapText="1"/>
    </xf>
    <xf numFmtId="0" fontId="28" fillId="0" borderId="0" xfId="1" applyFont="1" applyAlignment="1">
      <alignment horizontal="left"/>
    </xf>
    <xf numFmtId="0" fontId="55" fillId="0" borderId="0" xfId="1" applyFont="1" applyAlignment="1">
      <alignment horizontal="left"/>
    </xf>
    <xf numFmtId="1" fontId="12" fillId="0" borderId="0" xfId="18" applyNumberFormat="1" applyFont="1" applyAlignment="1">
      <alignment horizontal="center" vertical="top" wrapText="1"/>
    </xf>
    <xf numFmtId="0" fontId="14" fillId="0" borderId="0" xfId="1" applyFont="1" applyAlignment="1"/>
    <xf numFmtId="0" fontId="8" fillId="0" borderId="0" xfId="6" applyAlignment="1"/>
    <xf numFmtId="0" fontId="13" fillId="0" borderId="0" xfId="6" applyFont="1" applyAlignment="1"/>
    <xf numFmtId="0" fontId="63" fillId="0" borderId="0" xfId="52" applyFont="1" applyBorder="1" applyAlignment="1"/>
    <xf numFmtId="2" fontId="8" fillId="0" borderId="0" xfId="53" applyNumberFormat="1" applyFont="1" applyBorder="1" applyAlignment="1">
      <alignment horizontal="right" indent="1"/>
    </xf>
    <xf numFmtId="0" fontId="8" fillId="0" borderId="0" xfId="51" applyAlignment="1">
      <alignment horizontal="right" indent="1"/>
    </xf>
    <xf numFmtId="0" fontId="11" fillId="0" borderId="0" xfId="14" applyFont="1" applyFill="1" applyBorder="1" applyAlignment="1"/>
    <xf numFmtId="0" fontId="23" fillId="0" borderId="0" xfId="26" applyFont="1" applyAlignment="1">
      <alignment horizontal="left"/>
    </xf>
    <xf numFmtId="0" fontId="9" fillId="0" borderId="3" xfId="22" applyFont="1" applyBorder="1" applyAlignment="1">
      <alignment horizontal="right"/>
    </xf>
    <xf numFmtId="0" fontId="12" fillId="0" borderId="1" xfId="22" applyFont="1" applyBorder="1" applyAlignment="1">
      <alignment horizontal="center" vertical="center" wrapText="1"/>
    </xf>
    <xf numFmtId="0" fontId="8" fillId="0" borderId="0" xfId="22" applyFont="1"/>
    <xf numFmtId="0" fontId="12" fillId="0" borderId="0" xfId="22" applyFont="1" applyAlignment="1">
      <alignment horizontal="center" vertical="center" wrapText="1"/>
    </xf>
    <xf numFmtId="0" fontId="12" fillId="0" borderId="3" xfId="22" applyFont="1" applyBorder="1" applyAlignment="1">
      <alignment horizontal="center" vertical="center" wrapText="1"/>
    </xf>
    <xf numFmtId="0" fontId="13" fillId="0" borderId="0" xfId="23" applyFont="1" applyAlignment="1">
      <alignment horizontal="left"/>
    </xf>
    <xf numFmtId="1" fontId="13" fillId="0" borderId="0" xfId="24" applyNumberFormat="1" applyFont="1" applyAlignment="1">
      <alignment horizontal="right" indent="1"/>
    </xf>
    <xf numFmtId="169" fontId="13" fillId="0" borderId="0" xfId="24" applyNumberFormat="1" applyFont="1" applyAlignment="1">
      <alignment horizontal="right" indent="2"/>
    </xf>
    <xf numFmtId="0" fontId="8" fillId="0" borderId="0" xfId="23" applyFont="1"/>
    <xf numFmtId="0" fontId="9" fillId="0" borderId="0" xfId="23" applyFont="1" applyAlignment="1">
      <alignment horizontal="left"/>
    </xf>
    <xf numFmtId="1" fontId="38" fillId="0" borderId="0" xfId="24" applyNumberFormat="1" applyFont="1" applyAlignment="1">
      <alignment horizontal="right" indent="1"/>
    </xf>
    <xf numFmtId="169" fontId="38" fillId="0" borderId="0" xfId="24" applyNumberFormat="1" applyFont="1" applyAlignment="1">
      <alignment horizontal="right" indent="2"/>
    </xf>
    <xf numFmtId="1" fontId="36" fillId="0" borderId="0" xfId="24" applyNumberFormat="1" applyFont="1" applyAlignment="1">
      <alignment horizontal="right" indent="1"/>
    </xf>
    <xf numFmtId="169" fontId="36" fillId="0" borderId="0" xfId="24" applyNumberFormat="1" applyFont="1" applyAlignment="1">
      <alignment horizontal="right" indent="2"/>
    </xf>
    <xf numFmtId="1" fontId="8" fillId="0" borderId="0" xfId="22" applyNumberFormat="1" applyFont="1" applyAlignment="1">
      <alignment horizontal="right" indent="1"/>
    </xf>
    <xf numFmtId="0" fontId="8" fillId="0" borderId="0" xfId="2583" applyFont="1" applyAlignment="1">
      <alignment horizontal="left" indent="1"/>
    </xf>
    <xf numFmtId="0" fontId="9" fillId="0" borderId="0" xfId="23" applyFont="1"/>
    <xf numFmtId="169" fontId="8" fillId="0" borderId="0" xfId="22" applyNumberFormat="1" applyFont="1" applyAlignment="1">
      <alignment horizontal="right" indent="1"/>
    </xf>
    <xf numFmtId="0" fontId="8" fillId="0" borderId="0" xfId="21" applyFont="1"/>
    <xf numFmtId="0" fontId="8" fillId="0" borderId="0" xfId="21" applyFont="1" applyAlignment="1">
      <alignment horizontal="left" indent="1"/>
    </xf>
    <xf numFmtId="0" fontId="12" fillId="0" borderId="0" xfId="41" applyFont="1" applyFill="1" applyBorder="1" applyAlignment="1">
      <alignment horizontal="center" vertical="center" wrapText="1"/>
    </xf>
    <xf numFmtId="0" fontId="13" fillId="0" borderId="0" xfId="12" applyFont="1" applyFill="1" applyBorder="1" applyAlignment="1"/>
    <xf numFmtId="0" fontId="12" fillId="0" borderId="3" xfId="48" applyFont="1" applyBorder="1" applyAlignment="1">
      <alignment horizontal="center" vertical="center" wrapText="1"/>
    </xf>
    <xf numFmtId="0" fontId="12" fillId="0" borderId="1" xfId="48" applyFont="1" applyBorder="1" applyAlignment="1">
      <alignment horizontal="center" vertical="center" wrapText="1"/>
    </xf>
    <xf numFmtId="0" fontId="12" fillId="0" borderId="0" xfId="48" applyFont="1" applyBorder="1" applyAlignment="1">
      <alignment horizontal="center" vertical="center" wrapText="1"/>
    </xf>
    <xf numFmtId="169" fontId="44" fillId="0" borderId="0" xfId="33" applyNumberFormat="1" applyFont="1" applyBorder="1" applyAlignment="1">
      <alignment horizontal="right" wrapText="1" indent="3"/>
    </xf>
    <xf numFmtId="169" fontId="36" fillId="0" borderId="0" xfId="33" applyNumberFormat="1" applyFont="1" applyBorder="1" applyAlignment="1">
      <alignment horizontal="right" wrapText="1" indent="3"/>
    </xf>
    <xf numFmtId="176" fontId="3" fillId="0" borderId="0" xfId="2706" applyNumberFormat="1" applyFont="1" applyBorder="1" applyAlignment="1">
      <alignment horizontal="right" vertical="center" wrapText="1" indent="1"/>
    </xf>
    <xf numFmtId="0" fontId="3" fillId="0" borderId="0" xfId="20" applyFont="1"/>
    <xf numFmtId="169" fontId="3" fillId="0" borderId="0" xfId="20" applyNumberFormat="1" applyFont="1"/>
    <xf numFmtId="177" fontId="3" fillId="0" borderId="0" xfId="0" applyNumberFormat="1" applyFont="1" applyFill="1" applyBorder="1" applyAlignment="1" applyProtection="1">
      <alignment horizontal="right" indent="7"/>
      <protection locked="0"/>
    </xf>
    <xf numFmtId="177" fontId="3" fillId="0" borderId="0" xfId="2707" applyNumberFormat="1" applyFont="1" applyFill="1" applyBorder="1" applyAlignment="1" applyProtection="1">
      <alignment horizontal="right" indent="4"/>
      <protection locked="0"/>
    </xf>
    <xf numFmtId="0" fontId="3" fillId="0" borderId="0" xfId="2707" applyFont="1" applyBorder="1" applyAlignment="1">
      <alignment horizontal="left" indent="1"/>
    </xf>
    <xf numFmtId="0" fontId="47" fillId="0" borderId="0" xfId="10" applyNumberFormat="1" applyFont="1" applyFill="1" applyBorder="1" applyAlignment="1">
      <alignment horizontal="left"/>
    </xf>
    <xf numFmtId="0" fontId="9" fillId="0" borderId="0" xfId="10" applyNumberFormat="1" applyFont="1" applyFill="1" applyBorder="1" applyAlignment="1"/>
    <xf numFmtId="0" fontId="8" fillId="0" borderId="0" xfId="10" applyNumberFormat="1" applyFont="1" applyFill="1" applyBorder="1" applyAlignment="1">
      <alignment horizontal="left" indent="1"/>
    </xf>
    <xf numFmtId="0" fontId="11" fillId="0" borderId="0" xfId="13" applyFont="1"/>
    <xf numFmtId="0" fontId="8" fillId="0" borderId="0" xfId="2375"/>
    <xf numFmtId="0" fontId="12" fillId="0" borderId="0" xfId="4" applyFont="1"/>
    <xf numFmtId="0" fontId="12" fillId="0" borderId="0" xfId="14" applyFont="1"/>
    <xf numFmtId="0" fontId="27" fillId="0" borderId="3" xfId="14" applyFont="1" applyBorder="1"/>
    <xf numFmtId="0" fontId="12" fillId="0" borderId="3" xfId="14" applyFont="1" applyBorder="1"/>
    <xf numFmtId="0" fontId="27" fillId="0" borderId="3" xfId="14" applyFont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12" fillId="0" borderId="0" xfId="4" applyFont="1" applyAlignment="1">
      <alignment horizontal="center"/>
    </xf>
    <xf numFmtId="0" fontId="25" fillId="0" borderId="0" xfId="4" applyFont="1" applyAlignment="1">
      <alignment horizontal="center" wrapText="1"/>
    </xf>
    <xf numFmtId="169" fontId="12" fillId="0" borderId="0" xfId="14" applyNumberFormat="1" applyFont="1"/>
    <xf numFmtId="0" fontId="24" fillId="0" borderId="0" xfId="14" applyFont="1"/>
    <xf numFmtId="1" fontId="24" fillId="0" borderId="0" xfId="14" applyNumberFormat="1" applyFont="1"/>
    <xf numFmtId="169" fontId="24" fillId="0" borderId="0" xfId="14" applyNumberFormat="1" applyFont="1"/>
    <xf numFmtId="49" fontId="24" fillId="0" borderId="0" xfId="4" applyNumberFormat="1" applyFont="1" applyAlignment="1">
      <alignment horizontal="left"/>
    </xf>
    <xf numFmtId="49" fontId="12" fillId="0" borderId="0" xfId="4" applyNumberFormat="1" applyFont="1" applyAlignment="1">
      <alignment horizontal="left"/>
    </xf>
    <xf numFmtId="1" fontId="12" fillId="0" borderId="0" xfId="14" applyNumberFormat="1" applyFont="1"/>
    <xf numFmtId="0" fontId="12" fillId="0" borderId="0" xfId="4" applyFont="1" applyAlignment="1">
      <alignment horizontal="left"/>
    </xf>
    <xf numFmtId="0" fontId="24" fillId="0" borderId="0" xfId="4" applyFont="1"/>
    <xf numFmtId="1" fontId="12" fillId="0" borderId="3" xfId="4" applyNumberFormat="1" applyFont="1" applyBorder="1" applyAlignment="1">
      <alignment horizontal="center" vertical="center"/>
    </xf>
    <xf numFmtId="1" fontId="12" fillId="0" borderId="0" xfId="15" applyNumberFormat="1" applyFont="1"/>
    <xf numFmtId="1" fontId="24" fillId="0" borderId="0" xfId="15" applyNumberFormat="1" applyFont="1"/>
    <xf numFmtId="169" fontId="24" fillId="0" borderId="0" xfId="15" applyNumberFormat="1" applyFont="1"/>
    <xf numFmtId="169" fontId="12" fillId="0" borderId="0" xfId="15" applyNumberFormat="1" applyFont="1"/>
    <xf numFmtId="0" fontId="29" fillId="0" borderId="0" xfId="4" applyFont="1"/>
    <xf numFmtId="0" fontId="8" fillId="0" borderId="0" xfId="2713" applyFont="1" applyBorder="1"/>
    <xf numFmtId="0" fontId="138" fillId="0" borderId="0" xfId="8" applyFont="1" applyBorder="1" applyAlignment="1">
      <alignment horizontal="center" vertical="center" wrapText="1"/>
    </xf>
    <xf numFmtId="169" fontId="61" fillId="0" borderId="0" xfId="5" applyNumberFormat="1" applyFont="1" applyBorder="1" applyAlignment="1">
      <alignment horizontal="center" vertical="center"/>
    </xf>
    <xf numFmtId="0" fontId="17" fillId="0" borderId="3" xfId="8" applyBorder="1" applyAlignment="1">
      <alignment wrapText="1"/>
    </xf>
    <xf numFmtId="0" fontId="8" fillId="0" borderId="3" xfId="5" applyFont="1" applyBorder="1" applyAlignment="1"/>
    <xf numFmtId="169" fontId="61" fillId="0" borderId="3" xfId="5" applyNumberFormat="1" applyFont="1" applyBorder="1" applyAlignment="1">
      <alignment horizontal="center" vertical="center"/>
    </xf>
    <xf numFmtId="169" fontId="8" fillId="0" borderId="0" xfId="5" applyNumberFormat="1" applyFont="1" applyBorder="1" applyAlignment="1"/>
    <xf numFmtId="0" fontId="23" fillId="0" borderId="0" xfId="1" applyFont="1"/>
    <xf numFmtId="2" fontId="8" fillId="0" borderId="0" xfId="51" applyNumberFormat="1" applyFont="1" applyAlignment="1">
      <alignment horizontal="right" indent="2"/>
    </xf>
    <xf numFmtId="0" fontId="3" fillId="0" borderId="0" xfId="0" applyFont="1"/>
    <xf numFmtId="0" fontId="2" fillId="0" borderId="0" xfId="2715" applyFont="1"/>
    <xf numFmtId="0" fontId="4" fillId="0" borderId="0" xfId="2715"/>
    <xf numFmtId="0" fontId="50" fillId="0" borderId="0" xfId="2715" applyFont="1"/>
    <xf numFmtId="169" fontId="138" fillId="0" borderId="0" xfId="2715" applyNumberFormat="1" applyFont="1" applyFill="1" applyAlignment="1">
      <alignment horizontal="right"/>
    </xf>
    <xf numFmtId="0" fontId="3" fillId="0" borderId="0" xfId="2715" applyFont="1"/>
    <xf numFmtId="0" fontId="3" fillId="0" borderId="0" xfId="2715" applyFont="1" applyBorder="1"/>
    <xf numFmtId="0" fontId="3" fillId="0" borderId="0" xfId="2716" applyFont="1" applyFill="1" applyBorder="1" applyAlignment="1">
      <alignment horizontal="center" vertical="center" wrapText="1"/>
    </xf>
    <xf numFmtId="0" fontId="138" fillId="0" borderId="3" xfId="2715" applyFont="1" applyBorder="1" applyAlignment="1">
      <alignment horizontal="center" vertical="center"/>
    </xf>
    <xf numFmtId="0" fontId="139" fillId="0" borderId="3" xfId="2717" applyFont="1" applyBorder="1" applyAlignment="1">
      <alignment horizontal="center" vertical="center" wrapText="1"/>
    </xf>
    <xf numFmtId="0" fontId="138" fillId="0" borderId="0" xfId="2715" applyFont="1" applyBorder="1" applyAlignment="1">
      <alignment horizontal="center" vertical="center"/>
    </xf>
    <xf numFmtId="0" fontId="139" fillId="0" borderId="0" xfId="2717" applyFont="1" applyBorder="1" applyAlignment="1">
      <alignment horizontal="center" vertical="center" wrapText="1"/>
    </xf>
    <xf numFmtId="0" fontId="138" fillId="0" borderId="0" xfId="2715" applyFont="1" applyAlignment="1">
      <alignment horizontal="center" vertical="center"/>
    </xf>
    <xf numFmtId="0" fontId="138" fillId="0" borderId="1" xfId="2715" applyFont="1" applyBorder="1" applyAlignment="1">
      <alignment horizontal="center" vertical="center"/>
    </xf>
    <xf numFmtId="0" fontId="139" fillId="0" borderId="1" xfId="2717" applyFont="1" applyBorder="1" applyAlignment="1">
      <alignment horizontal="center" vertical="center" wrapText="1"/>
    </xf>
    <xf numFmtId="0" fontId="3" fillId="0" borderId="1" xfId="2715" applyFont="1" applyBorder="1"/>
    <xf numFmtId="0" fontId="10" fillId="0" borderId="0" xfId="2716" applyFont="1" applyFill="1"/>
    <xf numFmtId="0" fontId="134" fillId="0" borderId="0" xfId="2716" applyFont="1" applyFill="1" applyBorder="1" applyAlignment="1">
      <alignment horizontal="right"/>
    </xf>
    <xf numFmtId="0" fontId="134" fillId="0" borderId="0" xfId="2716" applyFont="1" applyFill="1" applyBorder="1" applyAlignment="1"/>
    <xf numFmtId="0" fontId="10" fillId="0" borderId="0" xfId="2715" applyFont="1" applyFill="1"/>
    <xf numFmtId="0" fontId="3" fillId="0" borderId="0" xfId="2716" applyFont="1" applyFill="1"/>
    <xf numFmtId="0" fontId="59" fillId="0" borderId="0" xfId="2715" applyFont="1" applyFill="1"/>
    <xf numFmtId="0" fontId="60" fillId="0" borderId="0" xfId="2716" applyFont="1" applyFill="1"/>
    <xf numFmtId="0" fontId="21" fillId="0" borderId="0" xfId="2715" applyFont="1" applyFill="1"/>
    <xf numFmtId="0" fontId="3" fillId="0" borderId="0" xfId="2715" applyFont="1" applyFill="1"/>
    <xf numFmtId="0" fontId="56" fillId="0" borderId="0" xfId="2715" applyFont="1" applyFill="1" applyBorder="1" applyAlignment="1">
      <alignment horizontal="left" wrapText="1" indent="1"/>
    </xf>
    <xf numFmtId="0" fontId="57" fillId="0" borderId="0" xfId="2716" applyFont="1" applyFill="1"/>
    <xf numFmtId="0" fontId="10" fillId="0" borderId="0" xfId="2715" applyFont="1" applyFill="1" applyBorder="1"/>
    <xf numFmtId="0" fontId="58" fillId="0" borderId="0" xfId="2715" applyFont="1" applyFill="1" applyBorder="1" applyAlignment="1">
      <alignment horizontal="center" wrapText="1"/>
    </xf>
    <xf numFmtId="0" fontId="58" fillId="0" borderId="1" xfId="2715" applyFont="1" applyFill="1" applyBorder="1" applyAlignment="1">
      <alignment horizontal="center" wrapText="1"/>
    </xf>
    <xf numFmtId="0" fontId="38" fillId="0" borderId="0" xfId="2715" applyFont="1" applyFill="1" applyAlignment="1">
      <alignment horizontal="right"/>
    </xf>
    <xf numFmtId="0" fontId="60" fillId="0" borderId="0" xfId="2715" applyFont="1" applyFill="1"/>
    <xf numFmtId="0" fontId="3" fillId="0" borderId="0" xfId="2716" applyFont="1"/>
    <xf numFmtId="169" fontId="3" fillId="0" borderId="0" xfId="2715" applyNumberFormat="1" applyFont="1" applyFill="1" applyBorder="1" applyAlignment="1">
      <alignment horizontal="right" indent="4"/>
    </xf>
    <xf numFmtId="0" fontId="3" fillId="0" borderId="0" xfId="2715" applyNumberFormat="1" applyFont="1" applyFill="1" applyBorder="1" applyAlignment="1">
      <alignment horizontal="right" indent="1"/>
    </xf>
    <xf numFmtId="169" fontId="50" fillId="0" borderId="0" xfId="2715" applyNumberFormat="1" applyFont="1" applyFill="1" applyBorder="1" applyAlignment="1">
      <alignment horizontal="right" indent="4"/>
    </xf>
    <xf numFmtId="0" fontId="50" fillId="0" borderId="0" xfId="2715" applyNumberFormat="1" applyFont="1" applyFill="1" applyBorder="1" applyAlignment="1">
      <alignment horizontal="right" indent="1"/>
    </xf>
    <xf numFmtId="0" fontId="50" fillId="0" borderId="0" xfId="2715" applyFont="1" applyFill="1" applyBorder="1" applyAlignment="1">
      <alignment horizontal="right" indent="1"/>
    </xf>
    <xf numFmtId="0" fontId="10" fillId="0" borderId="0" xfId="2716" applyFont="1"/>
    <xf numFmtId="0" fontId="137" fillId="0" borderId="0" xfId="2716" applyFont="1" applyFill="1" applyAlignment="1">
      <alignment horizontal="right"/>
    </xf>
    <xf numFmtId="0" fontId="38" fillId="0" borderId="0" xfId="2715" applyFont="1" applyAlignment="1">
      <alignment horizontal="right"/>
    </xf>
    <xf numFmtId="0" fontId="10" fillId="0" borderId="0" xfId="2715" applyFont="1"/>
    <xf numFmtId="0" fontId="60" fillId="0" borderId="0" xfId="2716" applyFont="1"/>
    <xf numFmtId="0" fontId="60" fillId="0" borderId="0" xfId="2715" applyFont="1"/>
    <xf numFmtId="0" fontId="21" fillId="0" borderId="0" xfId="2715" applyFont="1"/>
    <xf numFmtId="0" fontId="3" fillId="0" borderId="0" xfId="2715" applyFont="1" applyFill="1" applyBorder="1"/>
    <xf numFmtId="169" fontId="3" fillId="0" borderId="0" xfId="2715" applyNumberFormat="1" applyFont="1" applyFill="1" applyBorder="1" applyAlignment="1">
      <alignment horizontal="center"/>
    </xf>
    <xf numFmtId="169" fontId="50" fillId="0" borderId="0" xfId="2715" applyNumberFormat="1" applyFont="1" applyFill="1" applyBorder="1" applyAlignment="1">
      <alignment horizontal="center"/>
    </xf>
    <xf numFmtId="0" fontId="138" fillId="0" borderId="0" xfId="2715" applyFont="1" applyFill="1" applyAlignment="1">
      <alignment vertical="center"/>
    </xf>
    <xf numFmtId="169" fontId="138" fillId="0" borderId="0" xfId="2715" applyNumberFormat="1" applyFont="1" applyFill="1" applyAlignment="1">
      <alignment horizontal="right" vertical="center"/>
    </xf>
    <xf numFmtId="1" fontId="138" fillId="0" borderId="0" xfId="2715" applyNumberFormat="1" applyFont="1" applyFill="1" applyAlignment="1">
      <alignment vertical="center"/>
    </xf>
    <xf numFmtId="0" fontId="23" fillId="0" borderId="0" xfId="35" applyNumberFormat="1" applyFont="1" applyFill="1" applyAlignment="1">
      <alignment horizontal="left" wrapText="1"/>
    </xf>
    <xf numFmtId="0" fontId="23" fillId="0" borderId="0" xfId="42" applyNumberFormat="1" applyFont="1" applyAlignment="1">
      <alignment horizontal="left" wrapText="1"/>
    </xf>
    <xf numFmtId="169" fontId="57" fillId="0" borderId="0" xfId="0" applyNumberFormat="1" applyFont="1" applyFill="1" applyBorder="1" applyAlignment="1">
      <alignment horizontal="right" wrapText="1" indent="2"/>
    </xf>
    <xf numFmtId="169" fontId="57" fillId="0" borderId="0" xfId="0" applyNumberFormat="1" applyFont="1" applyBorder="1" applyAlignment="1">
      <alignment horizontal="right" wrapText="1" indent="2"/>
    </xf>
    <xf numFmtId="169" fontId="10" fillId="0" borderId="0" xfId="0" applyNumberFormat="1" applyFont="1" applyBorder="1" applyAlignment="1">
      <alignment horizontal="right" wrapText="1" indent="2"/>
    </xf>
    <xf numFmtId="169" fontId="12" fillId="0" borderId="0" xfId="0" applyNumberFormat="1" applyFont="1" applyFill="1" applyBorder="1" applyAlignment="1">
      <alignment horizontal="right" wrapText="1" indent="1"/>
    </xf>
    <xf numFmtId="169" fontId="12" fillId="0" borderId="0" xfId="0" applyNumberFormat="1" applyFont="1" applyFill="1" applyBorder="1" applyAlignment="1" applyProtection="1">
      <alignment horizontal="right" wrapText="1" indent="1"/>
    </xf>
    <xf numFmtId="169" fontId="12" fillId="0" borderId="0" xfId="2257" applyNumberFormat="1" applyFont="1" applyFill="1" applyBorder="1" applyAlignment="1">
      <alignment horizontal="right" wrapText="1" indent="1"/>
    </xf>
    <xf numFmtId="169" fontId="12" fillId="0" borderId="0" xfId="2257" applyNumberFormat="1" applyFont="1" applyFill="1" applyBorder="1" applyAlignment="1" applyProtection="1">
      <alignment horizontal="right" wrapText="1" indent="1"/>
    </xf>
    <xf numFmtId="169" fontId="12" fillId="0" borderId="0" xfId="0" applyNumberFormat="1" applyFont="1" applyFill="1" applyBorder="1" applyAlignment="1">
      <alignment horizontal="right" wrapText="1" indent="3"/>
    </xf>
    <xf numFmtId="169" fontId="12" fillId="0" borderId="0" xfId="2257" applyNumberFormat="1" applyFont="1" applyFill="1" applyBorder="1" applyAlignment="1">
      <alignment horizontal="right" wrapText="1" indent="3"/>
    </xf>
    <xf numFmtId="177" fontId="57" fillId="0" borderId="0" xfId="0" applyNumberFormat="1" applyFont="1" applyFill="1" applyBorder="1" applyAlignment="1" applyProtection="1">
      <alignment horizontal="right" indent="4"/>
      <protection locked="0"/>
    </xf>
    <xf numFmtId="177" fontId="24" fillId="0" borderId="0" xfId="0" applyNumberFormat="1" applyFont="1" applyFill="1" applyBorder="1" applyAlignment="1" applyProtection="1">
      <alignment horizontal="right" indent="4"/>
      <protection locked="0"/>
    </xf>
    <xf numFmtId="177" fontId="10" fillId="0" borderId="0" xfId="0" applyNumberFormat="1" applyFont="1" applyFill="1" applyBorder="1" applyAlignment="1" applyProtection="1">
      <alignment horizontal="right" indent="4"/>
      <protection locked="0"/>
    </xf>
    <xf numFmtId="177" fontId="12" fillId="0" borderId="0" xfId="0" applyNumberFormat="1" applyFont="1" applyFill="1" applyBorder="1" applyAlignment="1" applyProtection="1">
      <alignment horizontal="right" indent="4"/>
      <protection locked="0"/>
    </xf>
    <xf numFmtId="1" fontId="6" fillId="0" borderId="0" xfId="14" applyNumberFormat="1" applyFont="1"/>
    <xf numFmtId="0" fontId="140" fillId="0" borderId="0" xfId="4" applyFont="1"/>
    <xf numFmtId="0" fontId="140" fillId="0" borderId="0" xfId="14" applyFont="1"/>
    <xf numFmtId="1" fontId="141" fillId="0" borderId="0" xfId="14" applyNumberFormat="1" applyFont="1" applyAlignment="1">
      <alignment horizontal="center"/>
    </xf>
    <xf numFmtId="0" fontId="140" fillId="0" borderId="1" xfId="14" applyFont="1" applyBorder="1"/>
    <xf numFmtId="0" fontId="141" fillId="0" borderId="0" xfId="14" applyFont="1"/>
    <xf numFmtId="0" fontId="10" fillId="0" borderId="1" xfId="2708" applyFont="1" applyBorder="1" applyAlignment="1">
      <alignment horizontal="center" vertical="center" wrapText="1"/>
    </xf>
    <xf numFmtId="0" fontId="10" fillId="0" borderId="0" xfId="2708" applyFont="1" applyAlignment="1">
      <alignment horizontal="center" vertical="center" wrapText="1"/>
    </xf>
    <xf numFmtId="0" fontId="10" fillId="0" borderId="3" xfId="2708" applyFont="1" applyBorder="1" applyAlignment="1">
      <alignment horizontal="center" vertical="center" wrapText="1"/>
    </xf>
    <xf numFmtId="0" fontId="33" fillId="0" borderId="0" xfId="14" applyFont="1"/>
    <xf numFmtId="0" fontId="71" fillId="0" borderId="0" xfId="14" applyFont="1"/>
    <xf numFmtId="0" fontId="33" fillId="0" borderId="0" xfId="4" applyFont="1"/>
    <xf numFmtId="169" fontId="12" fillId="0" borderId="0" xfId="15" applyNumberFormat="1" applyFont="1" applyAlignment="1">
      <alignment horizontal="right"/>
    </xf>
    <xf numFmtId="0" fontId="61" fillId="0" borderId="0" xfId="14" applyFont="1"/>
    <xf numFmtId="0" fontId="61" fillId="0" borderId="0" xfId="4" applyFont="1"/>
    <xf numFmtId="0" fontId="12" fillId="0" borderId="1" xfId="22" quotePrefix="1" applyFont="1" applyBorder="1" applyAlignment="1">
      <alignment horizontal="center" vertical="center" wrapText="1"/>
    </xf>
    <xf numFmtId="0" fontId="54" fillId="0" borderId="0" xfId="22" applyFont="1"/>
    <xf numFmtId="169" fontId="8" fillId="0" borderId="0" xfId="24" applyNumberFormat="1" applyFont="1" applyAlignment="1">
      <alignment horizontal="right" indent="2"/>
    </xf>
    <xf numFmtId="1" fontId="8" fillId="0" borderId="0" xfId="24" applyNumberFormat="1" applyFont="1" applyAlignment="1">
      <alignment horizontal="right" indent="1"/>
    </xf>
    <xf numFmtId="0" fontId="138" fillId="0" borderId="1" xfId="8" applyFont="1" applyBorder="1" applyAlignment="1">
      <alignment horizontal="center" vertical="center" wrapText="1"/>
    </xf>
    <xf numFmtId="1" fontId="13" fillId="0" borderId="0" xfId="2719" applyNumberFormat="1" applyFont="1" applyFill="1" applyBorder="1" applyAlignment="1">
      <alignment horizontal="right"/>
    </xf>
    <xf numFmtId="0" fontId="8" fillId="0" borderId="0" xfId="5" applyFont="1" applyBorder="1" applyAlignment="1">
      <alignment horizontal="left" indent="1"/>
    </xf>
    <xf numFmtId="1" fontId="8" fillId="0" borderId="0" xfId="2719" applyNumberFormat="1" applyFont="1" applyFill="1" applyBorder="1" applyAlignment="1">
      <alignment horizontal="right"/>
    </xf>
    <xf numFmtId="1" fontId="8" fillId="0" borderId="0" xfId="2718" applyNumberFormat="1" applyFont="1" applyFill="1" applyBorder="1" applyAlignment="1">
      <alignment horizontal="right"/>
    </xf>
    <xf numFmtId="169" fontId="13" fillId="0" borderId="0" xfId="2718" applyNumberFormat="1" applyFont="1" applyFill="1" applyBorder="1"/>
    <xf numFmtId="169" fontId="13" fillId="0" borderId="0" xfId="2" applyNumberFormat="1" applyFont="1" applyFill="1" applyBorder="1"/>
    <xf numFmtId="169" fontId="11" fillId="0" borderId="0" xfId="13" applyNumberFormat="1" applyFont="1" applyBorder="1"/>
    <xf numFmtId="169" fontId="8" fillId="0" borderId="0" xfId="2718" applyNumberFormat="1" applyFont="1" applyFill="1" applyBorder="1"/>
    <xf numFmtId="169" fontId="8" fillId="0" borderId="0" xfId="2" applyNumberFormat="1" applyFont="1" applyFill="1" applyBorder="1"/>
    <xf numFmtId="169" fontId="8" fillId="0" borderId="0" xfId="1" applyNumberFormat="1" applyFont="1" applyBorder="1" applyAlignment="1"/>
    <xf numFmtId="169" fontId="8" fillId="0" borderId="0" xfId="1" applyNumberFormat="1" applyFont="1" applyBorder="1" applyAlignment="1">
      <alignment horizontal="right" indent="1"/>
    </xf>
    <xf numFmtId="0" fontId="10" fillId="0" borderId="1" xfId="2720" applyFont="1" applyBorder="1" applyAlignment="1">
      <alignment horizontal="center" vertical="center" wrapText="1"/>
    </xf>
    <xf numFmtId="0" fontId="10" fillId="0" borderId="0" xfId="2720" applyFont="1" applyAlignment="1">
      <alignment horizontal="center" vertical="center" wrapText="1"/>
    </xf>
    <xf numFmtId="0" fontId="50" fillId="0" borderId="0" xfId="2" applyNumberFormat="1" applyFont="1"/>
    <xf numFmtId="0" fontId="3" fillId="0" borderId="0" xfId="2" applyNumberFormat="1" applyFont="1"/>
    <xf numFmtId="0" fontId="4" fillId="0" borderId="0" xfId="2722"/>
    <xf numFmtId="1" fontId="16" fillId="0" borderId="0" xfId="1" applyNumberFormat="1" applyFont="1"/>
    <xf numFmtId="0" fontId="4" fillId="0" borderId="0" xfId="2720"/>
    <xf numFmtId="0" fontId="16" fillId="0" borderId="0" xfId="1" applyFont="1" applyBorder="1"/>
    <xf numFmtId="0" fontId="18" fillId="0" borderId="0" xfId="1" applyFont="1" applyBorder="1"/>
    <xf numFmtId="169" fontId="13" fillId="0" borderId="0" xfId="2719" applyNumberFormat="1" applyFont="1" applyFill="1" applyBorder="1" applyAlignment="1">
      <alignment horizontal="right" indent="1"/>
    </xf>
    <xf numFmtId="169" fontId="8" fillId="0" borderId="0" xfId="2719" applyNumberFormat="1" applyFont="1" applyFill="1" applyBorder="1" applyAlignment="1">
      <alignment horizontal="right" indent="1"/>
    </xf>
    <xf numFmtId="169" fontId="8" fillId="0" borderId="0" xfId="2718" applyNumberFormat="1" applyFont="1" applyFill="1" applyBorder="1" applyAlignment="1">
      <alignment horizontal="right" indent="1"/>
    </xf>
    <xf numFmtId="169" fontId="3" fillId="0" borderId="0" xfId="2718" applyNumberFormat="1" applyFont="1" applyFill="1" applyBorder="1" applyAlignment="1">
      <alignment horizontal="right" indent="1"/>
    </xf>
    <xf numFmtId="169" fontId="13" fillId="0" borderId="0" xfId="2" applyNumberFormat="1" applyFont="1" applyFill="1" applyBorder="1" applyAlignment="1">
      <alignment horizontal="right" indent="1"/>
    </xf>
    <xf numFmtId="169" fontId="8" fillId="0" borderId="0" xfId="2" applyNumberFormat="1" applyFont="1" applyFill="1" applyBorder="1" applyAlignment="1">
      <alignment horizontal="right" indent="1"/>
    </xf>
    <xf numFmtId="169" fontId="50" fillId="0" borderId="0" xfId="2" applyNumberFormat="1" applyFont="1" applyAlignment="1">
      <alignment horizontal="right" indent="1"/>
    </xf>
    <xf numFmtId="169" fontId="3" fillId="0" borderId="0" xfId="2" applyNumberFormat="1" applyFont="1" applyAlignment="1">
      <alignment horizontal="right" indent="1"/>
    </xf>
    <xf numFmtId="1" fontId="23" fillId="0" borderId="0" xfId="14" applyNumberFormat="1" applyFont="1"/>
    <xf numFmtId="0" fontId="12" fillId="0" borderId="1" xfId="41" applyFont="1" applyFill="1" applyBorder="1" applyAlignment="1">
      <alignment horizontal="center" vertical="center" wrapText="1"/>
    </xf>
    <xf numFmtId="0" fontId="12" fillId="0" borderId="3" xfId="41" applyFont="1" applyFill="1" applyBorder="1" applyAlignment="1">
      <alignment horizontal="center" vertical="center" wrapText="1"/>
    </xf>
    <xf numFmtId="0" fontId="23" fillId="0" borderId="0" xfId="51" applyFont="1"/>
    <xf numFmtId="2" fontId="8" fillId="0" borderId="0" xfId="51" applyNumberFormat="1" applyFont="1"/>
    <xf numFmtId="2" fontId="13" fillId="0" borderId="0" xfId="51" applyNumberFormat="1" applyFont="1" applyAlignment="1">
      <alignment horizontal="right" indent="2"/>
    </xf>
    <xf numFmtId="0" fontId="13" fillId="0" borderId="0" xfId="51" applyFont="1" applyAlignment="1">
      <alignment horizontal="right" indent="1"/>
    </xf>
    <xf numFmtId="0" fontId="0" fillId="0" borderId="0" xfId="0"/>
    <xf numFmtId="0" fontId="33" fillId="0" borderId="0" xfId="31" applyFont="1" applyAlignment="1">
      <alignment horizontal="left"/>
    </xf>
    <xf numFmtId="0" fontId="33" fillId="0" borderId="0" xfId="31" applyFont="1" applyAlignment="1">
      <alignment horizontal="center"/>
    </xf>
    <xf numFmtId="0" fontId="11" fillId="0" borderId="0" xfId="31"/>
    <xf numFmtId="0" fontId="33" fillId="0" borderId="0" xfId="31" applyFont="1"/>
    <xf numFmtId="0" fontId="34" fillId="0" borderId="0" xfId="31" applyFont="1"/>
    <xf numFmtId="0" fontId="34" fillId="0" borderId="0" xfId="31" applyFont="1" applyAlignment="1">
      <alignment horizontal="center"/>
    </xf>
    <xf numFmtId="0" fontId="34" fillId="0" borderId="1" xfId="31" applyFont="1" applyBorder="1"/>
    <xf numFmtId="0" fontId="34" fillId="0" borderId="1" xfId="31" applyFont="1" applyBorder="1" applyAlignment="1">
      <alignment vertical="center"/>
    </xf>
    <xf numFmtId="0" fontId="34" fillId="0" borderId="0" xfId="31" applyFont="1" applyAlignment="1">
      <alignment vertical="center"/>
    </xf>
    <xf numFmtId="0" fontId="13" fillId="0" borderId="0" xfId="31" applyFont="1"/>
    <xf numFmtId="0" fontId="8" fillId="0" borderId="0" xfId="28"/>
    <xf numFmtId="1" fontId="13" fillId="0" borderId="0" xfId="31" applyNumberFormat="1" applyFont="1" applyAlignment="1">
      <alignment horizontal="right" indent="3"/>
    </xf>
    <xf numFmtId="169" fontId="13" fillId="0" borderId="0" xfId="31" applyNumberFormat="1" applyFont="1" applyAlignment="1">
      <alignment horizontal="right" indent="3"/>
    </xf>
    <xf numFmtId="1" fontId="8" fillId="0" borderId="0" xfId="31" applyNumberFormat="1" applyFont="1" applyAlignment="1">
      <alignment horizontal="right" indent="3"/>
    </xf>
    <xf numFmtId="0" fontId="4" fillId="0" borderId="0" xfId="34" applyAlignment="1">
      <alignment horizontal="right" indent="3"/>
    </xf>
    <xf numFmtId="169" fontId="8" fillId="0" borderId="0" xfId="31" applyNumberFormat="1" applyFont="1" applyAlignment="1">
      <alignment horizontal="right" indent="3"/>
    </xf>
    <xf numFmtId="175" fontId="41" fillId="0" borderId="0" xfId="32" applyNumberFormat="1" applyFont="1" applyAlignment="1">
      <alignment horizontal="center"/>
    </xf>
    <xf numFmtId="175" fontId="9" fillId="0" borderId="0" xfId="32" applyNumberFormat="1" applyFont="1" applyAlignment="1">
      <alignment horizontal="right" indent="3"/>
    </xf>
    <xf numFmtId="169" fontId="9" fillId="0" borderId="0" xfId="32" applyNumberFormat="1" applyFont="1" applyAlignment="1">
      <alignment horizontal="right" indent="3"/>
    </xf>
    <xf numFmtId="0" fontId="4" fillId="0" borderId="0" xfId="34"/>
    <xf numFmtId="0" fontId="4" fillId="0" borderId="0" xfId="34" applyAlignment="1">
      <alignment horizontal="center"/>
    </xf>
    <xf numFmtId="0" fontId="19" fillId="0" borderId="0" xfId="33"/>
    <xf numFmtId="0" fontId="8" fillId="0" borderId="0" xfId="28" applyAlignment="1">
      <alignment horizontal="center"/>
    </xf>
    <xf numFmtId="0" fontId="8" fillId="0" borderId="0" xfId="32" applyNumberFormat="1" applyFont="1" applyBorder="1" applyAlignment="1">
      <alignment horizontal="center"/>
    </xf>
    <xf numFmtId="169" fontId="8" fillId="0" borderId="0" xfId="31" applyNumberFormat="1" applyFont="1" applyAlignment="1">
      <alignment horizontal="center"/>
    </xf>
    <xf numFmtId="175" fontId="40" fillId="0" borderId="0" xfId="32" applyNumberFormat="1" applyFont="1" applyBorder="1" applyAlignment="1">
      <alignment horizontal="center"/>
    </xf>
    <xf numFmtId="174" fontId="8" fillId="0" borderId="0" xfId="29" applyNumberFormat="1" applyFont="1"/>
    <xf numFmtId="0" fontId="8" fillId="0" borderId="0" xfId="30"/>
    <xf numFmtId="174" fontId="8" fillId="0" borderId="0" xfId="29" applyNumberFormat="1" applyFont="1" applyFill="1"/>
    <xf numFmtId="169" fontId="138" fillId="0" borderId="0" xfId="2715" applyNumberFormat="1" applyFont="1" applyFill="1" applyAlignment="1">
      <alignment horizontal="right" vertical="center" indent="2"/>
    </xf>
    <xf numFmtId="169" fontId="138" fillId="0" borderId="0" xfId="2715" applyNumberFormat="1" applyFont="1" applyFill="1"/>
    <xf numFmtId="169" fontId="138" fillId="0" borderId="0" xfId="2715" applyNumberFormat="1" applyFont="1" applyFill="1" applyAlignment="1">
      <alignment horizontal="right" indent="2"/>
    </xf>
    <xf numFmtId="0" fontId="138" fillId="0" borderId="0" xfId="2715" applyFont="1" applyFill="1"/>
    <xf numFmtId="0" fontId="1" fillId="0" borderId="0" xfId="2715" applyFont="1"/>
    <xf numFmtId="0" fontId="10" fillId="0" borderId="1" xfId="2708" applyFont="1" applyBorder="1" applyAlignment="1">
      <alignment horizontal="center" vertical="center" wrapText="1"/>
    </xf>
    <xf numFmtId="0" fontId="10" fillId="0" borderId="3" xfId="2708" applyFont="1" applyBorder="1" applyAlignment="1">
      <alignment horizontal="center" vertical="center" wrapText="1"/>
    </xf>
    <xf numFmtId="0" fontId="10" fillId="0" borderId="0" xfId="2708" applyFont="1" applyAlignment="1">
      <alignment horizontal="center" vertical="center" wrapText="1"/>
    </xf>
    <xf numFmtId="0" fontId="12" fillId="0" borderId="1" xfId="41" applyFont="1" applyFill="1" applyBorder="1" applyAlignment="1">
      <alignment horizontal="center" vertical="center" wrapText="1"/>
    </xf>
    <xf numFmtId="0" fontId="12" fillId="0" borderId="3" xfId="41" applyFont="1" applyFill="1" applyBorder="1" applyAlignment="1">
      <alignment horizontal="center" vertical="center" wrapText="1"/>
    </xf>
    <xf numFmtId="0" fontId="23" fillId="0" borderId="0" xfId="35" applyNumberFormat="1" applyFont="1" applyFill="1" applyAlignment="1">
      <alignment horizontal="left" wrapText="1"/>
    </xf>
    <xf numFmtId="0" fontId="23" fillId="0" borderId="0" xfId="42" applyNumberFormat="1" applyFont="1" applyAlignment="1">
      <alignment horizontal="left" wrapText="1"/>
    </xf>
    <xf numFmtId="0" fontId="138" fillId="0" borderId="1" xfId="8" applyFont="1" applyBorder="1" applyAlignment="1">
      <alignment horizontal="center" vertical="center" wrapText="1"/>
    </xf>
    <xf numFmtId="0" fontId="138" fillId="0" borderId="3" xfId="8" applyFont="1" applyBorder="1" applyAlignment="1">
      <alignment horizontal="center" vertical="center" wrapText="1"/>
    </xf>
    <xf numFmtId="0" fontId="23" fillId="0" borderId="0" xfId="45" applyFont="1"/>
    <xf numFmtId="0" fontId="53" fillId="0" borderId="0" xfId="33" applyFont="1" applyBorder="1" applyAlignment="1">
      <alignment wrapText="1"/>
    </xf>
    <xf numFmtId="0" fontId="12" fillId="0" borderId="0" xfId="35" applyFont="1" applyAlignment="1">
      <alignment horizontal="center"/>
    </xf>
    <xf numFmtId="0" fontId="12" fillId="0" borderId="0" xfId="41" applyFont="1" applyAlignment="1">
      <alignment horizontal="center" vertical="center"/>
    </xf>
    <xf numFmtId="0" fontId="12" fillId="0" borderId="3" xfId="41" applyFont="1" applyBorder="1" applyAlignment="1">
      <alignment horizontal="center" vertical="center"/>
    </xf>
    <xf numFmtId="0" fontId="23" fillId="0" borderId="0" xfId="42" applyFont="1"/>
    <xf numFmtId="0" fontId="3" fillId="0" borderId="0" xfId="2707" applyFont="1" applyAlignment="1">
      <alignment horizontal="left" indent="2"/>
    </xf>
    <xf numFmtId="0" fontId="8" fillId="0" borderId="1" xfId="41" quotePrefix="1" applyFont="1" applyBorder="1" applyAlignment="1">
      <alignment horizontal="center" vertical="center"/>
    </xf>
    <xf numFmtId="0" fontId="8" fillId="0" borderId="3" xfId="41" quotePrefix="1" applyFont="1" applyBorder="1" applyAlignment="1">
      <alignment horizontal="center" vertical="center"/>
    </xf>
    <xf numFmtId="16" fontId="56" fillId="0" borderId="0" xfId="2717" applyNumberFormat="1" applyFont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61" fillId="0" borderId="3" xfId="41" applyFont="1" applyBorder="1" applyAlignment="1">
      <alignment horizontal="center" vertical="center"/>
    </xf>
    <xf numFmtId="0" fontId="8" fillId="0" borderId="1" xfId="1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12" applyFont="1" applyBorder="1" applyAlignment="1">
      <alignment horizontal="center" vertical="center" wrapText="1"/>
    </xf>
    <xf numFmtId="0" fontId="3" fillId="0" borderId="1" xfId="2725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0" xfId="2727" applyFont="1" applyAlignment="1">
      <alignment horizontal="left" wrapText="1"/>
    </xf>
    <xf numFmtId="0" fontId="10" fillId="0" borderId="1" xfId="2708" applyFont="1" applyBorder="1" applyAlignment="1">
      <alignment horizontal="center" wrapText="1"/>
    </xf>
    <xf numFmtId="17" fontId="10" fillId="0" borderId="1" xfId="2708" quotePrefix="1" applyNumberFormat="1" applyFont="1" applyBorder="1" applyAlignment="1">
      <alignment horizontal="center" wrapText="1"/>
    </xf>
    <xf numFmtId="0" fontId="10" fillId="0" borderId="0" xfId="2708" applyFont="1" applyAlignment="1">
      <alignment horizontal="center" wrapText="1"/>
    </xf>
    <xf numFmtId="0" fontId="10" fillId="0" borderId="3" xfId="2708" applyFont="1" applyBorder="1" applyAlignment="1">
      <alignment horizontal="center" wrapText="1"/>
    </xf>
    <xf numFmtId="1" fontId="12" fillId="0" borderId="3" xfId="4" applyNumberFormat="1" applyFont="1" applyBorder="1" applyAlignment="1">
      <alignment horizontal="center"/>
    </xf>
    <xf numFmtId="169" fontId="12" fillId="0" borderId="3" xfId="4" applyNumberFormat="1" applyFont="1" applyBorder="1" applyAlignment="1">
      <alignment horizontal="center"/>
    </xf>
    <xf numFmtId="1" fontId="12" fillId="0" borderId="3" xfId="14" applyNumberFormat="1" applyFont="1" applyBorder="1" applyAlignment="1">
      <alignment horizontal="center"/>
    </xf>
    <xf numFmtId="0" fontId="12" fillId="0" borderId="0" xfId="4" applyFont="1" applyAlignment="1">
      <alignment horizontal="left" wrapText="1"/>
    </xf>
    <xf numFmtId="0" fontId="12" fillId="0" borderId="1" xfId="41" applyFont="1" applyBorder="1" applyAlignment="1">
      <alignment horizontal="center" vertical="center" wrapText="1"/>
    </xf>
    <xf numFmtId="0" fontId="12" fillId="0" borderId="1" xfId="41" quotePrefix="1" applyFont="1" applyFill="1" applyBorder="1" applyAlignment="1">
      <alignment horizontal="center" vertical="center" wrapText="1"/>
    </xf>
    <xf numFmtId="0" fontId="12" fillId="0" borderId="0" xfId="41" applyFont="1" applyBorder="1" applyAlignment="1">
      <alignment horizontal="center" vertical="center" wrapText="1"/>
    </xf>
    <xf numFmtId="0" fontId="12" fillId="0" borderId="0" xfId="41" quotePrefix="1" applyFont="1" applyFill="1" applyBorder="1" applyAlignment="1">
      <alignment horizontal="center" vertical="center" wrapText="1"/>
    </xf>
    <xf numFmtId="0" fontId="12" fillId="0" borderId="0" xfId="39" applyFont="1" applyBorder="1" applyAlignment="1">
      <alignment horizontal="center" vertical="center" wrapText="1"/>
    </xf>
    <xf numFmtId="0" fontId="48" fillId="0" borderId="3" xfId="41" applyFont="1" applyBorder="1" applyAlignment="1">
      <alignment horizontal="center" vertical="center" wrapText="1"/>
    </xf>
    <xf numFmtId="0" fontId="21" fillId="0" borderId="0" xfId="2715" applyFont="1" applyFill="1" applyAlignment="1"/>
    <xf numFmtId="0" fontId="12" fillId="0" borderId="1" xfId="41" applyFont="1" applyBorder="1" applyAlignment="1">
      <alignment horizontal="center" vertical="center"/>
    </xf>
    <xf numFmtId="0" fontId="12" fillId="0" borderId="1" xfId="41" applyFont="1" applyBorder="1" applyAlignment="1">
      <alignment horizontal="center" vertical="center" wrapText="1"/>
    </xf>
    <xf numFmtId="0" fontId="12" fillId="0" borderId="3" xfId="41" applyFont="1" applyBorder="1" applyAlignment="1">
      <alignment horizontal="center" vertical="center"/>
    </xf>
    <xf numFmtId="0" fontId="12" fillId="0" borderId="3" xfId="41" applyFont="1" applyBorder="1" applyAlignment="1">
      <alignment horizontal="center" vertical="center" wrapText="1"/>
    </xf>
    <xf numFmtId="0" fontId="12" fillId="0" borderId="0" xfId="41" applyFont="1" applyAlignment="1">
      <alignment horizontal="center" vertical="center" wrapText="1"/>
    </xf>
    <xf numFmtId="0" fontId="12" fillId="0" borderId="3" xfId="41" applyFont="1" applyBorder="1" applyAlignment="1">
      <alignment horizontal="center" vertical="center" wrapText="1"/>
    </xf>
    <xf numFmtId="0" fontId="13" fillId="0" borderId="0" xfId="23" applyFont="1" applyAlignment="1">
      <alignment wrapText="1"/>
    </xf>
    <xf numFmtId="0" fontId="8" fillId="0" borderId="0" xfId="23" applyFont="1" applyAlignment="1">
      <alignment wrapText="1"/>
    </xf>
    <xf numFmtId="0" fontId="9" fillId="0" borderId="0" xfId="23" applyFont="1" applyAlignment="1">
      <alignment horizontal="left" wrapText="1"/>
    </xf>
    <xf numFmtId="0" fontId="39" fillId="0" borderId="0" xfId="23" applyFont="1" applyAlignment="1">
      <alignment wrapText="1"/>
    </xf>
    <xf numFmtId="0" fontId="8" fillId="0" borderId="0" xfId="23" applyFont="1" applyAlignment="1">
      <alignment horizontal="left" wrapText="1"/>
    </xf>
    <xf numFmtId="0" fontId="23" fillId="0" borderId="0" xfId="2728" applyFont="1" applyAlignment="1">
      <alignment horizontal="left"/>
    </xf>
    <xf numFmtId="0" fontId="9" fillId="0" borderId="0" xfId="2728" applyFont="1" applyAlignment="1">
      <alignment horizontal="right"/>
    </xf>
    <xf numFmtId="0" fontId="12" fillId="0" borderId="1" xfId="31" applyFont="1" applyBorder="1" applyAlignment="1">
      <alignment horizontal="center" vertical="center"/>
    </xf>
    <xf numFmtId="0" fontId="12" fillId="0" borderId="3" xfId="31" applyFont="1" applyBorder="1" applyAlignment="1">
      <alignment horizontal="center" vertical="center"/>
    </xf>
    <xf numFmtId="1" fontId="8" fillId="0" borderId="3" xfId="5" applyNumberFormat="1" applyFont="1" applyBorder="1" applyAlignment="1"/>
    <xf numFmtId="169" fontId="8" fillId="0" borderId="3" xfId="5" applyNumberFormat="1" applyFont="1" applyBorder="1" applyAlignment="1"/>
    <xf numFmtId="0" fontId="45" fillId="0" borderId="1" xfId="4" applyFont="1" applyBorder="1" applyAlignment="1">
      <alignment wrapText="1"/>
    </xf>
    <xf numFmtId="0" fontId="12" fillId="0" borderId="0" xfId="4" applyFont="1" applyAlignment="1">
      <alignment wrapText="1"/>
    </xf>
    <xf numFmtId="0" fontId="8" fillId="0" borderId="2" xfId="52" applyFont="1" applyBorder="1" applyAlignment="1">
      <alignment horizontal="center" vertical="center"/>
    </xf>
    <xf numFmtId="0" fontId="12" fillId="0" borderId="1" xfId="52" applyFont="1" applyBorder="1" applyAlignment="1">
      <alignment horizontal="center" vertical="center" wrapText="1"/>
    </xf>
    <xf numFmtId="0" fontId="8" fillId="0" borderId="0" xfId="52" applyFont="1" applyAlignment="1">
      <alignment horizontal="center" vertical="center"/>
    </xf>
    <xf numFmtId="0" fontId="12" fillId="0" borderId="0" xfId="52" applyFont="1" applyAlignment="1">
      <alignment horizontal="center" vertical="center" wrapText="1"/>
    </xf>
    <xf numFmtId="0" fontId="8" fillId="0" borderId="3" xfId="52" quotePrefix="1" applyFont="1" applyBorder="1" applyAlignment="1">
      <alignment horizontal="center" vertical="center"/>
    </xf>
    <xf numFmtId="0" fontId="8" fillId="0" borderId="3" xfId="52" applyFont="1" applyBorder="1" applyAlignment="1">
      <alignment horizontal="center" vertical="center"/>
    </xf>
    <xf numFmtId="0" fontId="12" fillId="0" borderId="3" xfId="52" applyFont="1" applyBorder="1" applyAlignment="1">
      <alignment horizontal="center" vertical="center" wrapText="1"/>
    </xf>
    <xf numFmtId="0" fontId="47" fillId="0" borderId="0" xfId="10" applyNumberFormat="1" applyFont="1" applyFill="1" applyBorder="1" applyAlignment="1">
      <alignment horizontal="left" wrapText="1"/>
    </xf>
    <xf numFmtId="0" fontId="8" fillId="0" borderId="0" xfId="6" applyAlignment="1">
      <alignment horizontal="left" wrapText="1" indent="1"/>
    </xf>
    <xf numFmtId="0" fontId="10" fillId="0" borderId="0" xfId="2715" applyFont="1" applyAlignment="1">
      <alignment vertical="center" wrapText="1"/>
    </xf>
    <xf numFmtId="0" fontId="10" fillId="0" borderId="0" xfId="2715" applyFont="1" applyAlignment="1">
      <alignment vertical="center"/>
    </xf>
    <xf numFmtId="0" fontId="10" fillId="0" borderId="0" xfId="2715" applyFont="1" applyAlignment="1">
      <alignment wrapText="1"/>
    </xf>
    <xf numFmtId="0" fontId="24" fillId="0" borderId="0" xfId="12" applyFont="1" applyFill="1" applyBorder="1" applyAlignment="1"/>
    <xf numFmtId="0" fontId="137" fillId="0" borderId="0" xfId="2715" applyFont="1"/>
    <xf numFmtId="0" fontId="135" fillId="0" borderId="0" xfId="2715" applyFont="1" applyFill="1" applyBorder="1" applyAlignment="1">
      <alignment horizontal="left" wrapText="1" indent="1"/>
    </xf>
    <xf numFmtId="1" fontId="57" fillId="0" borderId="0" xfId="2715" applyNumberFormat="1" applyFont="1" applyFill="1" applyBorder="1" applyAlignment="1"/>
    <xf numFmtId="169" fontId="57" fillId="0" borderId="0" xfId="2715" applyNumberFormat="1" applyFont="1" applyFill="1" applyBorder="1" applyAlignment="1">
      <alignment horizontal="right" wrapText="1"/>
    </xf>
    <xf numFmtId="0" fontId="57" fillId="0" borderId="0" xfId="2715" applyFont="1" applyFill="1" applyBorder="1" applyAlignment="1"/>
    <xf numFmtId="169" fontId="57" fillId="0" borderId="0" xfId="2716" applyNumberFormat="1" applyFont="1" applyFill="1" applyAlignment="1">
      <alignment horizontal="right"/>
    </xf>
    <xf numFmtId="0" fontId="57" fillId="0" borderId="0" xfId="2715" applyNumberFormat="1" applyFont="1" applyFill="1" applyBorder="1" applyAlignment="1"/>
    <xf numFmtId="1" fontId="57" fillId="0" borderId="0" xfId="2715" applyNumberFormat="1" applyFont="1" applyAlignment="1"/>
    <xf numFmtId="0" fontId="10" fillId="0" borderId="0" xfId="2715" applyNumberFormat="1" applyFont="1" applyFill="1" applyBorder="1" applyAlignment="1"/>
    <xf numFmtId="1" fontId="10" fillId="0" borderId="0" xfId="2715" applyNumberFormat="1" applyFont="1" applyFill="1" applyBorder="1" applyAlignment="1"/>
    <xf numFmtId="169" fontId="10" fillId="0" borderId="0" xfId="2715" applyNumberFormat="1" applyFont="1" applyFill="1" applyBorder="1" applyAlignment="1">
      <alignment horizontal="right" wrapText="1"/>
    </xf>
    <xf numFmtId="1" fontId="10" fillId="0" borderId="0" xfId="2715" applyNumberFormat="1" applyFont="1" applyAlignment="1"/>
    <xf numFmtId="0" fontId="10" fillId="0" borderId="0" xfId="2715" applyFont="1" applyFill="1" applyBorder="1" applyAlignment="1"/>
    <xf numFmtId="0" fontId="10" fillId="0" borderId="0" xfId="2715" applyFont="1" applyFill="1" applyAlignment="1"/>
    <xf numFmtId="1" fontId="10" fillId="0" borderId="0" xfId="2715" applyNumberFormat="1" applyFont="1" applyFill="1" applyAlignment="1"/>
    <xf numFmtId="1" fontId="10" fillId="0" borderId="0" xfId="2715" applyNumberFormat="1" applyFont="1" applyFill="1"/>
    <xf numFmtId="169" fontId="10" fillId="0" borderId="0" xfId="2716" applyNumberFormat="1" applyFont="1" applyFill="1" applyAlignment="1">
      <alignment horizontal="right"/>
    </xf>
  </cellXfs>
  <cellStyles count="2730">
    <cellStyle name="_x0001_" xfId="54" xr:uid="{00000000-0005-0000-0000-000000000000}"/>
    <cellStyle name="??" xfId="55" xr:uid="{00000000-0005-0000-0000-000001000000}"/>
    <cellStyle name="?? [0.00]_PRODUCT DETAIL Q1" xfId="56" xr:uid="{00000000-0005-0000-0000-000002000000}"/>
    <cellStyle name="?? [0]" xfId="57" xr:uid="{00000000-0005-0000-0000-000003000000}"/>
    <cellStyle name="???? [0.00]_PRODUCT DETAIL Q1" xfId="58" xr:uid="{00000000-0005-0000-0000-000004000000}"/>
    <cellStyle name="????_PRODUCT DETAIL Q1" xfId="59" xr:uid="{00000000-0005-0000-0000-000005000000}"/>
    <cellStyle name="???[0]_Book1" xfId="60" xr:uid="{00000000-0005-0000-0000-000006000000}"/>
    <cellStyle name="???_95" xfId="61" xr:uid="{00000000-0005-0000-0000-000007000000}"/>
    <cellStyle name="??_(????)??????" xfId="62" xr:uid="{00000000-0005-0000-0000-000008000000}"/>
    <cellStyle name="_00.Bia" xfId="63" xr:uid="{00000000-0005-0000-0000-000009000000}"/>
    <cellStyle name="_01 DVHC" xfId="64" xr:uid="{00000000-0005-0000-0000-00000A000000}"/>
    <cellStyle name="_01 DVHC - DD (Ok)" xfId="65" xr:uid="{00000000-0005-0000-0000-00000B000000}"/>
    <cellStyle name="_01 DVHC - DD (Ok)_04 Doanh nghiep va CSKDCT 2012" xfId="66" xr:uid="{00000000-0005-0000-0000-00000C000000}"/>
    <cellStyle name="_01 DVHC - DD (Ok)_Xl0000167" xfId="67" xr:uid="{00000000-0005-0000-0000-00000D000000}"/>
    <cellStyle name="_01 DVHC(OK)" xfId="68" xr:uid="{00000000-0005-0000-0000-00000E000000}"/>
    <cellStyle name="_01 DVHC(OK)_02  Dan so lao dong(OK)" xfId="69" xr:uid="{00000000-0005-0000-0000-00000F000000}"/>
    <cellStyle name="_01 DVHC(OK)_03 TKQG va Thu chi NSNN 2012" xfId="70" xr:uid="{00000000-0005-0000-0000-000010000000}"/>
    <cellStyle name="_01 DVHC(OK)_04 Doanh nghiep va CSKDCT 2012" xfId="71" xr:uid="{00000000-0005-0000-0000-000011000000}"/>
    <cellStyle name="_01 DVHC(OK)_05 Doanh nghiep va Ca the_2011 (Ok)" xfId="72" xr:uid="{00000000-0005-0000-0000-000012000000}"/>
    <cellStyle name="_01 DVHC(OK)_07 NGTT CN 2012" xfId="73" xr:uid="{00000000-0005-0000-0000-000013000000}"/>
    <cellStyle name="_01 DVHC(OK)_08 Thuong mai Tong muc - Diep" xfId="74" xr:uid="{00000000-0005-0000-0000-000014000000}"/>
    <cellStyle name="_01 DVHC(OK)_08 Thuong mai va Du lich (Ok)" xfId="75" xr:uid="{00000000-0005-0000-0000-000015000000}"/>
    <cellStyle name="_01 DVHC(OK)_09 Chi so gia 2011- VuTKG-1 (Ok)" xfId="76" xr:uid="{00000000-0005-0000-0000-000016000000}"/>
    <cellStyle name="_01 DVHC(OK)_09 Du lich" xfId="77" xr:uid="{00000000-0005-0000-0000-000017000000}"/>
    <cellStyle name="_01 DVHC(OK)_10 Van tai va BCVT (da sua ok)" xfId="78" xr:uid="{00000000-0005-0000-0000-000018000000}"/>
    <cellStyle name="_01 DVHC(OK)_11 (3)" xfId="79" xr:uid="{00000000-0005-0000-0000-000019000000}"/>
    <cellStyle name="_01 DVHC(OK)_11 (3)_04 Doanh nghiep va CSKDCT 2012" xfId="80" xr:uid="{00000000-0005-0000-0000-00001A000000}"/>
    <cellStyle name="_01 DVHC(OK)_11 (3)_Xl0000167" xfId="81" xr:uid="{00000000-0005-0000-0000-00001B000000}"/>
    <cellStyle name="_01 DVHC(OK)_12 (2)" xfId="82" xr:uid="{00000000-0005-0000-0000-00001C000000}"/>
    <cellStyle name="_01 DVHC(OK)_12 (2)_04 Doanh nghiep va CSKDCT 2012" xfId="83" xr:uid="{00000000-0005-0000-0000-00001D000000}"/>
    <cellStyle name="_01 DVHC(OK)_12 (2)_Xl0000167" xfId="84" xr:uid="{00000000-0005-0000-0000-00001E000000}"/>
    <cellStyle name="_01 DVHC(OK)_12 Giao duc, Y Te va Muc songnam2011" xfId="85" xr:uid="{00000000-0005-0000-0000-00001F000000}"/>
    <cellStyle name="_01 DVHC(OK)_13 Van tai 2012" xfId="86" xr:uid="{00000000-0005-0000-0000-000020000000}"/>
    <cellStyle name="_01 DVHC(OK)_Giaoduc2013(ok)" xfId="87" xr:uid="{00000000-0005-0000-0000-000021000000}"/>
    <cellStyle name="_01 DVHC(OK)_Maket NGTT2012 LN,TS (7-1-2013)" xfId="88" xr:uid="{00000000-0005-0000-0000-000022000000}"/>
    <cellStyle name="_01 DVHC(OK)_Maket NGTT2012 LN,TS (7-1-2013)_Nongnghiep" xfId="89" xr:uid="{00000000-0005-0000-0000-000023000000}"/>
    <cellStyle name="_01 DVHC(OK)_Nien giam TT Vu Nong nghiep 2012(solieu)-gui Vu TH 29-3-2013" xfId="93" xr:uid="{00000000-0005-0000-0000-000027000000}"/>
    <cellStyle name="_01 DVHC(OK)_Nongnghiep" xfId="94" xr:uid="{00000000-0005-0000-0000-000028000000}"/>
    <cellStyle name="_01 DVHC(OK)_Nongnghiep NGDD 2012_cap nhat den 24-5-2013(1)" xfId="95" xr:uid="{00000000-0005-0000-0000-000029000000}"/>
    <cellStyle name="_01 DVHC(OK)_Nongnghiep_Nongnghiep NGDD 2012_cap nhat den 24-5-2013(1)" xfId="96" xr:uid="{00000000-0005-0000-0000-00002A000000}"/>
    <cellStyle name="_01 DVHC(OK)_Ngiam_lamnghiep_2011_v2(1)(1)" xfId="90" xr:uid="{00000000-0005-0000-0000-000024000000}"/>
    <cellStyle name="_01 DVHC(OK)_Ngiam_lamnghiep_2011_v2(1)(1)_Nongnghiep" xfId="91" xr:uid="{00000000-0005-0000-0000-000025000000}"/>
    <cellStyle name="_01 DVHC(OK)_NGTT LN,TS 2012 (Chuan)" xfId="92" xr:uid="{00000000-0005-0000-0000-000026000000}"/>
    <cellStyle name="_01 DVHC(OK)_Xl0000147" xfId="97" xr:uid="{00000000-0005-0000-0000-00002B000000}"/>
    <cellStyle name="_01 DVHC(OK)_Xl0000167" xfId="98" xr:uid="{00000000-0005-0000-0000-00002C000000}"/>
    <cellStyle name="_01 DVHC(OK)_XNK" xfId="99" xr:uid="{00000000-0005-0000-0000-00002D000000}"/>
    <cellStyle name="_01 DVHC_01 Don vi HC" xfId="100" xr:uid="{00000000-0005-0000-0000-00002E000000}"/>
    <cellStyle name="_01 DVHC_02 Danso_Laodong 2012(chuan) CO SO" xfId="101" xr:uid="{00000000-0005-0000-0000-00002F000000}"/>
    <cellStyle name="_01 DVHC_04 Doanh nghiep va CSKDCT 2012" xfId="102" xr:uid="{00000000-0005-0000-0000-000030000000}"/>
    <cellStyle name="_01 DVHC_08 Thuong mai Tong muc - Diep" xfId="103" xr:uid="{00000000-0005-0000-0000-000031000000}"/>
    <cellStyle name="_01 DVHC_09 Thuong mai va Du lich" xfId="104" xr:uid="{00000000-0005-0000-0000-000032000000}"/>
    <cellStyle name="_01 DVHC_09 Thuong mai va Du lich_01 Don vi HC" xfId="105" xr:uid="{00000000-0005-0000-0000-000033000000}"/>
    <cellStyle name="_01 DVHC_09 Thuong mai va Du lich_NGDD 2013 Thu chi NSNN " xfId="106" xr:uid="{00000000-0005-0000-0000-000034000000}"/>
    <cellStyle name="_01 DVHC_Xl0000167" xfId="107" xr:uid="{00000000-0005-0000-0000-000035000000}"/>
    <cellStyle name="_01.NGTT2009-DVHC" xfId="108" xr:uid="{00000000-0005-0000-0000-000036000000}"/>
    <cellStyle name="_02 dan so (OK)" xfId="109" xr:uid="{00000000-0005-0000-0000-000037000000}"/>
    <cellStyle name="_02.NGTT2009-DSLD" xfId="110" xr:uid="{00000000-0005-0000-0000-000038000000}"/>
    <cellStyle name="_02.NGTT2009-DSLDok" xfId="111" xr:uid="{00000000-0005-0000-0000-000039000000}"/>
    <cellStyle name="_03 Dautu 2010" xfId="112" xr:uid="{00000000-0005-0000-0000-00003A000000}"/>
    <cellStyle name="_03.NGTT2009-TKQG" xfId="113" xr:uid="{00000000-0005-0000-0000-00003B000000}"/>
    <cellStyle name="_05 Thuong mai" xfId="114" xr:uid="{00000000-0005-0000-0000-00003C000000}"/>
    <cellStyle name="_05 Thuong mai_01 Don vi HC" xfId="115" xr:uid="{00000000-0005-0000-0000-00003D000000}"/>
    <cellStyle name="_05 Thuong mai_02 Danso_Laodong 2012(chuan) CO SO" xfId="116" xr:uid="{00000000-0005-0000-0000-00003E000000}"/>
    <cellStyle name="_05 Thuong mai_04 Doanh nghiep va CSKDCT 2012" xfId="117" xr:uid="{00000000-0005-0000-0000-00003F000000}"/>
    <cellStyle name="_05 Thuong mai_Nien giam KT_TV 2010" xfId="119" xr:uid="{00000000-0005-0000-0000-000041000000}"/>
    <cellStyle name="_05 Thuong mai_NGDD 2013 Thu chi NSNN " xfId="118" xr:uid="{00000000-0005-0000-0000-000040000000}"/>
    <cellStyle name="_05 Thuong mai_Xl0000167" xfId="120" xr:uid="{00000000-0005-0000-0000-000042000000}"/>
    <cellStyle name="_06 Van tai" xfId="121" xr:uid="{00000000-0005-0000-0000-000043000000}"/>
    <cellStyle name="_06 Van tai_01 Don vi HC" xfId="122" xr:uid="{00000000-0005-0000-0000-000044000000}"/>
    <cellStyle name="_06 Van tai_02 Danso_Laodong 2012(chuan) CO SO" xfId="123" xr:uid="{00000000-0005-0000-0000-000045000000}"/>
    <cellStyle name="_06 Van tai_04 Doanh nghiep va CSKDCT 2012" xfId="124" xr:uid="{00000000-0005-0000-0000-000046000000}"/>
    <cellStyle name="_06 Van tai_Nien giam KT_TV 2010" xfId="126" xr:uid="{00000000-0005-0000-0000-000048000000}"/>
    <cellStyle name="_06 Van tai_NGDD 2013 Thu chi NSNN " xfId="125" xr:uid="{00000000-0005-0000-0000-000047000000}"/>
    <cellStyle name="_06 Van tai_Xl0000167" xfId="127" xr:uid="{00000000-0005-0000-0000-000049000000}"/>
    <cellStyle name="_07 Buu dien" xfId="128" xr:uid="{00000000-0005-0000-0000-00004A000000}"/>
    <cellStyle name="_07 Buu dien_01 Don vi HC" xfId="129" xr:uid="{00000000-0005-0000-0000-00004B000000}"/>
    <cellStyle name="_07 Buu dien_02 Danso_Laodong 2012(chuan) CO SO" xfId="130" xr:uid="{00000000-0005-0000-0000-00004C000000}"/>
    <cellStyle name="_07 Buu dien_04 Doanh nghiep va CSKDCT 2012" xfId="131" xr:uid="{00000000-0005-0000-0000-00004D000000}"/>
    <cellStyle name="_07 Buu dien_Nien giam KT_TV 2010" xfId="133" xr:uid="{00000000-0005-0000-0000-00004F000000}"/>
    <cellStyle name="_07 Buu dien_NGDD 2013 Thu chi NSNN " xfId="132" xr:uid="{00000000-0005-0000-0000-00004E000000}"/>
    <cellStyle name="_07 Buu dien_Xl0000167" xfId="134" xr:uid="{00000000-0005-0000-0000-000050000000}"/>
    <cellStyle name="_07. NGTT2009-NN" xfId="135" xr:uid="{00000000-0005-0000-0000-000051000000}"/>
    <cellStyle name="_07. NGTT2009-NN 10" xfId="136" xr:uid="{00000000-0005-0000-0000-000052000000}"/>
    <cellStyle name="_07. NGTT2009-NN 11" xfId="137" xr:uid="{00000000-0005-0000-0000-000053000000}"/>
    <cellStyle name="_07. NGTT2009-NN 12" xfId="138" xr:uid="{00000000-0005-0000-0000-000054000000}"/>
    <cellStyle name="_07. NGTT2009-NN 13" xfId="139" xr:uid="{00000000-0005-0000-0000-000055000000}"/>
    <cellStyle name="_07. NGTT2009-NN 14" xfId="140" xr:uid="{00000000-0005-0000-0000-000056000000}"/>
    <cellStyle name="_07. NGTT2009-NN 15" xfId="141" xr:uid="{00000000-0005-0000-0000-000057000000}"/>
    <cellStyle name="_07. NGTT2009-NN 16" xfId="142" xr:uid="{00000000-0005-0000-0000-000058000000}"/>
    <cellStyle name="_07. NGTT2009-NN 17" xfId="143" xr:uid="{00000000-0005-0000-0000-000059000000}"/>
    <cellStyle name="_07. NGTT2009-NN 18" xfId="144" xr:uid="{00000000-0005-0000-0000-00005A000000}"/>
    <cellStyle name="_07. NGTT2009-NN 19" xfId="145" xr:uid="{00000000-0005-0000-0000-00005B000000}"/>
    <cellStyle name="_07. NGTT2009-NN 2" xfId="146" xr:uid="{00000000-0005-0000-0000-00005C000000}"/>
    <cellStyle name="_07. NGTT2009-NN 3" xfId="147" xr:uid="{00000000-0005-0000-0000-00005D000000}"/>
    <cellStyle name="_07. NGTT2009-NN 4" xfId="148" xr:uid="{00000000-0005-0000-0000-00005E000000}"/>
    <cellStyle name="_07. NGTT2009-NN 5" xfId="149" xr:uid="{00000000-0005-0000-0000-00005F000000}"/>
    <cellStyle name="_07. NGTT2009-NN 6" xfId="150" xr:uid="{00000000-0005-0000-0000-000060000000}"/>
    <cellStyle name="_07. NGTT2009-NN 7" xfId="151" xr:uid="{00000000-0005-0000-0000-000061000000}"/>
    <cellStyle name="_07. NGTT2009-NN 8" xfId="152" xr:uid="{00000000-0005-0000-0000-000062000000}"/>
    <cellStyle name="_07. NGTT2009-NN 9" xfId="153" xr:uid="{00000000-0005-0000-0000-000063000000}"/>
    <cellStyle name="_07. NGTT2009-NN_01 Don vi HC" xfId="154" xr:uid="{00000000-0005-0000-0000-000064000000}"/>
    <cellStyle name="_07. NGTT2009-NN_01 DVHC-DSLD 2010" xfId="155" xr:uid="{00000000-0005-0000-0000-000065000000}"/>
    <cellStyle name="_07. NGTT2009-NN_01 DVHC-DSLD 2010_01 Don vi HC" xfId="156" xr:uid="{00000000-0005-0000-0000-000066000000}"/>
    <cellStyle name="_07. NGTT2009-NN_01 DVHC-DSLD 2010_02 Danso_Laodong 2012(chuan) CO SO" xfId="157" xr:uid="{00000000-0005-0000-0000-000067000000}"/>
    <cellStyle name="_07. NGTT2009-NN_01 DVHC-DSLD 2010_04 Doanh nghiep va CSKDCT 2012" xfId="158" xr:uid="{00000000-0005-0000-0000-000068000000}"/>
    <cellStyle name="_07. NGTT2009-NN_01 DVHC-DSLD 2010_08 Thuong mai Tong muc - Diep" xfId="159" xr:uid="{00000000-0005-0000-0000-000069000000}"/>
    <cellStyle name="_07. NGTT2009-NN_01 DVHC-DSLD 2010_Bo sung 04 bieu Cong nghiep" xfId="160" xr:uid="{00000000-0005-0000-0000-00006A000000}"/>
    <cellStyle name="_07. NGTT2009-NN_01 DVHC-DSLD 2010_Mau" xfId="161" xr:uid="{00000000-0005-0000-0000-00006B000000}"/>
    <cellStyle name="_07. NGTT2009-NN_01 DVHC-DSLD 2010_Nien giam KT_TV 2010" xfId="163" xr:uid="{00000000-0005-0000-0000-00006D000000}"/>
    <cellStyle name="_07. NGTT2009-NN_01 DVHC-DSLD 2010_nien giam tom tat 2010 (thuy)" xfId="164" xr:uid="{00000000-0005-0000-0000-00006E000000}"/>
    <cellStyle name="_07. NGTT2009-NN_01 DVHC-DSLD 2010_nien giam tom tat 2010 (thuy)_01 Don vi HC" xfId="165" xr:uid="{00000000-0005-0000-0000-00006F000000}"/>
    <cellStyle name="_07. NGTT2009-NN_01 DVHC-DSLD 2010_nien giam tom tat 2010 (thuy)_02 Danso_Laodong 2012(chuan) CO SO" xfId="166" xr:uid="{00000000-0005-0000-0000-000070000000}"/>
    <cellStyle name="_07. NGTT2009-NN_01 DVHC-DSLD 2010_nien giam tom tat 2010 (thuy)_04 Doanh nghiep va CSKDCT 2012" xfId="167" xr:uid="{00000000-0005-0000-0000-000071000000}"/>
    <cellStyle name="_07. NGTT2009-NN_01 DVHC-DSLD 2010_nien giam tom tat 2010 (thuy)_08 Thuong mai Tong muc - Diep" xfId="168" xr:uid="{00000000-0005-0000-0000-000072000000}"/>
    <cellStyle name="_07. NGTT2009-NN_01 DVHC-DSLD 2010_nien giam tom tat 2010 (thuy)_09 Thuong mai va Du lich" xfId="169" xr:uid="{00000000-0005-0000-0000-000073000000}"/>
    <cellStyle name="_07. NGTT2009-NN_01 DVHC-DSLD 2010_nien giam tom tat 2010 (thuy)_09 Thuong mai va Du lich_01 Don vi HC" xfId="170" xr:uid="{00000000-0005-0000-0000-000074000000}"/>
    <cellStyle name="_07. NGTT2009-NN_01 DVHC-DSLD 2010_nien giam tom tat 2010 (thuy)_09 Thuong mai va Du lich_NGDD 2013 Thu chi NSNN " xfId="171" xr:uid="{00000000-0005-0000-0000-000075000000}"/>
    <cellStyle name="_07. NGTT2009-NN_01 DVHC-DSLD 2010_nien giam tom tat 2010 (thuy)_Xl0000167" xfId="172" xr:uid="{00000000-0005-0000-0000-000076000000}"/>
    <cellStyle name="_07. NGTT2009-NN_01 DVHC-DSLD 2010_NGDD 2013 Thu chi NSNN " xfId="162" xr:uid="{00000000-0005-0000-0000-00006C000000}"/>
    <cellStyle name="_07. NGTT2009-NN_01 DVHC-DSLD 2010_Tong hop NGTT" xfId="173" xr:uid="{00000000-0005-0000-0000-000077000000}"/>
    <cellStyle name="_07. NGTT2009-NN_01 DVHC-DSLD 2010_Tong hop NGTT_09 Thuong mai va Du lich" xfId="174" xr:uid="{00000000-0005-0000-0000-000078000000}"/>
    <cellStyle name="_07. NGTT2009-NN_01 DVHC-DSLD 2010_Tong hop NGTT_09 Thuong mai va Du lich_01 Don vi HC" xfId="175" xr:uid="{00000000-0005-0000-0000-000079000000}"/>
    <cellStyle name="_07. NGTT2009-NN_01 DVHC-DSLD 2010_Tong hop NGTT_09 Thuong mai va Du lich_NGDD 2013 Thu chi NSNN " xfId="176" xr:uid="{00000000-0005-0000-0000-00007A000000}"/>
    <cellStyle name="_07. NGTT2009-NN_01 DVHC-DSLD 2010_Xl0000167" xfId="177" xr:uid="{00000000-0005-0000-0000-00007B000000}"/>
    <cellStyle name="_07. NGTT2009-NN_02  Dan so lao dong(OK)" xfId="178" xr:uid="{00000000-0005-0000-0000-00007C000000}"/>
    <cellStyle name="_07. NGTT2009-NN_02 Danso_Laodong 2012(chuan) CO SO" xfId="179" xr:uid="{00000000-0005-0000-0000-00007D000000}"/>
    <cellStyle name="_07. NGTT2009-NN_03 Dautu 2010" xfId="180" xr:uid="{00000000-0005-0000-0000-00007E000000}"/>
    <cellStyle name="_07. NGTT2009-NN_03 Dautu 2010_01 Don vi HC" xfId="181" xr:uid="{00000000-0005-0000-0000-00007F000000}"/>
    <cellStyle name="_07. NGTT2009-NN_03 Dautu 2010_02 Danso_Laodong 2012(chuan) CO SO" xfId="182" xr:uid="{00000000-0005-0000-0000-000080000000}"/>
    <cellStyle name="_07. NGTT2009-NN_03 Dautu 2010_04 Doanh nghiep va CSKDCT 2012" xfId="183" xr:uid="{00000000-0005-0000-0000-000081000000}"/>
    <cellStyle name="_07. NGTT2009-NN_03 Dautu 2010_08 Thuong mai Tong muc - Diep" xfId="184" xr:uid="{00000000-0005-0000-0000-000082000000}"/>
    <cellStyle name="_07. NGTT2009-NN_03 Dautu 2010_09 Thuong mai va Du lich" xfId="185" xr:uid="{00000000-0005-0000-0000-000083000000}"/>
    <cellStyle name="_07. NGTT2009-NN_03 Dautu 2010_09 Thuong mai va Du lich_01 Don vi HC" xfId="186" xr:uid="{00000000-0005-0000-0000-000084000000}"/>
    <cellStyle name="_07. NGTT2009-NN_03 Dautu 2010_09 Thuong mai va Du lich_NGDD 2013 Thu chi NSNN " xfId="187" xr:uid="{00000000-0005-0000-0000-000085000000}"/>
    <cellStyle name="_07. NGTT2009-NN_03 Dautu 2010_Xl0000167" xfId="188" xr:uid="{00000000-0005-0000-0000-000086000000}"/>
    <cellStyle name="_07. NGTT2009-NN_03 TKQG" xfId="189" xr:uid="{00000000-0005-0000-0000-000087000000}"/>
    <cellStyle name="_07. NGTT2009-NN_03 TKQG_02  Dan so lao dong(OK)" xfId="190" xr:uid="{00000000-0005-0000-0000-000088000000}"/>
    <cellStyle name="_07. NGTT2009-NN_03 TKQG_Xl0000167" xfId="191" xr:uid="{00000000-0005-0000-0000-000089000000}"/>
    <cellStyle name="_07. NGTT2009-NN_04 Doanh nghiep va CSKDCT 2012" xfId="192" xr:uid="{00000000-0005-0000-0000-00008A000000}"/>
    <cellStyle name="_07. NGTT2009-NN_05 Doanh nghiep va Ca the_2011 (Ok)" xfId="193" xr:uid="{00000000-0005-0000-0000-00008B000000}"/>
    <cellStyle name="_07. NGTT2009-NN_05 Thu chi NSNN" xfId="194" xr:uid="{00000000-0005-0000-0000-00008C000000}"/>
    <cellStyle name="_07. NGTT2009-NN_05 Thuong mai" xfId="195" xr:uid="{00000000-0005-0000-0000-00008D000000}"/>
    <cellStyle name="_07. NGTT2009-NN_05 Thuong mai_01 Don vi HC" xfId="196" xr:uid="{00000000-0005-0000-0000-00008E000000}"/>
    <cellStyle name="_07. NGTT2009-NN_05 Thuong mai_02 Danso_Laodong 2012(chuan) CO SO" xfId="197" xr:uid="{00000000-0005-0000-0000-00008F000000}"/>
    <cellStyle name="_07. NGTT2009-NN_05 Thuong mai_04 Doanh nghiep va CSKDCT 2012" xfId="198" xr:uid="{00000000-0005-0000-0000-000090000000}"/>
    <cellStyle name="_07. NGTT2009-NN_05 Thuong mai_Nien giam KT_TV 2010" xfId="200" xr:uid="{00000000-0005-0000-0000-000092000000}"/>
    <cellStyle name="_07. NGTT2009-NN_05 Thuong mai_NGDD 2013 Thu chi NSNN " xfId="199" xr:uid="{00000000-0005-0000-0000-000091000000}"/>
    <cellStyle name="_07. NGTT2009-NN_05 Thuong mai_Xl0000167" xfId="201" xr:uid="{00000000-0005-0000-0000-000093000000}"/>
    <cellStyle name="_07. NGTT2009-NN_06 Nong, lam nghiep 2010  (ok)" xfId="202" xr:uid="{00000000-0005-0000-0000-000094000000}"/>
    <cellStyle name="_07. NGTT2009-NN_06 Van tai" xfId="203" xr:uid="{00000000-0005-0000-0000-000095000000}"/>
    <cellStyle name="_07. NGTT2009-NN_06 Van tai_01 Don vi HC" xfId="204" xr:uid="{00000000-0005-0000-0000-000096000000}"/>
    <cellStyle name="_07. NGTT2009-NN_06 Van tai_02 Danso_Laodong 2012(chuan) CO SO" xfId="205" xr:uid="{00000000-0005-0000-0000-000097000000}"/>
    <cellStyle name="_07. NGTT2009-NN_06 Van tai_04 Doanh nghiep va CSKDCT 2012" xfId="206" xr:uid="{00000000-0005-0000-0000-000098000000}"/>
    <cellStyle name="_07. NGTT2009-NN_06 Van tai_Nien giam KT_TV 2010" xfId="208" xr:uid="{00000000-0005-0000-0000-00009A000000}"/>
    <cellStyle name="_07. NGTT2009-NN_06 Van tai_NGDD 2013 Thu chi NSNN " xfId="207" xr:uid="{00000000-0005-0000-0000-000099000000}"/>
    <cellStyle name="_07. NGTT2009-NN_06 Van tai_Xl0000167" xfId="209" xr:uid="{00000000-0005-0000-0000-00009B000000}"/>
    <cellStyle name="_07. NGTT2009-NN_07 Buu dien" xfId="210" xr:uid="{00000000-0005-0000-0000-00009C000000}"/>
    <cellStyle name="_07. NGTT2009-NN_07 Buu dien_01 Don vi HC" xfId="211" xr:uid="{00000000-0005-0000-0000-00009D000000}"/>
    <cellStyle name="_07. NGTT2009-NN_07 Buu dien_02 Danso_Laodong 2012(chuan) CO SO" xfId="212" xr:uid="{00000000-0005-0000-0000-00009E000000}"/>
    <cellStyle name="_07. NGTT2009-NN_07 Buu dien_04 Doanh nghiep va CSKDCT 2012" xfId="213" xr:uid="{00000000-0005-0000-0000-00009F000000}"/>
    <cellStyle name="_07. NGTT2009-NN_07 Buu dien_Nien giam KT_TV 2010" xfId="215" xr:uid="{00000000-0005-0000-0000-0000A1000000}"/>
    <cellStyle name="_07. NGTT2009-NN_07 Buu dien_NGDD 2013 Thu chi NSNN " xfId="214" xr:uid="{00000000-0005-0000-0000-0000A0000000}"/>
    <cellStyle name="_07. NGTT2009-NN_07 Buu dien_Xl0000167" xfId="216" xr:uid="{00000000-0005-0000-0000-0000A2000000}"/>
    <cellStyle name="_07. NGTT2009-NN_07 NGTT CN 2012" xfId="217" xr:uid="{00000000-0005-0000-0000-0000A3000000}"/>
    <cellStyle name="_07. NGTT2009-NN_08 Thuong mai Tong muc - Diep" xfId="218" xr:uid="{00000000-0005-0000-0000-0000A4000000}"/>
    <cellStyle name="_07. NGTT2009-NN_08 Thuong mai va Du lich (Ok)" xfId="219" xr:uid="{00000000-0005-0000-0000-0000A5000000}"/>
    <cellStyle name="_07. NGTT2009-NN_08 Van tai" xfId="220" xr:uid="{00000000-0005-0000-0000-0000A6000000}"/>
    <cellStyle name="_07. NGTT2009-NN_08 Van tai_01 Don vi HC" xfId="221" xr:uid="{00000000-0005-0000-0000-0000A7000000}"/>
    <cellStyle name="_07. NGTT2009-NN_08 Van tai_02 Danso_Laodong 2012(chuan) CO SO" xfId="222" xr:uid="{00000000-0005-0000-0000-0000A8000000}"/>
    <cellStyle name="_07. NGTT2009-NN_08 Van tai_04 Doanh nghiep va CSKDCT 2012" xfId="223" xr:uid="{00000000-0005-0000-0000-0000A9000000}"/>
    <cellStyle name="_07. NGTT2009-NN_08 Van tai_Nien giam KT_TV 2010" xfId="225" xr:uid="{00000000-0005-0000-0000-0000AB000000}"/>
    <cellStyle name="_07. NGTT2009-NN_08 Van tai_NGDD 2013 Thu chi NSNN " xfId="224" xr:uid="{00000000-0005-0000-0000-0000AA000000}"/>
    <cellStyle name="_07. NGTT2009-NN_08 Van tai_Xl0000167" xfId="226" xr:uid="{00000000-0005-0000-0000-0000AC000000}"/>
    <cellStyle name="_07. NGTT2009-NN_08 Yte-van hoa" xfId="227" xr:uid="{00000000-0005-0000-0000-0000AD000000}"/>
    <cellStyle name="_07. NGTT2009-NN_08 Yte-van hoa_01 Don vi HC" xfId="228" xr:uid="{00000000-0005-0000-0000-0000AE000000}"/>
    <cellStyle name="_07. NGTT2009-NN_08 Yte-van hoa_02 Danso_Laodong 2012(chuan) CO SO" xfId="229" xr:uid="{00000000-0005-0000-0000-0000AF000000}"/>
    <cellStyle name="_07. NGTT2009-NN_08 Yte-van hoa_04 Doanh nghiep va CSKDCT 2012" xfId="230" xr:uid="{00000000-0005-0000-0000-0000B0000000}"/>
    <cellStyle name="_07. NGTT2009-NN_08 Yte-van hoa_Nien giam KT_TV 2010" xfId="232" xr:uid="{00000000-0005-0000-0000-0000B2000000}"/>
    <cellStyle name="_07. NGTT2009-NN_08 Yte-van hoa_NGDD 2013 Thu chi NSNN " xfId="231" xr:uid="{00000000-0005-0000-0000-0000B1000000}"/>
    <cellStyle name="_07. NGTT2009-NN_08 Yte-van hoa_Xl0000167" xfId="233" xr:uid="{00000000-0005-0000-0000-0000B3000000}"/>
    <cellStyle name="_07. NGTT2009-NN_09 Chi so gia 2011- VuTKG-1 (Ok)" xfId="234" xr:uid="{00000000-0005-0000-0000-0000B4000000}"/>
    <cellStyle name="_07. NGTT2009-NN_09 Du lich" xfId="235" xr:uid="{00000000-0005-0000-0000-0000B5000000}"/>
    <cellStyle name="_07. NGTT2009-NN_09 Thuong mai va Du lich" xfId="236" xr:uid="{00000000-0005-0000-0000-0000B6000000}"/>
    <cellStyle name="_07. NGTT2009-NN_09 Thuong mai va Du lich_01 Don vi HC" xfId="237" xr:uid="{00000000-0005-0000-0000-0000B7000000}"/>
    <cellStyle name="_07. NGTT2009-NN_09 Thuong mai va Du lich_NGDD 2013 Thu chi NSNN " xfId="238" xr:uid="{00000000-0005-0000-0000-0000B8000000}"/>
    <cellStyle name="_07. NGTT2009-NN_10 Market VH, YT, GD, NGTT 2011 " xfId="239" xr:uid="{00000000-0005-0000-0000-0000B9000000}"/>
    <cellStyle name="_07. NGTT2009-NN_10 Market VH, YT, GD, NGTT 2011 _02  Dan so lao dong(OK)" xfId="240" xr:uid="{00000000-0005-0000-0000-0000BA000000}"/>
    <cellStyle name="_07. NGTT2009-NN_10 Market VH, YT, GD, NGTT 2011 _03 TKQG va Thu chi NSNN 2012" xfId="241" xr:uid="{00000000-0005-0000-0000-0000BB000000}"/>
    <cellStyle name="_07. NGTT2009-NN_10 Market VH, YT, GD, NGTT 2011 _04 Doanh nghiep va CSKDCT 2012" xfId="242" xr:uid="{00000000-0005-0000-0000-0000BC000000}"/>
    <cellStyle name="_07. NGTT2009-NN_10 Market VH, YT, GD, NGTT 2011 _05 Doanh nghiep va Ca the_2011 (Ok)" xfId="243" xr:uid="{00000000-0005-0000-0000-0000BD000000}"/>
    <cellStyle name="_07. NGTT2009-NN_10 Market VH, YT, GD, NGTT 2011 _07 NGTT CN 2012" xfId="244" xr:uid="{00000000-0005-0000-0000-0000BE000000}"/>
    <cellStyle name="_07. NGTT2009-NN_10 Market VH, YT, GD, NGTT 2011 _08 Thuong mai Tong muc - Diep" xfId="245" xr:uid="{00000000-0005-0000-0000-0000BF000000}"/>
    <cellStyle name="_07. NGTT2009-NN_10 Market VH, YT, GD, NGTT 2011 _08 Thuong mai va Du lich (Ok)" xfId="246" xr:uid="{00000000-0005-0000-0000-0000C0000000}"/>
    <cellStyle name="_07. NGTT2009-NN_10 Market VH, YT, GD, NGTT 2011 _09 Chi so gia 2011- VuTKG-1 (Ok)" xfId="247" xr:uid="{00000000-0005-0000-0000-0000C1000000}"/>
    <cellStyle name="_07. NGTT2009-NN_10 Market VH, YT, GD, NGTT 2011 _09 Du lich" xfId="248" xr:uid="{00000000-0005-0000-0000-0000C2000000}"/>
    <cellStyle name="_07. NGTT2009-NN_10 Market VH, YT, GD, NGTT 2011 _10 Van tai va BCVT (da sua ok)" xfId="249" xr:uid="{00000000-0005-0000-0000-0000C3000000}"/>
    <cellStyle name="_07. NGTT2009-NN_10 Market VH, YT, GD, NGTT 2011 _11 (3)" xfId="250" xr:uid="{00000000-0005-0000-0000-0000C4000000}"/>
    <cellStyle name="_07. NGTT2009-NN_10 Market VH, YT, GD, NGTT 2011 _11 (3)_04 Doanh nghiep va CSKDCT 2012" xfId="251" xr:uid="{00000000-0005-0000-0000-0000C5000000}"/>
    <cellStyle name="_07. NGTT2009-NN_10 Market VH, YT, GD, NGTT 2011 _11 (3)_Xl0000167" xfId="252" xr:uid="{00000000-0005-0000-0000-0000C6000000}"/>
    <cellStyle name="_07. NGTT2009-NN_10 Market VH, YT, GD, NGTT 2011 _12 (2)" xfId="253" xr:uid="{00000000-0005-0000-0000-0000C7000000}"/>
    <cellStyle name="_07. NGTT2009-NN_10 Market VH, YT, GD, NGTT 2011 _12 (2)_04 Doanh nghiep va CSKDCT 2012" xfId="254" xr:uid="{00000000-0005-0000-0000-0000C8000000}"/>
    <cellStyle name="_07. NGTT2009-NN_10 Market VH, YT, GD, NGTT 2011 _12 (2)_Xl0000167" xfId="255" xr:uid="{00000000-0005-0000-0000-0000C9000000}"/>
    <cellStyle name="_07. NGTT2009-NN_10 Market VH, YT, GD, NGTT 2011 _12 Giao duc, Y Te va Muc songnam2011" xfId="256" xr:uid="{00000000-0005-0000-0000-0000CA000000}"/>
    <cellStyle name="_07. NGTT2009-NN_10 Market VH, YT, GD, NGTT 2011 _13 Van tai 2012" xfId="257" xr:uid="{00000000-0005-0000-0000-0000CB000000}"/>
    <cellStyle name="_07. NGTT2009-NN_10 Market VH, YT, GD, NGTT 2011 _Giaoduc2013(ok)" xfId="258" xr:uid="{00000000-0005-0000-0000-0000CC000000}"/>
    <cellStyle name="_07. NGTT2009-NN_10 Market VH, YT, GD, NGTT 2011 _Maket NGTT2012 LN,TS (7-1-2013)" xfId="259" xr:uid="{00000000-0005-0000-0000-0000CD000000}"/>
    <cellStyle name="_07. NGTT2009-NN_10 Market VH, YT, GD, NGTT 2011 _Maket NGTT2012 LN,TS (7-1-2013)_Nongnghiep" xfId="260" xr:uid="{00000000-0005-0000-0000-0000CE000000}"/>
    <cellStyle name="_07. NGTT2009-NN_10 Market VH, YT, GD, NGTT 2011 _Nien giam TT Vu Nong nghiep 2012(solieu)-gui Vu TH 29-3-2013" xfId="264" xr:uid="{00000000-0005-0000-0000-0000D2000000}"/>
    <cellStyle name="_07. NGTT2009-NN_10 Market VH, YT, GD, NGTT 2011 _Nongnghiep" xfId="265" xr:uid="{00000000-0005-0000-0000-0000D3000000}"/>
    <cellStyle name="_07. NGTT2009-NN_10 Market VH, YT, GD, NGTT 2011 _Nongnghiep NGDD 2012_cap nhat den 24-5-2013(1)" xfId="266" xr:uid="{00000000-0005-0000-0000-0000D4000000}"/>
    <cellStyle name="_07. NGTT2009-NN_10 Market VH, YT, GD, NGTT 2011 _Nongnghiep_Nongnghiep NGDD 2012_cap nhat den 24-5-2013(1)" xfId="267" xr:uid="{00000000-0005-0000-0000-0000D5000000}"/>
    <cellStyle name="_07. NGTT2009-NN_10 Market VH, YT, GD, NGTT 2011 _Ngiam_lamnghiep_2011_v2(1)(1)" xfId="261" xr:uid="{00000000-0005-0000-0000-0000CF000000}"/>
    <cellStyle name="_07. NGTT2009-NN_10 Market VH, YT, GD, NGTT 2011 _Ngiam_lamnghiep_2011_v2(1)(1)_Nongnghiep" xfId="262" xr:uid="{00000000-0005-0000-0000-0000D0000000}"/>
    <cellStyle name="_07. NGTT2009-NN_10 Market VH, YT, GD, NGTT 2011 _NGTT LN,TS 2012 (Chuan)" xfId="263" xr:uid="{00000000-0005-0000-0000-0000D1000000}"/>
    <cellStyle name="_07. NGTT2009-NN_10 Market VH, YT, GD, NGTT 2011 _So lieu quoc te TH" xfId="268" xr:uid="{00000000-0005-0000-0000-0000D6000000}"/>
    <cellStyle name="_07. NGTT2009-NN_10 Market VH, YT, GD, NGTT 2011 _Xl0000147" xfId="269" xr:uid="{00000000-0005-0000-0000-0000D7000000}"/>
    <cellStyle name="_07. NGTT2009-NN_10 Market VH, YT, GD, NGTT 2011 _Xl0000167" xfId="270" xr:uid="{00000000-0005-0000-0000-0000D8000000}"/>
    <cellStyle name="_07. NGTT2009-NN_10 Market VH, YT, GD, NGTT 2011 _XNK" xfId="271" xr:uid="{00000000-0005-0000-0000-0000D9000000}"/>
    <cellStyle name="_07. NGTT2009-NN_10 Van tai va BCVT (da sua ok)" xfId="272" xr:uid="{00000000-0005-0000-0000-0000DA000000}"/>
    <cellStyle name="_07. NGTT2009-NN_10 VH, YT, GD, NGTT 2010 - (OK)" xfId="273" xr:uid="{00000000-0005-0000-0000-0000DB000000}"/>
    <cellStyle name="_07. NGTT2009-NN_10 VH, YT, GD, NGTT 2010 - (OK)_Bo sung 04 bieu Cong nghiep" xfId="274" xr:uid="{00000000-0005-0000-0000-0000DC000000}"/>
    <cellStyle name="_07. NGTT2009-NN_11 (3)" xfId="275" xr:uid="{00000000-0005-0000-0000-0000DD000000}"/>
    <cellStyle name="_07. NGTT2009-NN_11 (3)_04 Doanh nghiep va CSKDCT 2012" xfId="276" xr:uid="{00000000-0005-0000-0000-0000DE000000}"/>
    <cellStyle name="_07. NGTT2009-NN_11 (3)_Xl0000167" xfId="277" xr:uid="{00000000-0005-0000-0000-0000DF000000}"/>
    <cellStyle name="_07. NGTT2009-NN_11 So lieu quoc te 2010-final" xfId="278" xr:uid="{00000000-0005-0000-0000-0000E0000000}"/>
    <cellStyle name="_07. NGTT2009-NN_12 (2)" xfId="279" xr:uid="{00000000-0005-0000-0000-0000E1000000}"/>
    <cellStyle name="_07. NGTT2009-NN_12 (2)_04 Doanh nghiep va CSKDCT 2012" xfId="280" xr:uid="{00000000-0005-0000-0000-0000E2000000}"/>
    <cellStyle name="_07. NGTT2009-NN_12 (2)_Xl0000167" xfId="281" xr:uid="{00000000-0005-0000-0000-0000E3000000}"/>
    <cellStyle name="_07. NGTT2009-NN_12 Chi so gia 2012(chuan) co so" xfId="282" xr:uid="{00000000-0005-0000-0000-0000E4000000}"/>
    <cellStyle name="_07. NGTT2009-NN_12 Giao duc, Y Te va Muc songnam2011" xfId="283" xr:uid="{00000000-0005-0000-0000-0000E5000000}"/>
    <cellStyle name="_07. NGTT2009-NN_13 Van tai 2012" xfId="284" xr:uid="{00000000-0005-0000-0000-0000E6000000}"/>
    <cellStyle name="_07. NGTT2009-NN_Book1" xfId="285" xr:uid="{00000000-0005-0000-0000-0000E7000000}"/>
    <cellStyle name="_07. NGTT2009-NN_Book3" xfId="286" xr:uid="{00000000-0005-0000-0000-0000E8000000}"/>
    <cellStyle name="_07. NGTT2009-NN_Book3 10" xfId="287" xr:uid="{00000000-0005-0000-0000-0000E9000000}"/>
    <cellStyle name="_07. NGTT2009-NN_Book3 11" xfId="288" xr:uid="{00000000-0005-0000-0000-0000EA000000}"/>
    <cellStyle name="_07. NGTT2009-NN_Book3 12" xfId="289" xr:uid="{00000000-0005-0000-0000-0000EB000000}"/>
    <cellStyle name="_07. NGTT2009-NN_Book3 13" xfId="290" xr:uid="{00000000-0005-0000-0000-0000EC000000}"/>
    <cellStyle name="_07. NGTT2009-NN_Book3 14" xfId="291" xr:uid="{00000000-0005-0000-0000-0000ED000000}"/>
    <cellStyle name="_07. NGTT2009-NN_Book3 15" xfId="292" xr:uid="{00000000-0005-0000-0000-0000EE000000}"/>
    <cellStyle name="_07. NGTT2009-NN_Book3 16" xfId="293" xr:uid="{00000000-0005-0000-0000-0000EF000000}"/>
    <cellStyle name="_07. NGTT2009-NN_Book3 17" xfId="294" xr:uid="{00000000-0005-0000-0000-0000F0000000}"/>
    <cellStyle name="_07. NGTT2009-NN_Book3 18" xfId="295" xr:uid="{00000000-0005-0000-0000-0000F1000000}"/>
    <cellStyle name="_07. NGTT2009-NN_Book3 19" xfId="296" xr:uid="{00000000-0005-0000-0000-0000F2000000}"/>
    <cellStyle name="_07. NGTT2009-NN_Book3 2" xfId="297" xr:uid="{00000000-0005-0000-0000-0000F3000000}"/>
    <cellStyle name="_07. NGTT2009-NN_Book3 3" xfId="298" xr:uid="{00000000-0005-0000-0000-0000F4000000}"/>
    <cellStyle name="_07. NGTT2009-NN_Book3 4" xfId="299" xr:uid="{00000000-0005-0000-0000-0000F5000000}"/>
    <cellStyle name="_07. NGTT2009-NN_Book3 5" xfId="300" xr:uid="{00000000-0005-0000-0000-0000F6000000}"/>
    <cellStyle name="_07. NGTT2009-NN_Book3 6" xfId="301" xr:uid="{00000000-0005-0000-0000-0000F7000000}"/>
    <cellStyle name="_07. NGTT2009-NN_Book3 7" xfId="302" xr:uid="{00000000-0005-0000-0000-0000F8000000}"/>
    <cellStyle name="_07. NGTT2009-NN_Book3 8" xfId="303" xr:uid="{00000000-0005-0000-0000-0000F9000000}"/>
    <cellStyle name="_07. NGTT2009-NN_Book3 9" xfId="304" xr:uid="{00000000-0005-0000-0000-0000FA000000}"/>
    <cellStyle name="_07. NGTT2009-NN_Book3_01 Don vi HC" xfId="305" xr:uid="{00000000-0005-0000-0000-0000FB000000}"/>
    <cellStyle name="_07. NGTT2009-NN_Book3_01 DVHC-DSLD 2010" xfId="306" xr:uid="{00000000-0005-0000-0000-0000FC000000}"/>
    <cellStyle name="_07. NGTT2009-NN_Book3_02  Dan so lao dong(OK)" xfId="307" xr:uid="{00000000-0005-0000-0000-0000FD000000}"/>
    <cellStyle name="_07. NGTT2009-NN_Book3_02 Danso_Laodong 2012(chuan) CO SO" xfId="308" xr:uid="{00000000-0005-0000-0000-0000FE000000}"/>
    <cellStyle name="_07. NGTT2009-NN_Book3_03 TKQG va Thu chi NSNN 2012" xfId="309" xr:uid="{00000000-0005-0000-0000-0000FF000000}"/>
    <cellStyle name="_07. NGTT2009-NN_Book3_04 Doanh nghiep va CSKDCT 2012" xfId="310" xr:uid="{00000000-0005-0000-0000-000000010000}"/>
    <cellStyle name="_07. NGTT2009-NN_Book3_05 Doanh nghiep va Ca the_2011 (Ok)" xfId="311" xr:uid="{00000000-0005-0000-0000-000001010000}"/>
    <cellStyle name="_07. NGTT2009-NN_Book3_05 NGTT DN 2010 (OK)" xfId="312" xr:uid="{00000000-0005-0000-0000-000002010000}"/>
    <cellStyle name="_07. NGTT2009-NN_Book3_05 NGTT DN 2010 (OK)_Bo sung 04 bieu Cong nghiep" xfId="313" xr:uid="{00000000-0005-0000-0000-000003010000}"/>
    <cellStyle name="_07. NGTT2009-NN_Book3_06 Nong, lam nghiep 2010  (ok)" xfId="314" xr:uid="{00000000-0005-0000-0000-000004010000}"/>
    <cellStyle name="_07. NGTT2009-NN_Book3_07 NGTT CN 2012" xfId="315" xr:uid="{00000000-0005-0000-0000-000005010000}"/>
    <cellStyle name="_07. NGTT2009-NN_Book3_08 Thuong mai Tong muc - Diep" xfId="316" xr:uid="{00000000-0005-0000-0000-000006010000}"/>
    <cellStyle name="_07. NGTT2009-NN_Book3_08 Thuong mai va Du lich (Ok)" xfId="317" xr:uid="{00000000-0005-0000-0000-000007010000}"/>
    <cellStyle name="_07. NGTT2009-NN_Book3_09 Chi so gia 2011- VuTKG-1 (Ok)" xfId="318" xr:uid="{00000000-0005-0000-0000-000008010000}"/>
    <cellStyle name="_07. NGTT2009-NN_Book3_09 Du lich" xfId="319" xr:uid="{00000000-0005-0000-0000-000009010000}"/>
    <cellStyle name="_07. NGTT2009-NN_Book3_10 Market VH, YT, GD, NGTT 2011 " xfId="320" xr:uid="{00000000-0005-0000-0000-00000A010000}"/>
    <cellStyle name="_07. NGTT2009-NN_Book3_10 Market VH, YT, GD, NGTT 2011 _02  Dan so lao dong(OK)" xfId="321" xr:uid="{00000000-0005-0000-0000-00000B010000}"/>
    <cellStyle name="_07. NGTT2009-NN_Book3_10 Market VH, YT, GD, NGTT 2011 _03 TKQG va Thu chi NSNN 2012" xfId="322" xr:uid="{00000000-0005-0000-0000-00000C010000}"/>
    <cellStyle name="_07. NGTT2009-NN_Book3_10 Market VH, YT, GD, NGTT 2011 _04 Doanh nghiep va CSKDCT 2012" xfId="323" xr:uid="{00000000-0005-0000-0000-00000D010000}"/>
    <cellStyle name="_07. NGTT2009-NN_Book3_10 Market VH, YT, GD, NGTT 2011 _05 Doanh nghiep va Ca the_2011 (Ok)" xfId="324" xr:uid="{00000000-0005-0000-0000-00000E010000}"/>
    <cellStyle name="_07. NGTT2009-NN_Book3_10 Market VH, YT, GD, NGTT 2011 _07 NGTT CN 2012" xfId="325" xr:uid="{00000000-0005-0000-0000-00000F010000}"/>
    <cellStyle name="_07. NGTT2009-NN_Book3_10 Market VH, YT, GD, NGTT 2011 _08 Thuong mai Tong muc - Diep" xfId="326" xr:uid="{00000000-0005-0000-0000-000010010000}"/>
    <cellStyle name="_07. NGTT2009-NN_Book3_10 Market VH, YT, GD, NGTT 2011 _08 Thuong mai va Du lich (Ok)" xfId="327" xr:uid="{00000000-0005-0000-0000-000011010000}"/>
    <cellStyle name="_07. NGTT2009-NN_Book3_10 Market VH, YT, GD, NGTT 2011 _09 Chi so gia 2011- VuTKG-1 (Ok)" xfId="328" xr:uid="{00000000-0005-0000-0000-000012010000}"/>
    <cellStyle name="_07. NGTT2009-NN_Book3_10 Market VH, YT, GD, NGTT 2011 _09 Du lich" xfId="329" xr:uid="{00000000-0005-0000-0000-000013010000}"/>
    <cellStyle name="_07. NGTT2009-NN_Book3_10 Market VH, YT, GD, NGTT 2011 _10 Van tai va BCVT (da sua ok)" xfId="330" xr:uid="{00000000-0005-0000-0000-000014010000}"/>
    <cellStyle name="_07. NGTT2009-NN_Book3_10 Market VH, YT, GD, NGTT 2011 _11 (3)" xfId="331" xr:uid="{00000000-0005-0000-0000-000015010000}"/>
    <cellStyle name="_07. NGTT2009-NN_Book3_10 Market VH, YT, GD, NGTT 2011 _11 (3)_04 Doanh nghiep va CSKDCT 2012" xfId="332" xr:uid="{00000000-0005-0000-0000-000016010000}"/>
    <cellStyle name="_07. NGTT2009-NN_Book3_10 Market VH, YT, GD, NGTT 2011 _11 (3)_Xl0000167" xfId="333" xr:uid="{00000000-0005-0000-0000-000017010000}"/>
    <cellStyle name="_07. NGTT2009-NN_Book3_10 Market VH, YT, GD, NGTT 2011 _12 (2)" xfId="334" xr:uid="{00000000-0005-0000-0000-000018010000}"/>
    <cellStyle name="_07. NGTT2009-NN_Book3_10 Market VH, YT, GD, NGTT 2011 _12 (2)_04 Doanh nghiep va CSKDCT 2012" xfId="335" xr:uid="{00000000-0005-0000-0000-000019010000}"/>
    <cellStyle name="_07. NGTT2009-NN_Book3_10 Market VH, YT, GD, NGTT 2011 _12 (2)_Xl0000167" xfId="336" xr:uid="{00000000-0005-0000-0000-00001A010000}"/>
    <cellStyle name="_07. NGTT2009-NN_Book3_10 Market VH, YT, GD, NGTT 2011 _12 Giao duc, Y Te va Muc songnam2011" xfId="337" xr:uid="{00000000-0005-0000-0000-00001B010000}"/>
    <cellStyle name="_07. NGTT2009-NN_Book3_10 Market VH, YT, GD, NGTT 2011 _13 Van tai 2012" xfId="338" xr:uid="{00000000-0005-0000-0000-00001C010000}"/>
    <cellStyle name="_07. NGTT2009-NN_Book3_10 Market VH, YT, GD, NGTT 2011 _Giaoduc2013(ok)" xfId="339" xr:uid="{00000000-0005-0000-0000-00001D010000}"/>
    <cellStyle name="_07. NGTT2009-NN_Book3_10 Market VH, YT, GD, NGTT 2011 _Maket NGTT2012 LN,TS (7-1-2013)" xfId="340" xr:uid="{00000000-0005-0000-0000-00001E010000}"/>
    <cellStyle name="_07. NGTT2009-NN_Book3_10 Market VH, YT, GD, NGTT 2011 _Maket NGTT2012 LN,TS (7-1-2013)_Nongnghiep" xfId="341" xr:uid="{00000000-0005-0000-0000-00001F010000}"/>
    <cellStyle name="_07. NGTT2009-NN_Book3_10 Market VH, YT, GD, NGTT 2011 _Nien giam TT Vu Nong nghiep 2012(solieu)-gui Vu TH 29-3-2013" xfId="345" xr:uid="{00000000-0005-0000-0000-000023010000}"/>
    <cellStyle name="_07. NGTT2009-NN_Book3_10 Market VH, YT, GD, NGTT 2011 _Nongnghiep" xfId="346" xr:uid="{00000000-0005-0000-0000-000024010000}"/>
    <cellStyle name="_07. NGTT2009-NN_Book3_10 Market VH, YT, GD, NGTT 2011 _Nongnghiep NGDD 2012_cap nhat den 24-5-2013(1)" xfId="347" xr:uid="{00000000-0005-0000-0000-000025010000}"/>
    <cellStyle name="_07. NGTT2009-NN_Book3_10 Market VH, YT, GD, NGTT 2011 _Nongnghiep_Nongnghiep NGDD 2012_cap nhat den 24-5-2013(1)" xfId="348" xr:uid="{00000000-0005-0000-0000-000026010000}"/>
    <cellStyle name="_07. NGTT2009-NN_Book3_10 Market VH, YT, GD, NGTT 2011 _Ngiam_lamnghiep_2011_v2(1)(1)" xfId="342" xr:uid="{00000000-0005-0000-0000-000020010000}"/>
    <cellStyle name="_07. NGTT2009-NN_Book3_10 Market VH, YT, GD, NGTT 2011 _Ngiam_lamnghiep_2011_v2(1)(1)_Nongnghiep" xfId="343" xr:uid="{00000000-0005-0000-0000-000021010000}"/>
    <cellStyle name="_07. NGTT2009-NN_Book3_10 Market VH, YT, GD, NGTT 2011 _NGTT LN,TS 2012 (Chuan)" xfId="344" xr:uid="{00000000-0005-0000-0000-000022010000}"/>
    <cellStyle name="_07. NGTT2009-NN_Book3_10 Market VH, YT, GD, NGTT 2011 _So lieu quoc te TH" xfId="349" xr:uid="{00000000-0005-0000-0000-000027010000}"/>
    <cellStyle name="_07. NGTT2009-NN_Book3_10 Market VH, YT, GD, NGTT 2011 _Xl0000147" xfId="350" xr:uid="{00000000-0005-0000-0000-000028010000}"/>
    <cellStyle name="_07. NGTT2009-NN_Book3_10 Market VH, YT, GD, NGTT 2011 _Xl0000167" xfId="351" xr:uid="{00000000-0005-0000-0000-000029010000}"/>
    <cellStyle name="_07. NGTT2009-NN_Book3_10 Market VH, YT, GD, NGTT 2011 _XNK" xfId="352" xr:uid="{00000000-0005-0000-0000-00002A010000}"/>
    <cellStyle name="_07. NGTT2009-NN_Book3_10 Van tai va BCVT (da sua ok)" xfId="353" xr:uid="{00000000-0005-0000-0000-00002B010000}"/>
    <cellStyle name="_07. NGTT2009-NN_Book3_10 VH, YT, GD, NGTT 2010 - (OK)" xfId="354" xr:uid="{00000000-0005-0000-0000-00002C010000}"/>
    <cellStyle name="_07. NGTT2009-NN_Book3_10 VH, YT, GD, NGTT 2010 - (OK)_Bo sung 04 bieu Cong nghiep" xfId="355" xr:uid="{00000000-0005-0000-0000-00002D010000}"/>
    <cellStyle name="_07. NGTT2009-NN_Book3_11 (3)" xfId="356" xr:uid="{00000000-0005-0000-0000-00002E010000}"/>
    <cellStyle name="_07. NGTT2009-NN_Book3_11 (3)_04 Doanh nghiep va CSKDCT 2012" xfId="357" xr:uid="{00000000-0005-0000-0000-00002F010000}"/>
    <cellStyle name="_07. NGTT2009-NN_Book3_11 (3)_Xl0000167" xfId="358" xr:uid="{00000000-0005-0000-0000-000030010000}"/>
    <cellStyle name="_07. NGTT2009-NN_Book3_12 (2)" xfId="359" xr:uid="{00000000-0005-0000-0000-000031010000}"/>
    <cellStyle name="_07. NGTT2009-NN_Book3_12 (2)_04 Doanh nghiep va CSKDCT 2012" xfId="360" xr:uid="{00000000-0005-0000-0000-000032010000}"/>
    <cellStyle name="_07. NGTT2009-NN_Book3_12 (2)_Xl0000167" xfId="361" xr:uid="{00000000-0005-0000-0000-000033010000}"/>
    <cellStyle name="_07. NGTT2009-NN_Book3_12 Chi so gia 2012(chuan) co so" xfId="362" xr:uid="{00000000-0005-0000-0000-000034010000}"/>
    <cellStyle name="_07. NGTT2009-NN_Book3_12 Giao duc, Y Te va Muc songnam2011" xfId="363" xr:uid="{00000000-0005-0000-0000-000035010000}"/>
    <cellStyle name="_07. NGTT2009-NN_Book3_13 Van tai 2012" xfId="364" xr:uid="{00000000-0005-0000-0000-000036010000}"/>
    <cellStyle name="_07. NGTT2009-NN_Book3_Book1" xfId="365" xr:uid="{00000000-0005-0000-0000-000037010000}"/>
    <cellStyle name="_07. NGTT2009-NN_Book3_CucThongke-phucdap-Tuan-Anh" xfId="366" xr:uid="{00000000-0005-0000-0000-000038010000}"/>
    <cellStyle name="_07. NGTT2009-NN_Book3_GTSXNN" xfId="368" xr:uid="{00000000-0005-0000-0000-00003A010000}"/>
    <cellStyle name="_07. NGTT2009-NN_Book3_GTSXNN_Nongnghiep NGDD 2012_cap nhat den 24-5-2013(1)" xfId="369" xr:uid="{00000000-0005-0000-0000-00003B010000}"/>
    <cellStyle name="_07. NGTT2009-NN_Book3_Giaoduc2013(ok)" xfId="367" xr:uid="{00000000-0005-0000-0000-000039010000}"/>
    <cellStyle name="_07. NGTT2009-NN_Book3_Maket NGTT2012 LN,TS (7-1-2013)" xfId="370" xr:uid="{00000000-0005-0000-0000-00003C010000}"/>
    <cellStyle name="_07. NGTT2009-NN_Book3_Maket NGTT2012 LN,TS (7-1-2013)_Nongnghiep" xfId="371" xr:uid="{00000000-0005-0000-0000-00003D010000}"/>
    <cellStyle name="_07. NGTT2009-NN_Book3_Nien giam day du  Nong nghiep 2010" xfId="375" xr:uid="{00000000-0005-0000-0000-000041010000}"/>
    <cellStyle name="_07. NGTT2009-NN_Book3_Nien giam TT Vu Nong nghiep 2012(solieu)-gui Vu TH 29-3-2013" xfId="376" xr:uid="{00000000-0005-0000-0000-000042010000}"/>
    <cellStyle name="_07. NGTT2009-NN_Book3_Nongnghiep" xfId="377" xr:uid="{00000000-0005-0000-0000-000043010000}"/>
    <cellStyle name="_07. NGTT2009-NN_Book3_Nongnghiep_Bo sung 04 bieu Cong nghiep" xfId="378" xr:uid="{00000000-0005-0000-0000-000044010000}"/>
    <cellStyle name="_07. NGTT2009-NN_Book3_Nongnghiep_Mau" xfId="379" xr:uid="{00000000-0005-0000-0000-000045010000}"/>
    <cellStyle name="_07. NGTT2009-NN_Book3_Nongnghiep_Nongnghiep NGDD 2012_cap nhat den 24-5-2013(1)" xfId="381" xr:uid="{00000000-0005-0000-0000-000047010000}"/>
    <cellStyle name="_07. NGTT2009-NN_Book3_Nongnghiep_NGDD 2013 Thu chi NSNN " xfId="380" xr:uid="{00000000-0005-0000-0000-000046010000}"/>
    <cellStyle name="_07. NGTT2009-NN_Book3_Ngiam_lamnghiep_2011_v2(1)(1)" xfId="372" xr:uid="{00000000-0005-0000-0000-00003E010000}"/>
    <cellStyle name="_07. NGTT2009-NN_Book3_Ngiam_lamnghiep_2011_v2(1)(1)_Nongnghiep" xfId="373" xr:uid="{00000000-0005-0000-0000-00003F010000}"/>
    <cellStyle name="_07. NGTT2009-NN_Book3_NGTT LN,TS 2012 (Chuan)" xfId="374" xr:uid="{00000000-0005-0000-0000-000040010000}"/>
    <cellStyle name="_07. NGTT2009-NN_Book3_So lieu quoc te TH" xfId="382" xr:uid="{00000000-0005-0000-0000-000048010000}"/>
    <cellStyle name="_07. NGTT2009-NN_Book3_So lieu quoc te TH_08 Cong nghiep 2010" xfId="383" xr:uid="{00000000-0005-0000-0000-000049010000}"/>
    <cellStyle name="_07. NGTT2009-NN_Book3_So lieu quoc te TH_08 Thuong mai va Du lich (Ok)" xfId="384" xr:uid="{00000000-0005-0000-0000-00004A010000}"/>
    <cellStyle name="_07. NGTT2009-NN_Book3_So lieu quoc te TH_09 Chi so gia 2011- VuTKG-1 (Ok)" xfId="385" xr:uid="{00000000-0005-0000-0000-00004B010000}"/>
    <cellStyle name="_07. NGTT2009-NN_Book3_So lieu quoc te TH_09 Du lich" xfId="386" xr:uid="{00000000-0005-0000-0000-00004C010000}"/>
    <cellStyle name="_07. NGTT2009-NN_Book3_So lieu quoc te TH_10 Van tai va BCVT (da sua ok)" xfId="387" xr:uid="{00000000-0005-0000-0000-00004D010000}"/>
    <cellStyle name="_07. NGTT2009-NN_Book3_So lieu quoc te TH_12 Giao duc, Y Te va Muc songnam2011" xfId="388" xr:uid="{00000000-0005-0000-0000-00004E010000}"/>
    <cellStyle name="_07. NGTT2009-NN_Book3_So lieu quoc te TH_nien giam tom tat du lich va XNK" xfId="389" xr:uid="{00000000-0005-0000-0000-00004F010000}"/>
    <cellStyle name="_07. NGTT2009-NN_Book3_So lieu quoc te TH_Nongnghiep" xfId="390" xr:uid="{00000000-0005-0000-0000-000050010000}"/>
    <cellStyle name="_07. NGTT2009-NN_Book3_So lieu quoc te TH_XNK" xfId="391" xr:uid="{00000000-0005-0000-0000-000051010000}"/>
    <cellStyle name="_07. NGTT2009-NN_Book3_So lieu quoc te(GDP)" xfId="392" xr:uid="{00000000-0005-0000-0000-000052010000}"/>
    <cellStyle name="_07. NGTT2009-NN_Book3_So lieu quoc te(GDP)_02  Dan so lao dong(OK)" xfId="393" xr:uid="{00000000-0005-0000-0000-000053010000}"/>
    <cellStyle name="_07. NGTT2009-NN_Book3_So lieu quoc te(GDP)_03 TKQG va Thu chi NSNN 2012" xfId="394" xr:uid="{00000000-0005-0000-0000-000054010000}"/>
    <cellStyle name="_07. NGTT2009-NN_Book3_So lieu quoc te(GDP)_04 Doanh nghiep va CSKDCT 2012" xfId="395" xr:uid="{00000000-0005-0000-0000-000055010000}"/>
    <cellStyle name="_07. NGTT2009-NN_Book3_So lieu quoc te(GDP)_05 Doanh nghiep va Ca the_2011 (Ok)" xfId="396" xr:uid="{00000000-0005-0000-0000-000056010000}"/>
    <cellStyle name="_07. NGTT2009-NN_Book3_So lieu quoc te(GDP)_07 NGTT CN 2012" xfId="397" xr:uid="{00000000-0005-0000-0000-000057010000}"/>
    <cellStyle name="_07. NGTT2009-NN_Book3_So lieu quoc te(GDP)_08 Thuong mai Tong muc - Diep" xfId="398" xr:uid="{00000000-0005-0000-0000-000058010000}"/>
    <cellStyle name="_07. NGTT2009-NN_Book3_So lieu quoc te(GDP)_08 Thuong mai va Du lich (Ok)" xfId="399" xr:uid="{00000000-0005-0000-0000-000059010000}"/>
    <cellStyle name="_07. NGTT2009-NN_Book3_So lieu quoc te(GDP)_09 Chi so gia 2011- VuTKG-1 (Ok)" xfId="400" xr:uid="{00000000-0005-0000-0000-00005A010000}"/>
    <cellStyle name="_07. NGTT2009-NN_Book3_So lieu quoc te(GDP)_09 Du lich" xfId="401" xr:uid="{00000000-0005-0000-0000-00005B010000}"/>
    <cellStyle name="_07. NGTT2009-NN_Book3_So lieu quoc te(GDP)_10 Van tai va BCVT (da sua ok)" xfId="402" xr:uid="{00000000-0005-0000-0000-00005C010000}"/>
    <cellStyle name="_07. NGTT2009-NN_Book3_So lieu quoc te(GDP)_11 (3)" xfId="403" xr:uid="{00000000-0005-0000-0000-00005D010000}"/>
    <cellStyle name="_07. NGTT2009-NN_Book3_So lieu quoc te(GDP)_11 (3)_04 Doanh nghiep va CSKDCT 2012" xfId="404" xr:uid="{00000000-0005-0000-0000-00005E010000}"/>
    <cellStyle name="_07. NGTT2009-NN_Book3_So lieu quoc te(GDP)_11 (3)_Xl0000167" xfId="405" xr:uid="{00000000-0005-0000-0000-00005F010000}"/>
    <cellStyle name="_07. NGTT2009-NN_Book3_So lieu quoc te(GDP)_12 (2)" xfId="406" xr:uid="{00000000-0005-0000-0000-000060010000}"/>
    <cellStyle name="_07. NGTT2009-NN_Book3_So lieu quoc te(GDP)_12 (2)_04 Doanh nghiep va CSKDCT 2012" xfId="407" xr:uid="{00000000-0005-0000-0000-000061010000}"/>
    <cellStyle name="_07. NGTT2009-NN_Book3_So lieu quoc te(GDP)_12 (2)_Xl0000167" xfId="408" xr:uid="{00000000-0005-0000-0000-000062010000}"/>
    <cellStyle name="_07. NGTT2009-NN_Book3_So lieu quoc te(GDP)_12 Giao duc, Y Te va Muc songnam2011" xfId="409" xr:uid="{00000000-0005-0000-0000-000063010000}"/>
    <cellStyle name="_07. NGTT2009-NN_Book3_So lieu quoc te(GDP)_12 So lieu quoc te (Ok)" xfId="410" xr:uid="{00000000-0005-0000-0000-000064010000}"/>
    <cellStyle name="_07. NGTT2009-NN_Book3_So lieu quoc te(GDP)_13 Van tai 2012" xfId="411" xr:uid="{00000000-0005-0000-0000-000065010000}"/>
    <cellStyle name="_07. NGTT2009-NN_Book3_So lieu quoc te(GDP)_Giaoduc2013(ok)" xfId="412" xr:uid="{00000000-0005-0000-0000-000066010000}"/>
    <cellStyle name="_07. NGTT2009-NN_Book3_So lieu quoc te(GDP)_Maket NGTT2012 LN,TS (7-1-2013)" xfId="413" xr:uid="{00000000-0005-0000-0000-000067010000}"/>
    <cellStyle name="_07. NGTT2009-NN_Book3_So lieu quoc te(GDP)_Maket NGTT2012 LN,TS (7-1-2013)_Nongnghiep" xfId="414" xr:uid="{00000000-0005-0000-0000-000068010000}"/>
    <cellStyle name="_07. NGTT2009-NN_Book3_So lieu quoc te(GDP)_Nien giam TT Vu Nong nghiep 2012(solieu)-gui Vu TH 29-3-2013" xfId="418" xr:uid="{00000000-0005-0000-0000-00006C010000}"/>
    <cellStyle name="_07. NGTT2009-NN_Book3_So lieu quoc te(GDP)_Nongnghiep" xfId="419" xr:uid="{00000000-0005-0000-0000-00006D010000}"/>
    <cellStyle name="_07. NGTT2009-NN_Book3_So lieu quoc te(GDP)_Nongnghiep NGDD 2012_cap nhat den 24-5-2013(1)" xfId="420" xr:uid="{00000000-0005-0000-0000-00006E010000}"/>
    <cellStyle name="_07. NGTT2009-NN_Book3_So lieu quoc te(GDP)_Nongnghiep_Nongnghiep NGDD 2012_cap nhat den 24-5-2013(1)" xfId="421" xr:uid="{00000000-0005-0000-0000-00006F010000}"/>
    <cellStyle name="_07. NGTT2009-NN_Book3_So lieu quoc te(GDP)_Ngiam_lamnghiep_2011_v2(1)(1)" xfId="415" xr:uid="{00000000-0005-0000-0000-000069010000}"/>
    <cellStyle name="_07. NGTT2009-NN_Book3_So lieu quoc te(GDP)_Ngiam_lamnghiep_2011_v2(1)(1)_Nongnghiep" xfId="416" xr:uid="{00000000-0005-0000-0000-00006A010000}"/>
    <cellStyle name="_07. NGTT2009-NN_Book3_So lieu quoc te(GDP)_NGTT LN,TS 2012 (Chuan)" xfId="417" xr:uid="{00000000-0005-0000-0000-00006B010000}"/>
    <cellStyle name="_07. NGTT2009-NN_Book3_So lieu quoc te(GDP)_Xl0000147" xfId="422" xr:uid="{00000000-0005-0000-0000-000070010000}"/>
    <cellStyle name="_07. NGTT2009-NN_Book3_So lieu quoc te(GDP)_Xl0000167" xfId="423" xr:uid="{00000000-0005-0000-0000-000071010000}"/>
    <cellStyle name="_07. NGTT2009-NN_Book3_So lieu quoc te(GDP)_XNK" xfId="424" xr:uid="{00000000-0005-0000-0000-000072010000}"/>
    <cellStyle name="_07. NGTT2009-NN_Book3_Xl0000147" xfId="425" xr:uid="{00000000-0005-0000-0000-000073010000}"/>
    <cellStyle name="_07. NGTT2009-NN_Book3_Xl0000167" xfId="426" xr:uid="{00000000-0005-0000-0000-000074010000}"/>
    <cellStyle name="_07. NGTT2009-NN_Book3_XNK" xfId="427" xr:uid="{00000000-0005-0000-0000-000075010000}"/>
    <cellStyle name="_07. NGTT2009-NN_Book3_XNK_08 Thuong mai Tong muc - Diep" xfId="428" xr:uid="{00000000-0005-0000-0000-000076010000}"/>
    <cellStyle name="_07. NGTT2009-NN_Book3_XNK_Bo sung 04 bieu Cong nghiep" xfId="429" xr:uid="{00000000-0005-0000-0000-000077010000}"/>
    <cellStyle name="_07. NGTT2009-NN_Book3_XNK-2012" xfId="430" xr:uid="{00000000-0005-0000-0000-000078010000}"/>
    <cellStyle name="_07. NGTT2009-NN_Book3_XNK-Market" xfId="431" xr:uid="{00000000-0005-0000-0000-000079010000}"/>
    <cellStyle name="_07. NGTT2009-NN_Book4" xfId="432" xr:uid="{00000000-0005-0000-0000-00007A010000}"/>
    <cellStyle name="_07. NGTT2009-NN_Book4_08 Cong nghiep 2010" xfId="433" xr:uid="{00000000-0005-0000-0000-00007B010000}"/>
    <cellStyle name="_07. NGTT2009-NN_Book4_08 Thuong mai va Du lich (Ok)" xfId="434" xr:uid="{00000000-0005-0000-0000-00007C010000}"/>
    <cellStyle name="_07. NGTT2009-NN_Book4_09 Chi so gia 2011- VuTKG-1 (Ok)" xfId="435" xr:uid="{00000000-0005-0000-0000-00007D010000}"/>
    <cellStyle name="_07. NGTT2009-NN_Book4_09 Du lich" xfId="436" xr:uid="{00000000-0005-0000-0000-00007E010000}"/>
    <cellStyle name="_07. NGTT2009-NN_Book4_10 Van tai va BCVT (da sua ok)" xfId="437" xr:uid="{00000000-0005-0000-0000-00007F010000}"/>
    <cellStyle name="_07. NGTT2009-NN_Book4_12 Giao duc, Y Te va Muc songnam2011" xfId="438" xr:uid="{00000000-0005-0000-0000-000080010000}"/>
    <cellStyle name="_07. NGTT2009-NN_Book4_12 So lieu quoc te (Ok)" xfId="439" xr:uid="{00000000-0005-0000-0000-000081010000}"/>
    <cellStyle name="_07. NGTT2009-NN_Book4_Book1" xfId="440" xr:uid="{00000000-0005-0000-0000-000082010000}"/>
    <cellStyle name="_07. NGTT2009-NN_Book4_nien giam tom tat du lich va XNK" xfId="441" xr:uid="{00000000-0005-0000-0000-000083010000}"/>
    <cellStyle name="_07. NGTT2009-NN_Book4_Nongnghiep" xfId="442" xr:uid="{00000000-0005-0000-0000-000084010000}"/>
    <cellStyle name="_07. NGTT2009-NN_Book4_XNK" xfId="443" xr:uid="{00000000-0005-0000-0000-000085010000}"/>
    <cellStyle name="_07. NGTT2009-NN_Book4_XNK-2012" xfId="444" xr:uid="{00000000-0005-0000-0000-000086010000}"/>
    <cellStyle name="_07. NGTT2009-NN_CSKDCT 2010" xfId="445" xr:uid="{00000000-0005-0000-0000-000087010000}"/>
    <cellStyle name="_07. NGTT2009-NN_CSKDCT 2010_Bo sung 04 bieu Cong nghiep" xfId="446" xr:uid="{00000000-0005-0000-0000-000088010000}"/>
    <cellStyle name="_07. NGTT2009-NN_CucThongke-phucdap-Tuan-Anh" xfId="447" xr:uid="{00000000-0005-0000-0000-000089010000}"/>
    <cellStyle name="_07. NGTT2009-NN_dan so phan tich 10 nam(moi)" xfId="448" xr:uid="{00000000-0005-0000-0000-00008A010000}"/>
    <cellStyle name="_07. NGTT2009-NN_dan so phan tich 10 nam(moi)_01 Don vi HC" xfId="449" xr:uid="{00000000-0005-0000-0000-00008B010000}"/>
    <cellStyle name="_07. NGTT2009-NN_dan so phan tich 10 nam(moi)_02 Danso_Laodong 2012(chuan) CO SO" xfId="450" xr:uid="{00000000-0005-0000-0000-00008C010000}"/>
    <cellStyle name="_07. NGTT2009-NN_dan so phan tich 10 nam(moi)_04 Doanh nghiep va CSKDCT 2012" xfId="451" xr:uid="{00000000-0005-0000-0000-00008D010000}"/>
    <cellStyle name="_07. NGTT2009-NN_dan so phan tich 10 nam(moi)_Nien giam KT_TV 2010" xfId="453" xr:uid="{00000000-0005-0000-0000-00008F010000}"/>
    <cellStyle name="_07. NGTT2009-NN_dan so phan tich 10 nam(moi)_NGDD 2013 Thu chi NSNN " xfId="452" xr:uid="{00000000-0005-0000-0000-00008E010000}"/>
    <cellStyle name="_07. NGTT2009-NN_dan so phan tich 10 nam(moi)_Xl0000167" xfId="454" xr:uid="{00000000-0005-0000-0000-000090010000}"/>
    <cellStyle name="_07. NGTT2009-NN_Dat Dai NGTT -2013" xfId="455" xr:uid="{00000000-0005-0000-0000-000091010000}"/>
    <cellStyle name="_07. NGTT2009-NN_GTSXNN" xfId="457" xr:uid="{00000000-0005-0000-0000-000093010000}"/>
    <cellStyle name="_07. NGTT2009-NN_GTSXNN_Nongnghiep NGDD 2012_cap nhat den 24-5-2013(1)" xfId="458" xr:uid="{00000000-0005-0000-0000-000094010000}"/>
    <cellStyle name="_07. NGTT2009-NN_Giaoduc2013(ok)" xfId="456" xr:uid="{00000000-0005-0000-0000-000092010000}"/>
    <cellStyle name="_07. NGTT2009-NN_Lam nghiep, thuy san 2010 (ok)" xfId="459" xr:uid="{00000000-0005-0000-0000-000095010000}"/>
    <cellStyle name="_07. NGTT2009-NN_Lam nghiep, thuy san 2010 (ok)_08 Cong nghiep 2010" xfId="460" xr:uid="{00000000-0005-0000-0000-000096010000}"/>
    <cellStyle name="_07. NGTT2009-NN_Lam nghiep, thuy san 2010 (ok)_08 Thuong mai va Du lich (Ok)" xfId="461" xr:uid="{00000000-0005-0000-0000-000097010000}"/>
    <cellStyle name="_07. NGTT2009-NN_Lam nghiep, thuy san 2010 (ok)_09 Chi so gia 2011- VuTKG-1 (Ok)" xfId="462" xr:uid="{00000000-0005-0000-0000-000098010000}"/>
    <cellStyle name="_07. NGTT2009-NN_Lam nghiep, thuy san 2010 (ok)_09 Du lich" xfId="463" xr:uid="{00000000-0005-0000-0000-000099010000}"/>
    <cellStyle name="_07. NGTT2009-NN_Lam nghiep, thuy san 2010 (ok)_10 Van tai va BCVT (da sua ok)" xfId="464" xr:uid="{00000000-0005-0000-0000-00009A010000}"/>
    <cellStyle name="_07. NGTT2009-NN_Lam nghiep, thuy san 2010 (ok)_12 Giao duc, Y Te va Muc songnam2011" xfId="465" xr:uid="{00000000-0005-0000-0000-00009B010000}"/>
    <cellStyle name="_07. NGTT2009-NN_Lam nghiep, thuy san 2010 (ok)_nien giam tom tat du lich va XNK" xfId="466" xr:uid="{00000000-0005-0000-0000-00009C010000}"/>
    <cellStyle name="_07. NGTT2009-NN_Lam nghiep, thuy san 2010 (ok)_Nongnghiep" xfId="467" xr:uid="{00000000-0005-0000-0000-00009D010000}"/>
    <cellStyle name="_07. NGTT2009-NN_Lam nghiep, thuy san 2010 (ok)_XNK" xfId="468" xr:uid="{00000000-0005-0000-0000-00009E010000}"/>
    <cellStyle name="_07. NGTT2009-NN_Maket NGTT Cong nghiep 2011" xfId="469" xr:uid="{00000000-0005-0000-0000-00009F010000}"/>
    <cellStyle name="_07. NGTT2009-NN_Maket NGTT Cong nghiep 2011_08 Cong nghiep 2010" xfId="470" xr:uid="{00000000-0005-0000-0000-0000A0010000}"/>
    <cellStyle name="_07. NGTT2009-NN_Maket NGTT Cong nghiep 2011_08 Thuong mai va Du lich (Ok)" xfId="471" xr:uid="{00000000-0005-0000-0000-0000A1010000}"/>
    <cellStyle name="_07. NGTT2009-NN_Maket NGTT Cong nghiep 2011_09 Chi so gia 2011- VuTKG-1 (Ok)" xfId="472" xr:uid="{00000000-0005-0000-0000-0000A2010000}"/>
    <cellStyle name="_07. NGTT2009-NN_Maket NGTT Cong nghiep 2011_09 Du lich" xfId="473" xr:uid="{00000000-0005-0000-0000-0000A3010000}"/>
    <cellStyle name="_07. NGTT2009-NN_Maket NGTT Cong nghiep 2011_10 Van tai va BCVT (da sua ok)" xfId="474" xr:uid="{00000000-0005-0000-0000-0000A4010000}"/>
    <cellStyle name="_07. NGTT2009-NN_Maket NGTT Cong nghiep 2011_12 Giao duc, Y Te va Muc songnam2011" xfId="475" xr:uid="{00000000-0005-0000-0000-0000A5010000}"/>
    <cellStyle name="_07. NGTT2009-NN_Maket NGTT Cong nghiep 2011_nien giam tom tat du lich va XNK" xfId="476" xr:uid="{00000000-0005-0000-0000-0000A6010000}"/>
    <cellStyle name="_07. NGTT2009-NN_Maket NGTT Cong nghiep 2011_Nongnghiep" xfId="477" xr:uid="{00000000-0005-0000-0000-0000A7010000}"/>
    <cellStyle name="_07. NGTT2009-NN_Maket NGTT Cong nghiep 2011_XNK" xfId="478" xr:uid="{00000000-0005-0000-0000-0000A8010000}"/>
    <cellStyle name="_07. NGTT2009-NN_Maket NGTT Doanh Nghiep 2011" xfId="479" xr:uid="{00000000-0005-0000-0000-0000A9010000}"/>
    <cellStyle name="_07. NGTT2009-NN_Maket NGTT Doanh Nghiep 2011_08 Cong nghiep 2010" xfId="480" xr:uid="{00000000-0005-0000-0000-0000AA010000}"/>
    <cellStyle name="_07. NGTT2009-NN_Maket NGTT Doanh Nghiep 2011_08 Thuong mai va Du lich (Ok)" xfId="481" xr:uid="{00000000-0005-0000-0000-0000AB010000}"/>
    <cellStyle name="_07. NGTT2009-NN_Maket NGTT Doanh Nghiep 2011_09 Chi so gia 2011- VuTKG-1 (Ok)" xfId="482" xr:uid="{00000000-0005-0000-0000-0000AC010000}"/>
    <cellStyle name="_07. NGTT2009-NN_Maket NGTT Doanh Nghiep 2011_09 Du lich" xfId="483" xr:uid="{00000000-0005-0000-0000-0000AD010000}"/>
    <cellStyle name="_07. NGTT2009-NN_Maket NGTT Doanh Nghiep 2011_10 Van tai va BCVT (da sua ok)" xfId="484" xr:uid="{00000000-0005-0000-0000-0000AE010000}"/>
    <cellStyle name="_07. NGTT2009-NN_Maket NGTT Doanh Nghiep 2011_12 Giao duc, Y Te va Muc songnam2011" xfId="485" xr:uid="{00000000-0005-0000-0000-0000AF010000}"/>
    <cellStyle name="_07. NGTT2009-NN_Maket NGTT Doanh Nghiep 2011_nien giam tom tat du lich va XNK" xfId="486" xr:uid="{00000000-0005-0000-0000-0000B0010000}"/>
    <cellStyle name="_07. NGTT2009-NN_Maket NGTT Doanh Nghiep 2011_Nongnghiep" xfId="487" xr:uid="{00000000-0005-0000-0000-0000B1010000}"/>
    <cellStyle name="_07. NGTT2009-NN_Maket NGTT Doanh Nghiep 2011_XNK" xfId="488" xr:uid="{00000000-0005-0000-0000-0000B2010000}"/>
    <cellStyle name="_07. NGTT2009-NN_Maket NGTT Thu chi NS 2011" xfId="489" xr:uid="{00000000-0005-0000-0000-0000B3010000}"/>
    <cellStyle name="_07. NGTT2009-NN_Maket NGTT Thu chi NS 2011_08 Cong nghiep 2010" xfId="490" xr:uid="{00000000-0005-0000-0000-0000B4010000}"/>
    <cellStyle name="_07. NGTT2009-NN_Maket NGTT Thu chi NS 2011_08 Thuong mai va Du lich (Ok)" xfId="491" xr:uid="{00000000-0005-0000-0000-0000B5010000}"/>
    <cellStyle name="_07. NGTT2009-NN_Maket NGTT Thu chi NS 2011_09 Chi so gia 2011- VuTKG-1 (Ok)" xfId="492" xr:uid="{00000000-0005-0000-0000-0000B6010000}"/>
    <cellStyle name="_07. NGTT2009-NN_Maket NGTT Thu chi NS 2011_09 Du lich" xfId="493" xr:uid="{00000000-0005-0000-0000-0000B7010000}"/>
    <cellStyle name="_07. NGTT2009-NN_Maket NGTT Thu chi NS 2011_10 Van tai va BCVT (da sua ok)" xfId="494" xr:uid="{00000000-0005-0000-0000-0000B8010000}"/>
    <cellStyle name="_07. NGTT2009-NN_Maket NGTT Thu chi NS 2011_12 Giao duc, Y Te va Muc songnam2011" xfId="495" xr:uid="{00000000-0005-0000-0000-0000B9010000}"/>
    <cellStyle name="_07. NGTT2009-NN_Maket NGTT Thu chi NS 2011_nien giam tom tat du lich va XNK" xfId="496" xr:uid="{00000000-0005-0000-0000-0000BA010000}"/>
    <cellStyle name="_07. NGTT2009-NN_Maket NGTT Thu chi NS 2011_Nongnghiep" xfId="497" xr:uid="{00000000-0005-0000-0000-0000BB010000}"/>
    <cellStyle name="_07. NGTT2009-NN_Maket NGTT Thu chi NS 2011_XNK" xfId="498" xr:uid="{00000000-0005-0000-0000-0000BC010000}"/>
    <cellStyle name="_07. NGTT2009-NN_Maket NGTT2012 LN,TS (7-1-2013)" xfId="499" xr:uid="{00000000-0005-0000-0000-0000BD010000}"/>
    <cellStyle name="_07. NGTT2009-NN_Maket NGTT2012 LN,TS (7-1-2013)_Nongnghiep" xfId="500" xr:uid="{00000000-0005-0000-0000-0000BE010000}"/>
    <cellStyle name="_07. NGTT2009-NN_Nien giam day du  Nong nghiep 2010" xfId="514" xr:uid="{00000000-0005-0000-0000-0000CC010000}"/>
    <cellStyle name="_07. NGTT2009-NN_Nien giam TT Vu Nong nghiep 2012(solieu)-gui Vu TH 29-3-2013" xfId="515" xr:uid="{00000000-0005-0000-0000-0000CD010000}"/>
    <cellStyle name="_07. NGTT2009-NN_Nongnghiep" xfId="516" xr:uid="{00000000-0005-0000-0000-0000CE010000}"/>
    <cellStyle name="_07. NGTT2009-NN_Nongnghiep_Bo sung 04 bieu Cong nghiep" xfId="517" xr:uid="{00000000-0005-0000-0000-0000CF010000}"/>
    <cellStyle name="_07. NGTT2009-NN_Nongnghiep_Mau" xfId="518" xr:uid="{00000000-0005-0000-0000-0000D0010000}"/>
    <cellStyle name="_07. NGTT2009-NN_Nongnghiep_Nongnghiep NGDD 2012_cap nhat den 24-5-2013(1)" xfId="520" xr:uid="{00000000-0005-0000-0000-0000D2010000}"/>
    <cellStyle name="_07. NGTT2009-NN_Nongnghiep_NGDD 2013 Thu chi NSNN " xfId="519" xr:uid="{00000000-0005-0000-0000-0000D1010000}"/>
    <cellStyle name="_07. NGTT2009-NN_Ngiam_lamnghiep_2011_v2(1)(1)" xfId="501" xr:uid="{00000000-0005-0000-0000-0000BF010000}"/>
    <cellStyle name="_07. NGTT2009-NN_Ngiam_lamnghiep_2011_v2(1)(1)_Nongnghiep" xfId="502" xr:uid="{00000000-0005-0000-0000-0000C0010000}"/>
    <cellStyle name="_07. NGTT2009-NN_NGTT Ca the 2011 Diep" xfId="503" xr:uid="{00000000-0005-0000-0000-0000C1010000}"/>
    <cellStyle name="_07. NGTT2009-NN_NGTT Ca the 2011 Diep_08 Cong nghiep 2010" xfId="504" xr:uid="{00000000-0005-0000-0000-0000C2010000}"/>
    <cellStyle name="_07. NGTT2009-NN_NGTT Ca the 2011 Diep_08 Thuong mai va Du lich (Ok)" xfId="505" xr:uid="{00000000-0005-0000-0000-0000C3010000}"/>
    <cellStyle name="_07. NGTT2009-NN_NGTT Ca the 2011 Diep_09 Chi so gia 2011- VuTKG-1 (Ok)" xfId="506" xr:uid="{00000000-0005-0000-0000-0000C4010000}"/>
    <cellStyle name="_07. NGTT2009-NN_NGTT Ca the 2011 Diep_09 Du lich" xfId="507" xr:uid="{00000000-0005-0000-0000-0000C5010000}"/>
    <cellStyle name="_07. NGTT2009-NN_NGTT Ca the 2011 Diep_10 Van tai va BCVT (da sua ok)" xfId="508" xr:uid="{00000000-0005-0000-0000-0000C6010000}"/>
    <cellStyle name="_07. NGTT2009-NN_NGTT Ca the 2011 Diep_12 Giao duc, Y Te va Muc songnam2011" xfId="509" xr:uid="{00000000-0005-0000-0000-0000C7010000}"/>
    <cellStyle name="_07. NGTT2009-NN_NGTT Ca the 2011 Diep_nien giam tom tat du lich va XNK" xfId="510" xr:uid="{00000000-0005-0000-0000-0000C8010000}"/>
    <cellStyle name="_07. NGTT2009-NN_NGTT Ca the 2011 Diep_Nongnghiep" xfId="511" xr:uid="{00000000-0005-0000-0000-0000C9010000}"/>
    <cellStyle name="_07. NGTT2009-NN_NGTT Ca the 2011 Diep_XNK" xfId="512" xr:uid="{00000000-0005-0000-0000-0000CA010000}"/>
    <cellStyle name="_07. NGTT2009-NN_NGTT LN,TS 2012 (Chuan)" xfId="513" xr:uid="{00000000-0005-0000-0000-0000CB010000}"/>
    <cellStyle name="_07. NGTT2009-NN_Phan i (in)" xfId="521" xr:uid="{00000000-0005-0000-0000-0000D3010000}"/>
    <cellStyle name="_07. NGTT2009-NN_So lieu quoc te TH" xfId="522" xr:uid="{00000000-0005-0000-0000-0000D4010000}"/>
    <cellStyle name="_07. NGTT2009-NN_So lieu quoc te TH_08 Cong nghiep 2010" xfId="523" xr:uid="{00000000-0005-0000-0000-0000D5010000}"/>
    <cellStyle name="_07. NGTT2009-NN_So lieu quoc te TH_08 Thuong mai va Du lich (Ok)" xfId="524" xr:uid="{00000000-0005-0000-0000-0000D6010000}"/>
    <cellStyle name="_07. NGTT2009-NN_So lieu quoc te TH_09 Chi so gia 2011- VuTKG-1 (Ok)" xfId="525" xr:uid="{00000000-0005-0000-0000-0000D7010000}"/>
    <cellStyle name="_07. NGTT2009-NN_So lieu quoc te TH_09 Du lich" xfId="526" xr:uid="{00000000-0005-0000-0000-0000D8010000}"/>
    <cellStyle name="_07. NGTT2009-NN_So lieu quoc te TH_10 Van tai va BCVT (da sua ok)" xfId="527" xr:uid="{00000000-0005-0000-0000-0000D9010000}"/>
    <cellStyle name="_07. NGTT2009-NN_So lieu quoc te TH_12 Giao duc, Y Te va Muc songnam2011" xfId="528" xr:uid="{00000000-0005-0000-0000-0000DA010000}"/>
    <cellStyle name="_07. NGTT2009-NN_So lieu quoc te TH_nien giam tom tat du lich va XNK" xfId="529" xr:uid="{00000000-0005-0000-0000-0000DB010000}"/>
    <cellStyle name="_07. NGTT2009-NN_So lieu quoc te TH_Nongnghiep" xfId="530" xr:uid="{00000000-0005-0000-0000-0000DC010000}"/>
    <cellStyle name="_07. NGTT2009-NN_So lieu quoc te TH_XNK" xfId="531" xr:uid="{00000000-0005-0000-0000-0000DD010000}"/>
    <cellStyle name="_07. NGTT2009-NN_So lieu quoc te(GDP)" xfId="532" xr:uid="{00000000-0005-0000-0000-0000DE010000}"/>
    <cellStyle name="_07. NGTT2009-NN_So lieu quoc te(GDP)_02  Dan so lao dong(OK)" xfId="533" xr:uid="{00000000-0005-0000-0000-0000DF010000}"/>
    <cellStyle name="_07. NGTT2009-NN_So lieu quoc te(GDP)_03 TKQG va Thu chi NSNN 2012" xfId="534" xr:uid="{00000000-0005-0000-0000-0000E0010000}"/>
    <cellStyle name="_07. NGTT2009-NN_So lieu quoc te(GDP)_04 Doanh nghiep va CSKDCT 2012" xfId="535" xr:uid="{00000000-0005-0000-0000-0000E1010000}"/>
    <cellStyle name="_07. NGTT2009-NN_So lieu quoc te(GDP)_05 Doanh nghiep va Ca the_2011 (Ok)" xfId="536" xr:uid="{00000000-0005-0000-0000-0000E2010000}"/>
    <cellStyle name="_07. NGTT2009-NN_So lieu quoc te(GDP)_07 NGTT CN 2012" xfId="537" xr:uid="{00000000-0005-0000-0000-0000E3010000}"/>
    <cellStyle name="_07. NGTT2009-NN_So lieu quoc te(GDP)_08 Thuong mai Tong muc - Diep" xfId="538" xr:uid="{00000000-0005-0000-0000-0000E4010000}"/>
    <cellStyle name="_07. NGTT2009-NN_So lieu quoc te(GDP)_08 Thuong mai va Du lich (Ok)" xfId="539" xr:uid="{00000000-0005-0000-0000-0000E5010000}"/>
    <cellStyle name="_07. NGTT2009-NN_So lieu quoc te(GDP)_09 Chi so gia 2011- VuTKG-1 (Ok)" xfId="540" xr:uid="{00000000-0005-0000-0000-0000E6010000}"/>
    <cellStyle name="_07. NGTT2009-NN_So lieu quoc te(GDP)_09 Du lich" xfId="541" xr:uid="{00000000-0005-0000-0000-0000E7010000}"/>
    <cellStyle name="_07. NGTT2009-NN_So lieu quoc te(GDP)_10 Van tai va BCVT (da sua ok)" xfId="542" xr:uid="{00000000-0005-0000-0000-0000E8010000}"/>
    <cellStyle name="_07. NGTT2009-NN_So lieu quoc te(GDP)_11 (3)" xfId="543" xr:uid="{00000000-0005-0000-0000-0000E9010000}"/>
    <cellStyle name="_07. NGTT2009-NN_So lieu quoc te(GDP)_11 (3)_04 Doanh nghiep va CSKDCT 2012" xfId="544" xr:uid="{00000000-0005-0000-0000-0000EA010000}"/>
    <cellStyle name="_07. NGTT2009-NN_So lieu quoc te(GDP)_11 (3)_Xl0000167" xfId="545" xr:uid="{00000000-0005-0000-0000-0000EB010000}"/>
    <cellStyle name="_07. NGTT2009-NN_So lieu quoc te(GDP)_12 (2)" xfId="546" xr:uid="{00000000-0005-0000-0000-0000EC010000}"/>
    <cellStyle name="_07. NGTT2009-NN_So lieu quoc te(GDP)_12 (2)_04 Doanh nghiep va CSKDCT 2012" xfId="547" xr:uid="{00000000-0005-0000-0000-0000ED010000}"/>
    <cellStyle name="_07. NGTT2009-NN_So lieu quoc te(GDP)_12 (2)_Xl0000167" xfId="548" xr:uid="{00000000-0005-0000-0000-0000EE010000}"/>
    <cellStyle name="_07. NGTT2009-NN_So lieu quoc te(GDP)_12 Giao duc, Y Te va Muc songnam2011" xfId="549" xr:uid="{00000000-0005-0000-0000-0000EF010000}"/>
    <cellStyle name="_07. NGTT2009-NN_So lieu quoc te(GDP)_12 So lieu quoc te (Ok)" xfId="550" xr:uid="{00000000-0005-0000-0000-0000F0010000}"/>
    <cellStyle name="_07. NGTT2009-NN_So lieu quoc te(GDP)_13 Van tai 2012" xfId="551" xr:uid="{00000000-0005-0000-0000-0000F1010000}"/>
    <cellStyle name="_07. NGTT2009-NN_So lieu quoc te(GDP)_Giaoduc2013(ok)" xfId="552" xr:uid="{00000000-0005-0000-0000-0000F2010000}"/>
    <cellStyle name="_07. NGTT2009-NN_So lieu quoc te(GDP)_Maket NGTT2012 LN,TS (7-1-2013)" xfId="553" xr:uid="{00000000-0005-0000-0000-0000F3010000}"/>
    <cellStyle name="_07. NGTT2009-NN_So lieu quoc te(GDP)_Maket NGTT2012 LN,TS (7-1-2013)_Nongnghiep" xfId="554" xr:uid="{00000000-0005-0000-0000-0000F4010000}"/>
    <cellStyle name="_07. NGTT2009-NN_So lieu quoc te(GDP)_Nien giam TT Vu Nong nghiep 2012(solieu)-gui Vu TH 29-3-2013" xfId="558" xr:uid="{00000000-0005-0000-0000-0000F8010000}"/>
    <cellStyle name="_07. NGTT2009-NN_So lieu quoc te(GDP)_Nongnghiep" xfId="559" xr:uid="{00000000-0005-0000-0000-0000F9010000}"/>
    <cellStyle name="_07. NGTT2009-NN_So lieu quoc te(GDP)_Nongnghiep NGDD 2012_cap nhat den 24-5-2013(1)" xfId="560" xr:uid="{00000000-0005-0000-0000-0000FA010000}"/>
    <cellStyle name="_07. NGTT2009-NN_So lieu quoc te(GDP)_Nongnghiep_Nongnghiep NGDD 2012_cap nhat den 24-5-2013(1)" xfId="561" xr:uid="{00000000-0005-0000-0000-0000FB010000}"/>
    <cellStyle name="_07. NGTT2009-NN_So lieu quoc te(GDP)_Ngiam_lamnghiep_2011_v2(1)(1)" xfId="555" xr:uid="{00000000-0005-0000-0000-0000F5010000}"/>
    <cellStyle name="_07. NGTT2009-NN_So lieu quoc te(GDP)_Ngiam_lamnghiep_2011_v2(1)(1)_Nongnghiep" xfId="556" xr:uid="{00000000-0005-0000-0000-0000F6010000}"/>
    <cellStyle name="_07. NGTT2009-NN_So lieu quoc te(GDP)_NGTT LN,TS 2012 (Chuan)" xfId="557" xr:uid="{00000000-0005-0000-0000-0000F7010000}"/>
    <cellStyle name="_07. NGTT2009-NN_So lieu quoc te(GDP)_Xl0000147" xfId="562" xr:uid="{00000000-0005-0000-0000-0000FC010000}"/>
    <cellStyle name="_07. NGTT2009-NN_So lieu quoc te(GDP)_Xl0000167" xfId="563" xr:uid="{00000000-0005-0000-0000-0000FD010000}"/>
    <cellStyle name="_07. NGTT2009-NN_So lieu quoc te(GDP)_XNK" xfId="564" xr:uid="{00000000-0005-0000-0000-0000FE010000}"/>
    <cellStyle name="_07. NGTT2009-NN_Tong hop 1" xfId="568" xr:uid="{00000000-0005-0000-0000-000002020000}"/>
    <cellStyle name="_07. NGTT2009-NN_Tong hop NGTT" xfId="569" xr:uid="{00000000-0005-0000-0000-000003020000}"/>
    <cellStyle name="_07. NGTT2009-NN_Thuong mai va Du lich" xfId="565" xr:uid="{00000000-0005-0000-0000-0000FF010000}"/>
    <cellStyle name="_07. NGTT2009-NN_Thuong mai va Du lich_01 Don vi HC" xfId="566" xr:uid="{00000000-0005-0000-0000-000000020000}"/>
    <cellStyle name="_07. NGTT2009-NN_Thuong mai va Du lich_NGDD 2013 Thu chi NSNN " xfId="567" xr:uid="{00000000-0005-0000-0000-000001020000}"/>
    <cellStyle name="_07. NGTT2009-NN_Xl0000167" xfId="570" xr:uid="{00000000-0005-0000-0000-000004020000}"/>
    <cellStyle name="_07. NGTT2009-NN_XNK" xfId="571" xr:uid="{00000000-0005-0000-0000-000005020000}"/>
    <cellStyle name="_07. NGTT2009-NN_XNK (10-6)" xfId="572" xr:uid="{00000000-0005-0000-0000-000006020000}"/>
    <cellStyle name="_07. NGTT2009-NN_XNK_08 Thuong mai Tong muc - Diep" xfId="573" xr:uid="{00000000-0005-0000-0000-000007020000}"/>
    <cellStyle name="_07. NGTT2009-NN_XNK_Bo sung 04 bieu Cong nghiep" xfId="574" xr:uid="{00000000-0005-0000-0000-000008020000}"/>
    <cellStyle name="_07. NGTT2009-NN_XNK-2012" xfId="575" xr:uid="{00000000-0005-0000-0000-000009020000}"/>
    <cellStyle name="_07. NGTT2009-NN_XNK-Market" xfId="576" xr:uid="{00000000-0005-0000-0000-00000A020000}"/>
    <cellStyle name="_09 VAN TAI(OK)" xfId="577" xr:uid="{00000000-0005-0000-0000-00000B020000}"/>
    <cellStyle name="_09.GD-Yte_TT_MSDC2008" xfId="578" xr:uid="{00000000-0005-0000-0000-00000C020000}"/>
    <cellStyle name="_09.GD-Yte_TT_MSDC2008 10" xfId="579" xr:uid="{00000000-0005-0000-0000-00000D020000}"/>
    <cellStyle name="_09.GD-Yte_TT_MSDC2008 11" xfId="580" xr:uid="{00000000-0005-0000-0000-00000E020000}"/>
    <cellStyle name="_09.GD-Yte_TT_MSDC2008 12" xfId="581" xr:uid="{00000000-0005-0000-0000-00000F020000}"/>
    <cellStyle name="_09.GD-Yte_TT_MSDC2008 13" xfId="582" xr:uid="{00000000-0005-0000-0000-000010020000}"/>
    <cellStyle name="_09.GD-Yte_TT_MSDC2008 14" xfId="583" xr:uid="{00000000-0005-0000-0000-000011020000}"/>
    <cellStyle name="_09.GD-Yte_TT_MSDC2008 15" xfId="584" xr:uid="{00000000-0005-0000-0000-000012020000}"/>
    <cellStyle name="_09.GD-Yte_TT_MSDC2008 16" xfId="585" xr:uid="{00000000-0005-0000-0000-000013020000}"/>
    <cellStyle name="_09.GD-Yte_TT_MSDC2008 17" xfId="586" xr:uid="{00000000-0005-0000-0000-000014020000}"/>
    <cellStyle name="_09.GD-Yte_TT_MSDC2008 18" xfId="587" xr:uid="{00000000-0005-0000-0000-000015020000}"/>
    <cellStyle name="_09.GD-Yte_TT_MSDC2008 19" xfId="588" xr:uid="{00000000-0005-0000-0000-000016020000}"/>
    <cellStyle name="_09.GD-Yte_TT_MSDC2008 2" xfId="589" xr:uid="{00000000-0005-0000-0000-000017020000}"/>
    <cellStyle name="_09.GD-Yte_TT_MSDC2008 3" xfId="590" xr:uid="{00000000-0005-0000-0000-000018020000}"/>
    <cellStyle name="_09.GD-Yte_TT_MSDC2008 4" xfId="591" xr:uid="{00000000-0005-0000-0000-000019020000}"/>
    <cellStyle name="_09.GD-Yte_TT_MSDC2008 5" xfId="592" xr:uid="{00000000-0005-0000-0000-00001A020000}"/>
    <cellStyle name="_09.GD-Yte_TT_MSDC2008 6" xfId="593" xr:uid="{00000000-0005-0000-0000-00001B020000}"/>
    <cellStyle name="_09.GD-Yte_TT_MSDC2008 7" xfId="594" xr:uid="{00000000-0005-0000-0000-00001C020000}"/>
    <cellStyle name="_09.GD-Yte_TT_MSDC2008 8" xfId="595" xr:uid="{00000000-0005-0000-0000-00001D020000}"/>
    <cellStyle name="_09.GD-Yte_TT_MSDC2008 9" xfId="596" xr:uid="{00000000-0005-0000-0000-00001E020000}"/>
    <cellStyle name="_09.GD-Yte_TT_MSDC2008_01 Don vi HC" xfId="597" xr:uid="{00000000-0005-0000-0000-00001F020000}"/>
    <cellStyle name="_09.GD-Yte_TT_MSDC2008_01 DVHC-DSLD 2010" xfId="598" xr:uid="{00000000-0005-0000-0000-000020020000}"/>
    <cellStyle name="_09.GD-Yte_TT_MSDC2008_01 DVHC-DSLD 2010_01 Don vi HC" xfId="599" xr:uid="{00000000-0005-0000-0000-000021020000}"/>
    <cellStyle name="_09.GD-Yte_TT_MSDC2008_01 DVHC-DSLD 2010_02 Danso_Laodong 2012(chuan) CO SO" xfId="600" xr:uid="{00000000-0005-0000-0000-000022020000}"/>
    <cellStyle name="_09.GD-Yte_TT_MSDC2008_01 DVHC-DSLD 2010_04 Doanh nghiep va CSKDCT 2012" xfId="601" xr:uid="{00000000-0005-0000-0000-000023020000}"/>
    <cellStyle name="_09.GD-Yte_TT_MSDC2008_01 DVHC-DSLD 2010_08 Thuong mai Tong muc - Diep" xfId="602" xr:uid="{00000000-0005-0000-0000-000024020000}"/>
    <cellStyle name="_09.GD-Yte_TT_MSDC2008_01 DVHC-DSLD 2010_Bo sung 04 bieu Cong nghiep" xfId="603" xr:uid="{00000000-0005-0000-0000-000025020000}"/>
    <cellStyle name="_09.GD-Yte_TT_MSDC2008_01 DVHC-DSLD 2010_Mau" xfId="604" xr:uid="{00000000-0005-0000-0000-000026020000}"/>
    <cellStyle name="_09.GD-Yte_TT_MSDC2008_01 DVHC-DSLD 2010_Nien giam KT_TV 2010" xfId="606" xr:uid="{00000000-0005-0000-0000-000028020000}"/>
    <cellStyle name="_09.GD-Yte_TT_MSDC2008_01 DVHC-DSLD 2010_nien giam tom tat 2010 (thuy)" xfId="607" xr:uid="{00000000-0005-0000-0000-000029020000}"/>
    <cellStyle name="_09.GD-Yte_TT_MSDC2008_01 DVHC-DSLD 2010_nien giam tom tat 2010 (thuy)_01 Don vi HC" xfId="608" xr:uid="{00000000-0005-0000-0000-00002A020000}"/>
    <cellStyle name="_09.GD-Yte_TT_MSDC2008_01 DVHC-DSLD 2010_nien giam tom tat 2010 (thuy)_02 Danso_Laodong 2012(chuan) CO SO" xfId="609" xr:uid="{00000000-0005-0000-0000-00002B020000}"/>
    <cellStyle name="_09.GD-Yte_TT_MSDC2008_01 DVHC-DSLD 2010_nien giam tom tat 2010 (thuy)_04 Doanh nghiep va CSKDCT 2012" xfId="610" xr:uid="{00000000-0005-0000-0000-00002C020000}"/>
    <cellStyle name="_09.GD-Yte_TT_MSDC2008_01 DVHC-DSLD 2010_nien giam tom tat 2010 (thuy)_08 Thuong mai Tong muc - Diep" xfId="611" xr:uid="{00000000-0005-0000-0000-00002D020000}"/>
    <cellStyle name="_09.GD-Yte_TT_MSDC2008_01 DVHC-DSLD 2010_nien giam tom tat 2010 (thuy)_09 Thuong mai va Du lich" xfId="612" xr:uid="{00000000-0005-0000-0000-00002E020000}"/>
    <cellStyle name="_09.GD-Yte_TT_MSDC2008_01 DVHC-DSLD 2010_nien giam tom tat 2010 (thuy)_09 Thuong mai va Du lich_01 Don vi HC" xfId="613" xr:uid="{00000000-0005-0000-0000-00002F020000}"/>
    <cellStyle name="_09.GD-Yte_TT_MSDC2008_01 DVHC-DSLD 2010_nien giam tom tat 2010 (thuy)_09 Thuong mai va Du lich_NGDD 2013 Thu chi NSNN " xfId="614" xr:uid="{00000000-0005-0000-0000-000030020000}"/>
    <cellStyle name="_09.GD-Yte_TT_MSDC2008_01 DVHC-DSLD 2010_nien giam tom tat 2010 (thuy)_Xl0000167" xfId="615" xr:uid="{00000000-0005-0000-0000-000031020000}"/>
    <cellStyle name="_09.GD-Yte_TT_MSDC2008_01 DVHC-DSLD 2010_NGDD 2013 Thu chi NSNN " xfId="605" xr:uid="{00000000-0005-0000-0000-000027020000}"/>
    <cellStyle name="_09.GD-Yte_TT_MSDC2008_01 DVHC-DSLD 2010_Tong hop NGTT" xfId="616" xr:uid="{00000000-0005-0000-0000-000032020000}"/>
    <cellStyle name="_09.GD-Yte_TT_MSDC2008_01 DVHC-DSLD 2010_Tong hop NGTT_09 Thuong mai va Du lich" xfId="617" xr:uid="{00000000-0005-0000-0000-000033020000}"/>
    <cellStyle name="_09.GD-Yte_TT_MSDC2008_01 DVHC-DSLD 2010_Tong hop NGTT_09 Thuong mai va Du lich_01 Don vi HC" xfId="618" xr:uid="{00000000-0005-0000-0000-000034020000}"/>
    <cellStyle name="_09.GD-Yte_TT_MSDC2008_01 DVHC-DSLD 2010_Tong hop NGTT_09 Thuong mai va Du lich_NGDD 2013 Thu chi NSNN " xfId="619" xr:uid="{00000000-0005-0000-0000-000035020000}"/>
    <cellStyle name="_09.GD-Yte_TT_MSDC2008_01 DVHC-DSLD 2010_Xl0000167" xfId="620" xr:uid="{00000000-0005-0000-0000-000036020000}"/>
    <cellStyle name="_09.GD-Yte_TT_MSDC2008_02  Dan so lao dong(OK)" xfId="621" xr:uid="{00000000-0005-0000-0000-000037020000}"/>
    <cellStyle name="_09.GD-Yte_TT_MSDC2008_02 Danso_Laodong 2012(chuan) CO SO" xfId="622" xr:uid="{00000000-0005-0000-0000-000038020000}"/>
    <cellStyle name="_09.GD-Yte_TT_MSDC2008_03 Dautu 2010" xfId="623" xr:uid="{00000000-0005-0000-0000-000039020000}"/>
    <cellStyle name="_09.GD-Yte_TT_MSDC2008_03 Dautu 2010_01 Don vi HC" xfId="624" xr:uid="{00000000-0005-0000-0000-00003A020000}"/>
    <cellStyle name="_09.GD-Yte_TT_MSDC2008_03 Dautu 2010_02 Danso_Laodong 2012(chuan) CO SO" xfId="625" xr:uid="{00000000-0005-0000-0000-00003B020000}"/>
    <cellStyle name="_09.GD-Yte_TT_MSDC2008_03 Dautu 2010_04 Doanh nghiep va CSKDCT 2012" xfId="626" xr:uid="{00000000-0005-0000-0000-00003C020000}"/>
    <cellStyle name="_09.GD-Yte_TT_MSDC2008_03 Dautu 2010_08 Thuong mai Tong muc - Diep" xfId="627" xr:uid="{00000000-0005-0000-0000-00003D020000}"/>
    <cellStyle name="_09.GD-Yte_TT_MSDC2008_03 Dautu 2010_09 Thuong mai va Du lich" xfId="628" xr:uid="{00000000-0005-0000-0000-00003E020000}"/>
    <cellStyle name="_09.GD-Yte_TT_MSDC2008_03 Dautu 2010_09 Thuong mai va Du lich_01 Don vi HC" xfId="629" xr:uid="{00000000-0005-0000-0000-00003F020000}"/>
    <cellStyle name="_09.GD-Yte_TT_MSDC2008_03 Dautu 2010_09 Thuong mai va Du lich_NGDD 2013 Thu chi NSNN " xfId="630" xr:uid="{00000000-0005-0000-0000-000040020000}"/>
    <cellStyle name="_09.GD-Yte_TT_MSDC2008_03 Dautu 2010_Xl0000167" xfId="631" xr:uid="{00000000-0005-0000-0000-000041020000}"/>
    <cellStyle name="_09.GD-Yte_TT_MSDC2008_03 TKQG" xfId="632" xr:uid="{00000000-0005-0000-0000-000042020000}"/>
    <cellStyle name="_09.GD-Yte_TT_MSDC2008_03 TKQG_02  Dan so lao dong(OK)" xfId="633" xr:uid="{00000000-0005-0000-0000-000043020000}"/>
    <cellStyle name="_09.GD-Yte_TT_MSDC2008_03 TKQG_Xl0000167" xfId="634" xr:uid="{00000000-0005-0000-0000-000044020000}"/>
    <cellStyle name="_09.GD-Yte_TT_MSDC2008_04 Doanh nghiep va CSKDCT 2012" xfId="635" xr:uid="{00000000-0005-0000-0000-000045020000}"/>
    <cellStyle name="_09.GD-Yte_TT_MSDC2008_05 Doanh nghiep va Ca the_2011 (Ok)" xfId="636" xr:uid="{00000000-0005-0000-0000-000046020000}"/>
    <cellStyle name="_09.GD-Yte_TT_MSDC2008_05 NGTT DN 2010 (OK)" xfId="637" xr:uid="{00000000-0005-0000-0000-000047020000}"/>
    <cellStyle name="_09.GD-Yte_TT_MSDC2008_05 NGTT DN 2010 (OK)_Bo sung 04 bieu Cong nghiep" xfId="638" xr:uid="{00000000-0005-0000-0000-000048020000}"/>
    <cellStyle name="_09.GD-Yte_TT_MSDC2008_05 Thu chi NSNN" xfId="639" xr:uid="{00000000-0005-0000-0000-000049020000}"/>
    <cellStyle name="_09.GD-Yte_TT_MSDC2008_06 Nong, lam nghiep 2010  (ok)" xfId="640" xr:uid="{00000000-0005-0000-0000-00004A020000}"/>
    <cellStyle name="_09.GD-Yte_TT_MSDC2008_07 NGTT CN 2012" xfId="641" xr:uid="{00000000-0005-0000-0000-00004B020000}"/>
    <cellStyle name="_09.GD-Yte_TT_MSDC2008_08 Thuong mai Tong muc - Diep" xfId="642" xr:uid="{00000000-0005-0000-0000-00004C020000}"/>
    <cellStyle name="_09.GD-Yte_TT_MSDC2008_08 Thuong mai va Du lich (Ok)" xfId="643" xr:uid="{00000000-0005-0000-0000-00004D020000}"/>
    <cellStyle name="_09.GD-Yte_TT_MSDC2008_09 Chi so gia 2011- VuTKG-1 (Ok)" xfId="644" xr:uid="{00000000-0005-0000-0000-00004E020000}"/>
    <cellStyle name="_09.GD-Yte_TT_MSDC2008_09 Du lich" xfId="645" xr:uid="{00000000-0005-0000-0000-00004F020000}"/>
    <cellStyle name="_09.GD-Yte_TT_MSDC2008_10 Market VH, YT, GD, NGTT 2011 " xfId="646" xr:uid="{00000000-0005-0000-0000-000050020000}"/>
    <cellStyle name="_09.GD-Yte_TT_MSDC2008_10 Market VH, YT, GD, NGTT 2011 _02  Dan so lao dong(OK)" xfId="647" xr:uid="{00000000-0005-0000-0000-000051020000}"/>
    <cellStyle name="_09.GD-Yte_TT_MSDC2008_10 Market VH, YT, GD, NGTT 2011 _03 TKQG va Thu chi NSNN 2012" xfId="648" xr:uid="{00000000-0005-0000-0000-000052020000}"/>
    <cellStyle name="_09.GD-Yte_TT_MSDC2008_10 Market VH, YT, GD, NGTT 2011 _04 Doanh nghiep va CSKDCT 2012" xfId="649" xr:uid="{00000000-0005-0000-0000-000053020000}"/>
    <cellStyle name="_09.GD-Yte_TT_MSDC2008_10 Market VH, YT, GD, NGTT 2011 _05 Doanh nghiep va Ca the_2011 (Ok)" xfId="650" xr:uid="{00000000-0005-0000-0000-000054020000}"/>
    <cellStyle name="_09.GD-Yte_TT_MSDC2008_10 Market VH, YT, GD, NGTT 2011 _07 NGTT CN 2012" xfId="651" xr:uid="{00000000-0005-0000-0000-000055020000}"/>
    <cellStyle name="_09.GD-Yte_TT_MSDC2008_10 Market VH, YT, GD, NGTT 2011 _08 Thuong mai Tong muc - Diep" xfId="652" xr:uid="{00000000-0005-0000-0000-000056020000}"/>
    <cellStyle name="_09.GD-Yte_TT_MSDC2008_10 Market VH, YT, GD, NGTT 2011 _08 Thuong mai va Du lich (Ok)" xfId="653" xr:uid="{00000000-0005-0000-0000-000057020000}"/>
    <cellStyle name="_09.GD-Yte_TT_MSDC2008_10 Market VH, YT, GD, NGTT 2011 _09 Chi so gia 2011- VuTKG-1 (Ok)" xfId="654" xr:uid="{00000000-0005-0000-0000-000058020000}"/>
    <cellStyle name="_09.GD-Yte_TT_MSDC2008_10 Market VH, YT, GD, NGTT 2011 _09 Du lich" xfId="655" xr:uid="{00000000-0005-0000-0000-000059020000}"/>
    <cellStyle name="_09.GD-Yte_TT_MSDC2008_10 Market VH, YT, GD, NGTT 2011 _10 Van tai va BCVT (da sua ok)" xfId="656" xr:uid="{00000000-0005-0000-0000-00005A020000}"/>
    <cellStyle name="_09.GD-Yte_TT_MSDC2008_10 Market VH, YT, GD, NGTT 2011 _11 (3)" xfId="657" xr:uid="{00000000-0005-0000-0000-00005B020000}"/>
    <cellStyle name="_09.GD-Yte_TT_MSDC2008_10 Market VH, YT, GD, NGTT 2011 _11 (3)_04 Doanh nghiep va CSKDCT 2012" xfId="658" xr:uid="{00000000-0005-0000-0000-00005C020000}"/>
    <cellStyle name="_09.GD-Yte_TT_MSDC2008_10 Market VH, YT, GD, NGTT 2011 _11 (3)_Xl0000167" xfId="659" xr:uid="{00000000-0005-0000-0000-00005D020000}"/>
    <cellStyle name="_09.GD-Yte_TT_MSDC2008_10 Market VH, YT, GD, NGTT 2011 _12 (2)" xfId="660" xr:uid="{00000000-0005-0000-0000-00005E020000}"/>
    <cellStyle name="_09.GD-Yte_TT_MSDC2008_10 Market VH, YT, GD, NGTT 2011 _12 (2)_04 Doanh nghiep va CSKDCT 2012" xfId="661" xr:uid="{00000000-0005-0000-0000-00005F020000}"/>
    <cellStyle name="_09.GD-Yte_TT_MSDC2008_10 Market VH, YT, GD, NGTT 2011 _12 (2)_Xl0000167" xfId="662" xr:uid="{00000000-0005-0000-0000-000060020000}"/>
    <cellStyle name="_09.GD-Yte_TT_MSDC2008_10 Market VH, YT, GD, NGTT 2011 _12 Giao duc, Y Te va Muc songnam2011" xfId="663" xr:uid="{00000000-0005-0000-0000-000061020000}"/>
    <cellStyle name="_09.GD-Yte_TT_MSDC2008_10 Market VH, YT, GD, NGTT 2011 _13 Van tai 2012" xfId="664" xr:uid="{00000000-0005-0000-0000-000062020000}"/>
    <cellStyle name="_09.GD-Yte_TT_MSDC2008_10 Market VH, YT, GD, NGTT 2011 _Giaoduc2013(ok)" xfId="665" xr:uid="{00000000-0005-0000-0000-000063020000}"/>
    <cellStyle name="_09.GD-Yte_TT_MSDC2008_10 Market VH, YT, GD, NGTT 2011 _Maket NGTT2012 LN,TS (7-1-2013)" xfId="666" xr:uid="{00000000-0005-0000-0000-000064020000}"/>
    <cellStyle name="_09.GD-Yte_TT_MSDC2008_10 Market VH, YT, GD, NGTT 2011 _Maket NGTT2012 LN,TS (7-1-2013)_Nongnghiep" xfId="667" xr:uid="{00000000-0005-0000-0000-000065020000}"/>
    <cellStyle name="_09.GD-Yte_TT_MSDC2008_10 Market VH, YT, GD, NGTT 2011 _Nien giam TT Vu Nong nghiep 2012(solieu)-gui Vu TH 29-3-2013" xfId="671" xr:uid="{00000000-0005-0000-0000-000069020000}"/>
    <cellStyle name="_09.GD-Yte_TT_MSDC2008_10 Market VH, YT, GD, NGTT 2011 _Nongnghiep" xfId="672" xr:uid="{00000000-0005-0000-0000-00006A020000}"/>
    <cellStyle name="_09.GD-Yte_TT_MSDC2008_10 Market VH, YT, GD, NGTT 2011 _Nongnghiep NGDD 2012_cap nhat den 24-5-2013(1)" xfId="673" xr:uid="{00000000-0005-0000-0000-00006B020000}"/>
    <cellStyle name="_09.GD-Yte_TT_MSDC2008_10 Market VH, YT, GD, NGTT 2011 _Nongnghiep_Nongnghiep NGDD 2012_cap nhat den 24-5-2013(1)" xfId="674" xr:uid="{00000000-0005-0000-0000-00006C020000}"/>
    <cellStyle name="_09.GD-Yte_TT_MSDC2008_10 Market VH, YT, GD, NGTT 2011 _Ngiam_lamnghiep_2011_v2(1)(1)" xfId="668" xr:uid="{00000000-0005-0000-0000-000066020000}"/>
    <cellStyle name="_09.GD-Yte_TT_MSDC2008_10 Market VH, YT, GD, NGTT 2011 _Ngiam_lamnghiep_2011_v2(1)(1)_Nongnghiep" xfId="669" xr:uid="{00000000-0005-0000-0000-000067020000}"/>
    <cellStyle name="_09.GD-Yte_TT_MSDC2008_10 Market VH, YT, GD, NGTT 2011 _NGTT LN,TS 2012 (Chuan)" xfId="670" xr:uid="{00000000-0005-0000-0000-000068020000}"/>
    <cellStyle name="_09.GD-Yte_TT_MSDC2008_10 Market VH, YT, GD, NGTT 2011 _So lieu quoc te TH" xfId="675" xr:uid="{00000000-0005-0000-0000-00006D020000}"/>
    <cellStyle name="_09.GD-Yte_TT_MSDC2008_10 Market VH, YT, GD, NGTT 2011 _Xl0000147" xfId="676" xr:uid="{00000000-0005-0000-0000-00006E020000}"/>
    <cellStyle name="_09.GD-Yte_TT_MSDC2008_10 Market VH, YT, GD, NGTT 2011 _Xl0000167" xfId="677" xr:uid="{00000000-0005-0000-0000-00006F020000}"/>
    <cellStyle name="_09.GD-Yte_TT_MSDC2008_10 Market VH, YT, GD, NGTT 2011 _XNK" xfId="678" xr:uid="{00000000-0005-0000-0000-000070020000}"/>
    <cellStyle name="_09.GD-Yte_TT_MSDC2008_10 Van tai va BCVT (da sua ok)" xfId="679" xr:uid="{00000000-0005-0000-0000-000071020000}"/>
    <cellStyle name="_09.GD-Yte_TT_MSDC2008_10 VH, YT, GD, NGTT 2010 - (OK)" xfId="680" xr:uid="{00000000-0005-0000-0000-000072020000}"/>
    <cellStyle name="_09.GD-Yte_TT_MSDC2008_10 VH, YT, GD, NGTT 2010 - (OK)_Bo sung 04 bieu Cong nghiep" xfId="681" xr:uid="{00000000-0005-0000-0000-000073020000}"/>
    <cellStyle name="_09.GD-Yte_TT_MSDC2008_11 (3)" xfId="682" xr:uid="{00000000-0005-0000-0000-000074020000}"/>
    <cellStyle name="_09.GD-Yte_TT_MSDC2008_11 (3)_04 Doanh nghiep va CSKDCT 2012" xfId="683" xr:uid="{00000000-0005-0000-0000-000075020000}"/>
    <cellStyle name="_09.GD-Yte_TT_MSDC2008_11 (3)_Xl0000167" xfId="684" xr:uid="{00000000-0005-0000-0000-000076020000}"/>
    <cellStyle name="_09.GD-Yte_TT_MSDC2008_11 So lieu quoc te 2010-final" xfId="685" xr:uid="{00000000-0005-0000-0000-000077020000}"/>
    <cellStyle name="_09.GD-Yte_TT_MSDC2008_12 (2)" xfId="686" xr:uid="{00000000-0005-0000-0000-000078020000}"/>
    <cellStyle name="_09.GD-Yte_TT_MSDC2008_12 (2)_04 Doanh nghiep va CSKDCT 2012" xfId="687" xr:uid="{00000000-0005-0000-0000-000079020000}"/>
    <cellStyle name="_09.GD-Yte_TT_MSDC2008_12 (2)_Xl0000167" xfId="688" xr:uid="{00000000-0005-0000-0000-00007A020000}"/>
    <cellStyle name="_09.GD-Yte_TT_MSDC2008_12 Chi so gia 2012(chuan) co so" xfId="689" xr:uid="{00000000-0005-0000-0000-00007B020000}"/>
    <cellStyle name="_09.GD-Yte_TT_MSDC2008_12 Giao duc, Y Te va Muc songnam2011" xfId="690" xr:uid="{00000000-0005-0000-0000-00007C020000}"/>
    <cellStyle name="_09.GD-Yte_TT_MSDC2008_13 Van tai 2012" xfId="691" xr:uid="{00000000-0005-0000-0000-00007D020000}"/>
    <cellStyle name="_09.GD-Yte_TT_MSDC2008_Book1" xfId="692" xr:uid="{00000000-0005-0000-0000-00007E020000}"/>
    <cellStyle name="_09.GD-Yte_TT_MSDC2008_Dat Dai NGTT -2013" xfId="693" xr:uid="{00000000-0005-0000-0000-00007F020000}"/>
    <cellStyle name="_09.GD-Yte_TT_MSDC2008_GTSXNN" xfId="695" xr:uid="{00000000-0005-0000-0000-000081020000}"/>
    <cellStyle name="_09.GD-Yte_TT_MSDC2008_GTSXNN_Nongnghiep NGDD 2012_cap nhat den 24-5-2013(1)" xfId="696" xr:uid="{00000000-0005-0000-0000-000082020000}"/>
    <cellStyle name="_09.GD-Yte_TT_MSDC2008_Giaoduc2013(ok)" xfId="694" xr:uid="{00000000-0005-0000-0000-000080020000}"/>
    <cellStyle name="_09.GD-Yte_TT_MSDC2008_Maket NGTT Thu chi NS 2011" xfId="697" xr:uid="{00000000-0005-0000-0000-000083020000}"/>
    <cellStyle name="_09.GD-Yte_TT_MSDC2008_Maket NGTT Thu chi NS 2011_08 Cong nghiep 2010" xfId="698" xr:uid="{00000000-0005-0000-0000-000084020000}"/>
    <cellStyle name="_09.GD-Yte_TT_MSDC2008_Maket NGTT Thu chi NS 2011_08 Thuong mai va Du lich (Ok)" xfId="699" xr:uid="{00000000-0005-0000-0000-000085020000}"/>
    <cellStyle name="_09.GD-Yte_TT_MSDC2008_Maket NGTT Thu chi NS 2011_09 Chi so gia 2011- VuTKG-1 (Ok)" xfId="700" xr:uid="{00000000-0005-0000-0000-000086020000}"/>
    <cellStyle name="_09.GD-Yte_TT_MSDC2008_Maket NGTT Thu chi NS 2011_09 Du lich" xfId="701" xr:uid="{00000000-0005-0000-0000-000087020000}"/>
    <cellStyle name="_09.GD-Yte_TT_MSDC2008_Maket NGTT Thu chi NS 2011_10 Van tai va BCVT (da sua ok)" xfId="702" xr:uid="{00000000-0005-0000-0000-000088020000}"/>
    <cellStyle name="_09.GD-Yte_TT_MSDC2008_Maket NGTT Thu chi NS 2011_12 Giao duc, Y Te va Muc songnam2011" xfId="703" xr:uid="{00000000-0005-0000-0000-000089020000}"/>
    <cellStyle name="_09.GD-Yte_TT_MSDC2008_Maket NGTT Thu chi NS 2011_nien giam tom tat du lich va XNK" xfId="704" xr:uid="{00000000-0005-0000-0000-00008A020000}"/>
    <cellStyle name="_09.GD-Yte_TT_MSDC2008_Maket NGTT Thu chi NS 2011_Nongnghiep" xfId="705" xr:uid="{00000000-0005-0000-0000-00008B020000}"/>
    <cellStyle name="_09.GD-Yte_TT_MSDC2008_Maket NGTT Thu chi NS 2011_XNK" xfId="706" xr:uid="{00000000-0005-0000-0000-00008C020000}"/>
    <cellStyle name="_09.GD-Yte_TT_MSDC2008_Maket NGTT2012 LN,TS (7-1-2013)" xfId="707" xr:uid="{00000000-0005-0000-0000-00008D020000}"/>
    <cellStyle name="_09.GD-Yte_TT_MSDC2008_Maket NGTT2012 LN,TS (7-1-2013)_Nongnghiep" xfId="708" xr:uid="{00000000-0005-0000-0000-00008E020000}"/>
    <cellStyle name="_09.GD-Yte_TT_MSDC2008_Mau" xfId="709" xr:uid="{00000000-0005-0000-0000-00008F020000}"/>
    <cellStyle name="_09.GD-Yte_TT_MSDC2008_Nien giam day du  Nong nghiep 2010" xfId="713" xr:uid="{00000000-0005-0000-0000-000093020000}"/>
    <cellStyle name="_09.GD-Yte_TT_MSDC2008_Nien giam KT_TV 2010" xfId="714" xr:uid="{00000000-0005-0000-0000-000094020000}"/>
    <cellStyle name="_09.GD-Yte_TT_MSDC2008_Nien giam TT Vu Nong nghiep 2012(solieu)-gui Vu TH 29-3-2013" xfId="715" xr:uid="{00000000-0005-0000-0000-000095020000}"/>
    <cellStyle name="_09.GD-Yte_TT_MSDC2008_Nongnghiep" xfId="716" xr:uid="{00000000-0005-0000-0000-000096020000}"/>
    <cellStyle name="_09.GD-Yte_TT_MSDC2008_Nongnghiep_Bo sung 04 bieu Cong nghiep" xfId="717" xr:uid="{00000000-0005-0000-0000-000097020000}"/>
    <cellStyle name="_09.GD-Yte_TT_MSDC2008_Nongnghiep_Mau" xfId="718" xr:uid="{00000000-0005-0000-0000-000098020000}"/>
    <cellStyle name="_09.GD-Yte_TT_MSDC2008_Nongnghiep_Nongnghiep NGDD 2012_cap nhat den 24-5-2013(1)" xfId="720" xr:uid="{00000000-0005-0000-0000-00009A020000}"/>
    <cellStyle name="_09.GD-Yte_TT_MSDC2008_Nongnghiep_NGDD 2013 Thu chi NSNN " xfId="719" xr:uid="{00000000-0005-0000-0000-000099020000}"/>
    <cellStyle name="_09.GD-Yte_TT_MSDC2008_Ngiam_lamnghiep_2011_v2(1)(1)" xfId="710" xr:uid="{00000000-0005-0000-0000-000090020000}"/>
    <cellStyle name="_09.GD-Yte_TT_MSDC2008_Ngiam_lamnghiep_2011_v2(1)(1)_Nongnghiep" xfId="711" xr:uid="{00000000-0005-0000-0000-000091020000}"/>
    <cellStyle name="_09.GD-Yte_TT_MSDC2008_NGTT LN,TS 2012 (Chuan)" xfId="712" xr:uid="{00000000-0005-0000-0000-000092020000}"/>
    <cellStyle name="_09.GD-Yte_TT_MSDC2008_Phan i (in)" xfId="721" xr:uid="{00000000-0005-0000-0000-00009B020000}"/>
    <cellStyle name="_09.GD-Yte_TT_MSDC2008_So lieu quoc te TH" xfId="722" xr:uid="{00000000-0005-0000-0000-00009C020000}"/>
    <cellStyle name="_09.GD-Yte_TT_MSDC2008_So lieu quoc te TH_08 Cong nghiep 2010" xfId="723" xr:uid="{00000000-0005-0000-0000-00009D020000}"/>
    <cellStyle name="_09.GD-Yte_TT_MSDC2008_So lieu quoc te TH_08 Thuong mai va Du lich (Ok)" xfId="724" xr:uid="{00000000-0005-0000-0000-00009E020000}"/>
    <cellStyle name="_09.GD-Yte_TT_MSDC2008_So lieu quoc te TH_09 Chi so gia 2011- VuTKG-1 (Ok)" xfId="725" xr:uid="{00000000-0005-0000-0000-00009F020000}"/>
    <cellStyle name="_09.GD-Yte_TT_MSDC2008_So lieu quoc te TH_09 Du lich" xfId="726" xr:uid="{00000000-0005-0000-0000-0000A0020000}"/>
    <cellStyle name="_09.GD-Yte_TT_MSDC2008_So lieu quoc te TH_10 Van tai va BCVT (da sua ok)" xfId="727" xr:uid="{00000000-0005-0000-0000-0000A1020000}"/>
    <cellStyle name="_09.GD-Yte_TT_MSDC2008_So lieu quoc te TH_12 Giao duc, Y Te va Muc songnam2011" xfId="728" xr:uid="{00000000-0005-0000-0000-0000A2020000}"/>
    <cellStyle name="_09.GD-Yte_TT_MSDC2008_So lieu quoc te TH_nien giam tom tat du lich va XNK" xfId="729" xr:uid="{00000000-0005-0000-0000-0000A3020000}"/>
    <cellStyle name="_09.GD-Yte_TT_MSDC2008_So lieu quoc te TH_Nongnghiep" xfId="730" xr:uid="{00000000-0005-0000-0000-0000A4020000}"/>
    <cellStyle name="_09.GD-Yte_TT_MSDC2008_So lieu quoc te TH_XNK" xfId="731" xr:uid="{00000000-0005-0000-0000-0000A5020000}"/>
    <cellStyle name="_09.GD-Yte_TT_MSDC2008_So lieu quoc te(GDP)" xfId="732" xr:uid="{00000000-0005-0000-0000-0000A6020000}"/>
    <cellStyle name="_09.GD-Yte_TT_MSDC2008_So lieu quoc te(GDP)_02  Dan so lao dong(OK)" xfId="733" xr:uid="{00000000-0005-0000-0000-0000A7020000}"/>
    <cellStyle name="_09.GD-Yte_TT_MSDC2008_So lieu quoc te(GDP)_03 TKQG va Thu chi NSNN 2012" xfId="734" xr:uid="{00000000-0005-0000-0000-0000A8020000}"/>
    <cellStyle name="_09.GD-Yte_TT_MSDC2008_So lieu quoc te(GDP)_04 Doanh nghiep va CSKDCT 2012" xfId="735" xr:uid="{00000000-0005-0000-0000-0000A9020000}"/>
    <cellStyle name="_09.GD-Yte_TT_MSDC2008_So lieu quoc te(GDP)_05 Doanh nghiep va Ca the_2011 (Ok)" xfId="736" xr:uid="{00000000-0005-0000-0000-0000AA020000}"/>
    <cellStyle name="_09.GD-Yte_TT_MSDC2008_So lieu quoc te(GDP)_07 NGTT CN 2012" xfId="737" xr:uid="{00000000-0005-0000-0000-0000AB020000}"/>
    <cellStyle name="_09.GD-Yte_TT_MSDC2008_So lieu quoc te(GDP)_08 Thuong mai Tong muc - Diep" xfId="738" xr:uid="{00000000-0005-0000-0000-0000AC020000}"/>
    <cellStyle name="_09.GD-Yte_TT_MSDC2008_So lieu quoc te(GDP)_08 Thuong mai va Du lich (Ok)" xfId="739" xr:uid="{00000000-0005-0000-0000-0000AD020000}"/>
    <cellStyle name="_09.GD-Yte_TT_MSDC2008_So lieu quoc te(GDP)_09 Chi so gia 2011- VuTKG-1 (Ok)" xfId="740" xr:uid="{00000000-0005-0000-0000-0000AE020000}"/>
    <cellStyle name="_09.GD-Yte_TT_MSDC2008_So lieu quoc te(GDP)_09 Du lich" xfId="741" xr:uid="{00000000-0005-0000-0000-0000AF020000}"/>
    <cellStyle name="_09.GD-Yte_TT_MSDC2008_So lieu quoc te(GDP)_10 Van tai va BCVT (da sua ok)" xfId="742" xr:uid="{00000000-0005-0000-0000-0000B0020000}"/>
    <cellStyle name="_09.GD-Yte_TT_MSDC2008_So lieu quoc te(GDP)_11 (3)" xfId="743" xr:uid="{00000000-0005-0000-0000-0000B1020000}"/>
    <cellStyle name="_09.GD-Yte_TT_MSDC2008_So lieu quoc te(GDP)_11 (3)_04 Doanh nghiep va CSKDCT 2012" xfId="744" xr:uid="{00000000-0005-0000-0000-0000B2020000}"/>
    <cellStyle name="_09.GD-Yte_TT_MSDC2008_So lieu quoc te(GDP)_11 (3)_Xl0000167" xfId="745" xr:uid="{00000000-0005-0000-0000-0000B3020000}"/>
    <cellStyle name="_09.GD-Yte_TT_MSDC2008_So lieu quoc te(GDP)_12 (2)" xfId="746" xr:uid="{00000000-0005-0000-0000-0000B4020000}"/>
    <cellStyle name="_09.GD-Yte_TT_MSDC2008_So lieu quoc te(GDP)_12 (2)_04 Doanh nghiep va CSKDCT 2012" xfId="747" xr:uid="{00000000-0005-0000-0000-0000B5020000}"/>
    <cellStyle name="_09.GD-Yte_TT_MSDC2008_So lieu quoc te(GDP)_12 (2)_Xl0000167" xfId="748" xr:uid="{00000000-0005-0000-0000-0000B6020000}"/>
    <cellStyle name="_09.GD-Yte_TT_MSDC2008_So lieu quoc te(GDP)_12 Giao duc, Y Te va Muc songnam2011" xfId="749" xr:uid="{00000000-0005-0000-0000-0000B7020000}"/>
    <cellStyle name="_09.GD-Yte_TT_MSDC2008_So lieu quoc te(GDP)_12 So lieu quoc te (Ok)" xfId="750" xr:uid="{00000000-0005-0000-0000-0000B8020000}"/>
    <cellStyle name="_09.GD-Yte_TT_MSDC2008_So lieu quoc te(GDP)_13 Van tai 2012" xfId="751" xr:uid="{00000000-0005-0000-0000-0000B9020000}"/>
    <cellStyle name="_09.GD-Yte_TT_MSDC2008_So lieu quoc te(GDP)_Giaoduc2013(ok)" xfId="752" xr:uid="{00000000-0005-0000-0000-0000BA020000}"/>
    <cellStyle name="_09.GD-Yte_TT_MSDC2008_So lieu quoc te(GDP)_Maket NGTT2012 LN,TS (7-1-2013)" xfId="753" xr:uid="{00000000-0005-0000-0000-0000BB020000}"/>
    <cellStyle name="_09.GD-Yte_TT_MSDC2008_So lieu quoc te(GDP)_Maket NGTT2012 LN,TS (7-1-2013)_Nongnghiep" xfId="754" xr:uid="{00000000-0005-0000-0000-0000BC020000}"/>
    <cellStyle name="_09.GD-Yte_TT_MSDC2008_So lieu quoc te(GDP)_Nien giam TT Vu Nong nghiep 2012(solieu)-gui Vu TH 29-3-2013" xfId="758" xr:uid="{00000000-0005-0000-0000-0000C0020000}"/>
    <cellStyle name="_09.GD-Yte_TT_MSDC2008_So lieu quoc te(GDP)_Nongnghiep" xfId="759" xr:uid="{00000000-0005-0000-0000-0000C1020000}"/>
    <cellStyle name="_09.GD-Yte_TT_MSDC2008_So lieu quoc te(GDP)_Nongnghiep NGDD 2012_cap nhat den 24-5-2013(1)" xfId="760" xr:uid="{00000000-0005-0000-0000-0000C2020000}"/>
    <cellStyle name="_09.GD-Yte_TT_MSDC2008_So lieu quoc te(GDP)_Nongnghiep_Nongnghiep NGDD 2012_cap nhat den 24-5-2013(1)" xfId="761" xr:uid="{00000000-0005-0000-0000-0000C3020000}"/>
    <cellStyle name="_09.GD-Yte_TT_MSDC2008_So lieu quoc te(GDP)_Ngiam_lamnghiep_2011_v2(1)(1)" xfId="755" xr:uid="{00000000-0005-0000-0000-0000BD020000}"/>
    <cellStyle name="_09.GD-Yte_TT_MSDC2008_So lieu quoc te(GDP)_Ngiam_lamnghiep_2011_v2(1)(1)_Nongnghiep" xfId="756" xr:uid="{00000000-0005-0000-0000-0000BE020000}"/>
    <cellStyle name="_09.GD-Yte_TT_MSDC2008_So lieu quoc te(GDP)_NGTT LN,TS 2012 (Chuan)" xfId="757" xr:uid="{00000000-0005-0000-0000-0000BF020000}"/>
    <cellStyle name="_09.GD-Yte_TT_MSDC2008_So lieu quoc te(GDP)_Xl0000147" xfId="762" xr:uid="{00000000-0005-0000-0000-0000C4020000}"/>
    <cellStyle name="_09.GD-Yte_TT_MSDC2008_So lieu quoc te(GDP)_Xl0000167" xfId="763" xr:uid="{00000000-0005-0000-0000-0000C5020000}"/>
    <cellStyle name="_09.GD-Yte_TT_MSDC2008_So lieu quoc te(GDP)_XNK" xfId="764" xr:uid="{00000000-0005-0000-0000-0000C6020000}"/>
    <cellStyle name="_09.GD-Yte_TT_MSDC2008_Tong hop 1" xfId="765" xr:uid="{00000000-0005-0000-0000-0000C7020000}"/>
    <cellStyle name="_09.GD-Yte_TT_MSDC2008_Tong hop NGTT" xfId="766" xr:uid="{00000000-0005-0000-0000-0000C8020000}"/>
    <cellStyle name="_09.GD-Yte_TT_MSDC2008_Xl0000167" xfId="767" xr:uid="{00000000-0005-0000-0000-0000C9020000}"/>
    <cellStyle name="_09.GD-Yte_TT_MSDC2008_XNK" xfId="768" xr:uid="{00000000-0005-0000-0000-0000CA020000}"/>
    <cellStyle name="_09.GD-Yte_TT_MSDC2008_XNK_08 Thuong mai Tong muc - Diep" xfId="769" xr:uid="{00000000-0005-0000-0000-0000CB020000}"/>
    <cellStyle name="_09.GD-Yte_TT_MSDC2008_XNK_Bo sung 04 bieu Cong nghiep" xfId="770" xr:uid="{00000000-0005-0000-0000-0000CC020000}"/>
    <cellStyle name="_09.GD-Yte_TT_MSDC2008_XNK-2012" xfId="771" xr:uid="{00000000-0005-0000-0000-0000CD020000}"/>
    <cellStyle name="_09.GD-Yte_TT_MSDC2008_XNK-Market" xfId="772" xr:uid="{00000000-0005-0000-0000-0000CE020000}"/>
    <cellStyle name="_1.OK" xfId="773" xr:uid="{00000000-0005-0000-0000-0000CF020000}"/>
    <cellStyle name="_10.Bieuthegioi-tan_NGTT2008(1)" xfId="774" xr:uid="{00000000-0005-0000-0000-0000D0020000}"/>
    <cellStyle name="_10.Bieuthegioi-tan_NGTT2008(1) 10" xfId="775" xr:uid="{00000000-0005-0000-0000-0000D1020000}"/>
    <cellStyle name="_10.Bieuthegioi-tan_NGTT2008(1) 11" xfId="776" xr:uid="{00000000-0005-0000-0000-0000D2020000}"/>
    <cellStyle name="_10.Bieuthegioi-tan_NGTT2008(1) 12" xfId="777" xr:uid="{00000000-0005-0000-0000-0000D3020000}"/>
    <cellStyle name="_10.Bieuthegioi-tan_NGTT2008(1) 13" xfId="778" xr:uid="{00000000-0005-0000-0000-0000D4020000}"/>
    <cellStyle name="_10.Bieuthegioi-tan_NGTT2008(1) 14" xfId="779" xr:uid="{00000000-0005-0000-0000-0000D5020000}"/>
    <cellStyle name="_10.Bieuthegioi-tan_NGTT2008(1) 15" xfId="780" xr:uid="{00000000-0005-0000-0000-0000D6020000}"/>
    <cellStyle name="_10.Bieuthegioi-tan_NGTT2008(1) 16" xfId="781" xr:uid="{00000000-0005-0000-0000-0000D7020000}"/>
    <cellStyle name="_10.Bieuthegioi-tan_NGTT2008(1) 17" xfId="782" xr:uid="{00000000-0005-0000-0000-0000D8020000}"/>
    <cellStyle name="_10.Bieuthegioi-tan_NGTT2008(1) 18" xfId="783" xr:uid="{00000000-0005-0000-0000-0000D9020000}"/>
    <cellStyle name="_10.Bieuthegioi-tan_NGTT2008(1) 19" xfId="784" xr:uid="{00000000-0005-0000-0000-0000DA020000}"/>
    <cellStyle name="_10.Bieuthegioi-tan_NGTT2008(1) 2" xfId="785" xr:uid="{00000000-0005-0000-0000-0000DB020000}"/>
    <cellStyle name="_10.Bieuthegioi-tan_NGTT2008(1) 3" xfId="786" xr:uid="{00000000-0005-0000-0000-0000DC020000}"/>
    <cellStyle name="_10.Bieuthegioi-tan_NGTT2008(1) 4" xfId="787" xr:uid="{00000000-0005-0000-0000-0000DD020000}"/>
    <cellStyle name="_10.Bieuthegioi-tan_NGTT2008(1) 5" xfId="788" xr:uid="{00000000-0005-0000-0000-0000DE020000}"/>
    <cellStyle name="_10.Bieuthegioi-tan_NGTT2008(1) 6" xfId="789" xr:uid="{00000000-0005-0000-0000-0000DF020000}"/>
    <cellStyle name="_10.Bieuthegioi-tan_NGTT2008(1) 7" xfId="790" xr:uid="{00000000-0005-0000-0000-0000E0020000}"/>
    <cellStyle name="_10.Bieuthegioi-tan_NGTT2008(1) 8" xfId="791" xr:uid="{00000000-0005-0000-0000-0000E1020000}"/>
    <cellStyle name="_10.Bieuthegioi-tan_NGTT2008(1) 9" xfId="792" xr:uid="{00000000-0005-0000-0000-0000E2020000}"/>
    <cellStyle name="_10.Bieuthegioi-tan_NGTT2008(1)_01 Don vi HC" xfId="793" xr:uid="{00000000-0005-0000-0000-0000E3020000}"/>
    <cellStyle name="_10.Bieuthegioi-tan_NGTT2008(1)_01 DVHC-DSLD 2010" xfId="794" xr:uid="{00000000-0005-0000-0000-0000E4020000}"/>
    <cellStyle name="_10.Bieuthegioi-tan_NGTT2008(1)_01 DVHC-DSLD 2010_01 Don vi HC" xfId="795" xr:uid="{00000000-0005-0000-0000-0000E5020000}"/>
    <cellStyle name="_10.Bieuthegioi-tan_NGTT2008(1)_01 DVHC-DSLD 2010_02 Danso_Laodong 2012(chuan) CO SO" xfId="796" xr:uid="{00000000-0005-0000-0000-0000E6020000}"/>
    <cellStyle name="_10.Bieuthegioi-tan_NGTT2008(1)_01 DVHC-DSLD 2010_04 Doanh nghiep va CSKDCT 2012" xfId="797" xr:uid="{00000000-0005-0000-0000-0000E7020000}"/>
    <cellStyle name="_10.Bieuthegioi-tan_NGTT2008(1)_01 DVHC-DSLD 2010_08 Thuong mai Tong muc - Diep" xfId="798" xr:uid="{00000000-0005-0000-0000-0000E8020000}"/>
    <cellStyle name="_10.Bieuthegioi-tan_NGTT2008(1)_01 DVHC-DSLD 2010_Bo sung 04 bieu Cong nghiep" xfId="799" xr:uid="{00000000-0005-0000-0000-0000E9020000}"/>
    <cellStyle name="_10.Bieuthegioi-tan_NGTT2008(1)_01 DVHC-DSLD 2010_Mau" xfId="800" xr:uid="{00000000-0005-0000-0000-0000EA020000}"/>
    <cellStyle name="_10.Bieuthegioi-tan_NGTT2008(1)_01 DVHC-DSLD 2010_Nien giam KT_TV 2010" xfId="802" xr:uid="{00000000-0005-0000-0000-0000EC020000}"/>
    <cellStyle name="_10.Bieuthegioi-tan_NGTT2008(1)_01 DVHC-DSLD 2010_nien giam tom tat 2010 (thuy)" xfId="803" xr:uid="{00000000-0005-0000-0000-0000ED020000}"/>
    <cellStyle name="_10.Bieuthegioi-tan_NGTT2008(1)_01 DVHC-DSLD 2010_nien giam tom tat 2010 (thuy)_01 Don vi HC" xfId="804" xr:uid="{00000000-0005-0000-0000-0000EE020000}"/>
    <cellStyle name="_10.Bieuthegioi-tan_NGTT2008(1)_01 DVHC-DSLD 2010_nien giam tom tat 2010 (thuy)_02 Danso_Laodong 2012(chuan) CO SO" xfId="805" xr:uid="{00000000-0005-0000-0000-0000EF020000}"/>
    <cellStyle name="_10.Bieuthegioi-tan_NGTT2008(1)_01 DVHC-DSLD 2010_nien giam tom tat 2010 (thuy)_04 Doanh nghiep va CSKDCT 2012" xfId="806" xr:uid="{00000000-0005-0000-0000-0000F0020000}"/>
    <cellStyle name="_10.Bieuthegioi-tan_NGTT2008(1)_01 DVHC-DSLD 2010_nien giam tom tat 2010 (thuy)_08 Thuong mai Tong muc - Diep" xfId="807" xr:uid="{00000000-0005-0000-0000-0000F1020000}"/>
    <cellStyle name="_10.Bieuthegioi-tan_NGTT2008(1)_01 DVHC-DSLD 2010_nien giam tom tat 2010 (thuy)_09 Thuong mai va Du lich" xfId="808" xr:uid="{00000000-0005-0000-0000-0000F2020000}"/>
    <cellStyle name="_10.Bieuthegioi-tan_NGTT2008(1)_01 DVHC-DSLD 2010_nien giam tom tat 2010 (thuy)_09 Thuong mai va Du lich_01 Don vi HC" xfId="809" xr:uid="{00000000-0005-0000-0000-0000F3020000}"/>
    <cellStyle name="_10.Bieuthegioi-tan_NGTT2008(1)_01 DVHC-DSLD 2010_nien giam tom tat 2010 (thuy)_09 Thuong mai va Du lich_NGDD 2013 Thu chi NSNN " xfId="810" xr:uid="{00000000-0005-0000-0000-0000F4020000}"/>
    <cellStyle name="_10.Bieuthegioi-tan_NGTT2008(1)_01 DVHC-DSLD 2010_nien giam tom tat 2010 (thuy)_Xl0000167" xfId="811" xr:uid="{00000000-0005-0000-0000-0000F5020000}"/>
    <cellStyle name="_10.Bieuthegioi-tan_NGTT2008(1)_01 DVHC-DSLD 2010_NGDD 2013 Thu chi NSNN " xfId="801" xr:uid="{00000000-0005-0000-0000-0000EB020000}"/>
    <cellStyle name="_10.Bieuthegioi-tan_NGTT2008(1)_01 DVHC-DSLD 2010_Tong hop NGTT" xfId="812" xr:uid="{00000000-0005-0000-0000-0000F6020000}"/>
    <cellStyle name="_10.Bieuthegioi-tan_NGTT2008(1)_01 DVHC-DSLD 2010_Tong hop NGTT_09 Thuong mai va Du lich" xfId="813" xr:uid="{00000000-0005-0000-0000-0000F7020000}"/>
    <cellStyle name="_10.Bieuthegioi-tan_NGTT2008(1)_01 DVHC-DSLD 2010_Tong hop NGTT_09 Thuong mai va Du lich_01 Don vi HC" xfId="814" xr:uid="{00000000-0005-0000-0000-0000F8020000}"/>
    <cellStyle name="_10.Bieuthegioi-tan_NGTT2008(1)_01 DVHC-DSLD 2010_Tong hop NGTT_09 Thuong mai va Du lich_NGDD 2013 Thu chi NSNN " xfId="815" xr:uid="{00000000-0005-0000-0000-0000F9020000}"/>
    <cellStyle name="_10.Bieuthegioi-tan_NGTT2008(1)_01 DVHC-DSLD 2010_Xl0000167" xfId="816" xr:uid="{00000000-0005-0000-0000-0000FA020000}"/>
    <cellStyle name="_10.Bieuthegioi-tan_NGTT2008(1)_02  Dan so lao dong(OK)" xfId="817" xr:uid="{00000000-0005-0000-0000-0000FB020000}"/>
    <cellStyle name="_10.Bieuthegioi-tan_NGTT2008(1)_02 Danso_Laodong 2012(chuan) CO SO" xfId="818" xr:uid="{00000000-0005-0000-0000-0000FC020000}"/>
    <cellStyle name="_10.Bieuthegioi-tan_NGTT2008(1)_03 Dautu 2010" xfId="819" xr:uid="{00000000-0005-0000-0000-0000FD020000}"/>
    <cellStyle name="_10.Bieuthegioi-tan_NGTT2008(1)_03 Dautu 2010_01 Don vi HC" xfId="820" xr:uid="{00000000-0005-0000-0000-0000FE020000}"/>
    <cellStyle name="_10.Bieuthegioi-tan_NGTT2008(1)_03 Dautu 2010_02 Danso_Laodong 2012(chuan) CO SO" xfId="821" xr:uid="{00000000-0005-0000-0000-0000FF020000}"/>
    <cellStyle name="_10.Bieuthegioi-tan_NGTT2008(1)_03 Dautu 2010_04 Doanh nghiep va CSKDCT 2012" xfId="822" xr:uid="{00000000-0005-0000-0000-000000030000}"/>
    <cellStyle name="_10.Bieuthegioi-tan_NGTT2008(1)_03 Dautu 2010_08 Thuong mai Tong muc - Diep" xfId="823" xr:uid="{00000000-0005-0000-0000-000001030000}"/>
    <cellStyle name="_10.Bieuthegioi-tan_NGTT2008(1)_03 Dautu 2010_09 Thuong mai va Du lich" xfId="824" xr:uid="{00000000-0005-0000-0000-000002030000}"/>
    <cellStyle name="_10.Bieuthegioi-tan_NGTT2008(1)_03 Dautu 2010_09 Thuong mai va Du lich_01 Don vi HC" xfId="825" xr:uid="{00000000-0005-0000-0000-000003030000}"/>
    <cellStyle name="_10.Bieuthegioi-tan_NGTT2008(1)_03 Dautu 2010_09 Thuong mai va Du lich_NGDD 2013 Thu chi NSNN " xfId="826" xr:uid="{00000000-0005-0000-0000-000004030000}"/>
    <cellStyle name="_10.Bieuthegioi-tan_NGTT2008(1)_03 Dautu 2010_Xl0000167" xfId="827" xr:uid="{00000000-0005-0000-0000-000005030000}"/>
    <cellStyle name="_10.Bieuthegioi-tan_NGTT2008(1)_03 TKQG" xfId="828" xr:uid="{00000000-0005-0000-0000-000006030000}"/>
    <cellStyle name="_10.Bieuthegioi-tan_NGTT2008(1)_03 TKQG_02  Dan so lao dong(OK)" xfId="829" xr:uid="{00000000-0005-0000-0000-000007030000}"/>
    <cellStyle name="_10.Bieuthegioi-tan_NGTT2008(1)_03 TKQG_Xl0000167" xfId="830" xr:uid="{00000000-0005-0000-0000-000008030000}"/>
    <cellStyle name="_10.Bieuthegioi-tan_NGTT2008(1)_04 Doanh nghiep va CSKDCT 2012" xfId="831" xr:uid="{00000000-0005-0000-0000-000009030000}"/>
    <cellStyle name="_10.Bieuthegioi-tan_NGTT2008(1)_05 Doanh nghiep va Ca the_2011 (Ok)" xfId="832" xr:uid="{00000000-0005-0000-0000-00000A030000}"/>
    <cellStyle name="_10.Bieuthegioi-tan_NGTT2008(1)_05 Thu chi NSNN" xfId="833" xr:uid="{00000000-0005-0000-0000-00000B030000}"/>
    <cellStyle name="_10.Bieuthegioi-tan_NGTT2008(1)_05 Thuong mai" xfId="834" xr:uid="{00000000-0005-0000-0000-00000C030000}"/>
    <cellStyle name="_10.Bieuthegioi-tan_NGTT2008(1)_05 Thuong mai_01 Don vi HC" xfId="835" xr:uid="{00000000-0005-0000-0000-00000D030000}"/>
    <cellStyle name="_10.Bieuthegioi-tan_NGTT2008(1)_05 Thuong mai_02 Danso_Laodong 2012(chuan) CO SO" xfId="836" xr:uid="{00000000-0005-0000-0000-00000E030000}"/>
    <cellStyle name="_10.Bieuthegioi-tan_NGTT2008(1)_05 Thuong mai_04 Doanh nghiep va CSKDCT 2012" xfId="837" xr:uid="{00000000-0005-0000-0000-00000F030000}"/>
    <cellStyle name="_10.Bieuthegioi-tan_NGTT2008(1)_05 Thuong mai_Nien giam KT_TV 2010" xfId="839" xr:uid="{00000000-0005-0000-0000-000011030000}"/>
    <cellStyle name="_10.Bieuthegioi-tan_NGTT2008(1)_05 Thuong mai_NGDD 2013 Thu chi NSNN " xfId="838" xr:uid="{00000000-0005-0000-0000-000010030000}"/>
    <cellStyle name="_10.Bieuthegioi-tan_NGTT2008(1)_05 Thuong mai_Xl0000167" xfId="840" xr:uid="{00000000-0005-0000-0000-000012030000}"/>
    <cellStyle name="_10.Bieuthegioi-tan_NGTT2008(1)_06 Nong, lam nghiep 2010  (ok)" xfId="841" xr:uid="{00000000-0005-0000-0000-000013030000}"/>
    <cellStyle name="_10.Bieuthegioi-tan_NGTT2008(1)_06 Van tai" xfId="842" xr:uid="{00000000-0005-0000-0000-000014030000}"/>
    <cellStyle name="_10.Bieuthegioi-tan_NGTT2008(1)_06 Van tai_01 Don vi HC" xfId="843" xr:uid="{00000000-0005-0000-0000-000015030000}"/>
    <cellStyle name="_10.Bieuthegioi-tan_NGTT2008(1)_06 Van tai_02 Danso_Laodong 2012(chuan) CO SO" xfId="844" xr:uid="{00000000-0005-0000-0000-000016030000}"/>
    <cellStyle name="_10.Bieuthegioi-tan_NGTT2008(1)_06 Van tai_04 Doanh nghiep va CSKDCT 2012" xfId="845" xr:uid="{00000000-0005-0000-0000-000017030000}"/>
    <cellStyle name="_10.Bieuthegioi-tan_NGTT2008(1)_06 Van tai_Nien giam KT_TV 2010" xfId="847" xr:uid="{00000000-0005-0000-0000-000019030000}"/>
    <cellStyle name="_10.Bieuthegioi-tan_NGTT2008(1)_06 Van tai_NGDD 2013 Thu chi NSNN " xfId="846" xr:uid="{00000000-0005-0000-0000-000018030000}"/>
    <cellStyle name="_10.Bieuthegioi-tan_NGTT2008(1)_06 Van tai_Xl0000167" xfId="848" xr:uid="{00000000-0005-0000-0000-00001A030000}"/>
    <cellStyle name="_10.Bieuthegioi-tan_NGTT2008(1)_07 Buu dien" xfId="849" xr:uid="{00000000-0005-0000-0000-00001B030000}"/>
    <cellStyle name="_10.Bieuthegioi-tan_NGTT2008(1)_07 Buu dien_01 Don vi HC" xfId="850" xr:uid="{00000000-0005-0000-0000-00001C030000}"/>
    <cellStyle name="_10.Bieuthegioi-tan_NGTT2008(1)_07 Buu dien_02 Danso_Laodong 2012(chuan) CO SO" xfId="851" xr:uid="{00000000-0005-0000-0000-00001D030000}"/>
    <cellStyle name="_10.Bieuthegioi-tan_NGTT2008(1)_07 Buu dien_04 Doanh nghiep va CSKDCT 2012" xfId="852" xr:uid="{00000000-0005-0000-0000-00001E030000}"/>
    <cellStyle name="_10.Bieuthegioi-tan_NGTT2008(1)_07 Buu dien_Nien giam KT_TV 2010" xfId="854" xr:uid="{00000000-0005-0000-0000-000020030000}"/>
    <cellStyle name="_10.Bieuthegioi-tan_NGTT2008(1)_07 Buu dien_NGDD 2013 Thu chi NSNN " xfId="853" xr:uid="{00000000-0005-0000-0000-00001F030000}"/>
    <cellStyle name="_10.Bieuthegioi-tan_NGTT2008(1)_07 Buu dien_Xl0000167" xfId="855" xr:uid="{00000000-0005-0000-0000-000021030000}"/>
    <cellStyle name="_10.Bieuthegioi-tan_NGTT2008(1)_07 NGTT CN 2012" xfId="856" xr:uid="{00000000-0005-0000-0000-000022030000}"/>
    <cellStyle name="_10.Bieuthegioi-tan_NGTT2008(1)_08 Thuong mai Tong muc - Diep" xfId="857" xr:uid="{00000000-0005-0000-0000-000023030000}"/>
    <cellStyle name="_10.Bieuthegioi-tan_NGTT2008(1)_08 Thuong mai va Du lich (Ok)" xfId="858" xr:uid="{00000000-0005-0000-0000-000024030000}"/>
    <cellStyle name="_10.Bieuthegioi-tan_NGTT2008(1)_08 Van tai" xfId="859" xr:uid="{00000000-0005-0000-0000-000025030000}"/>
    <cellStyle name="_10.Bieuthegioi-tan_NGTT2008(1)_08 Van tai_01 Don vi HC" xfId="860" xr:uid="{00000000-0005-0000-0000-000026030000}"/>
    <cellStyle name="_10.Bieuthegioi-tan_NGTT2008(1)_08 Van tai_02 Danso_Laodong 2012(chuan) CO SO" xfId="861" xr:uid="{00000000-0005-0000-0000-000027030000}"/>
    <cellStyle name="_10.Bieuthegioi-tan_NGTT2008(1)_08 Van tai_04 Doanh nghiep va CSKDCT 2012" xfId="862" xr:uid="{00000000-0005-0000-0000-000028030000}"/>
    <cellStyle name="_10.Bieuthegioi-tan_NGTT2008(1)_08 Van tai_Nien giam KT_TV 2010" xfId="864" xr:uid="{00000000-0005-0000-0000-00002A030000}"/>
    <cellStyle name="_10.Bieuthegioi-tan_NGTT2008(1)_08 Van tai_NGDD 2013 Thu chi NSNN " xfId="863" xr:uid="{00000000-0005-0000-0000-000029030000}"/>
    <cellStyle name="_10.Bieuthegioi-tan_NGTT2008(1)_08 Van tai_Xl0000167" xfId="865" xr:uid="{00000000-0005-0000-0000-00002B030000}"/>
    <cellStyle name="_10.Bieuthegioi-tan_NGTT2008(1)_08 Yte-van hoa" xfId="866" xr:uid="{00000000-0005-0000-0000-00002C030000}"/>
    <cellStyle name="_10.Bieuthegioi-tan_NGTT2008(1)_08 Yte-van hoa_01 Don vi HC" xfId="867" xr:uid="{00000000-0005-0000-0000-00002D030000}"/>
    <cellStyle name="_10.Bieuthegioi-tan_NGTT2008(1)_08 Yte-van hoa_02 Danso_Laodong 2012(chuan) CO SO" xfId="868" xr:uid="{00000000-0005-0000-0000-00002E030000}"/>
    <cellStyle name="_10.Bieuthegioi-tan_NGTT2008(1)_08 Yte-van hoa_04 Doanh nghiep va CSKDCT 2012" xfId="869" xr:uid="{00000000-0005-0000-0000-00002F030000}"/>
    <cellStyle name="_10.Bieuthegioi-tan_NGTT2008(1)_08 Yte-van hoa_Nien giam KT_TV 2010" xfId="871" xr:uid="{00000000-0005-0000-0000-000031030000}"/>
    <cellStyle name="_10.Bieuthegioi-tan_NGTT2008(1)_08 Yte-van hoa_NGDD 2013 Thu chi NSNN " xfId="870" xr:uid="{00000000-0005-0000-0000-000030030000}"/>
    <cellStyle name="_10.Bieuthegioi-tan_NGTT2008(1)_08 Yte-van hoa_Xl0000167" xfId="872" xr:uid="{00000000-0005-0000-0000-000032030000}"/>
    <cellStyle name="_10.Bieuthegioi-tan_NGTT2008(1)_09 Chi so gia 2011- VuTKG-1 (Ok)" xfId="873" xr:uid="{00000000-0005-0000-0000-000033030000}"/>
    <cellStyle name="_10.Bieuthegioi-tan_NGTT2008(1)_09 Du lich" xfId="874" xr:uid="{00000000-0005-0000-0000-000034030000}"/>
    <cellStyle name="_10.Bieuthegioi-tan_NGTT2008(1)_09 Thuong mai va Du lich" xfId="875" xr:uid="{00000000-0005-0000-0000-000035030000}"/>
    <cellStyle name="_10.Bieuthegioi-tan_NGTT2008(1)_09 Thuong mai va Du lich_01 Don vi HC" xfId="876" xr:uid="{00000000-0005-0000-0000-000036030000}"/>
    <cellStyle name="_10.Bieuthegioi-tan_NGTT2008(1)_09 Thuong mai va Du lich_NGDD 2013 Thu chi NSNN " xfId="877" xr:uid="{00000000-0005-0000-0000-000037030000}"/>
    <cellStyle name="_10.Bieuthegioi-tan_NGTT2008(1)_10 Market VH, YT, GD, NGTT 2011 " xfId="878" xr:uid="{00000000-0005-0000-0000-000038030000}"/>
    <cellStyle name="_10.Bieuthegioi-tan_NGTT2008(1)_10 Market VH, YT, GD, NGTT 2011 _02  Dan so lao dong(OK)" xfId="879" xr:uid="{00000000-0005-0000-0000-000039030000}"/>
    <cellStyle name="_10.Bieuthegioi-tan_NGTT2008(1)_10 Market VH, YT, GD, NGTT 2011 _03 TKQG va Thu chi NSNN 2012" xfId="880" xr:uid="{00000000-0005-0000-0000-00003A030000}"/>
    <cellStyle name="_10.Bieuthegioi-tan_NGTT2008(1)_10 Market VH, YT, GD, NGTT 2011 _04 Doanh nghiep va CSKDCT 2012" xfId="881" xr:uid="{00000000-0005-0000-0000-00003B030000}"/>
    <cellStyle name="_10.Bieuthegioi-tan_NGTT2008(1)_10 Market VH, YT, GD, NGTT 2011 _05 Doanh nghiep va Ca the_2011 (Ok)" xfId="882" xr:uid="{00000000-0005-0000-0000-00003C030000}"/>
    <cellStyle name="_10.Bieuthegioi-tan_NGTT2008(1)_10 Market VH, YT, GD, NGTT 2011 _07 NGTT CN 2012" xfId="883" xr:uid="{00000000-0005-0000-0000-00003D030000}"/>
    <cellStyle name="_10.Bieuthegioi-tan_NGTT2008(1)_10 Market VH, YT, GD, NGTT 2011 _08 Thuong mai Tong muc - Diep" xfId="884" xr:uid="{00000000-0005-0000-0000-00003E030000}"/>
    <cellStyle name="_10.Bieuthegioi-tan_NGTT2008(1)_10 Market VH, YT, GD, NGTT 2011 _08 Thuong mai va Du lich (Ok)" xfId="885" xr:uid="{00000000-0005-0000-0000-00003F030000}"/>
    <cellStyle name="_10.Bieuthegioi-tan_NGTT2008(1)_10 Market VH, YT, GD, NGTT 2011 _09 Chi so gia 2011- VuTKG-1 (Ok)" xfId="886" xr:uid="{00000000-0005-0000-0000-000040030000}"/>
    <cellStyle name="_10.Bieuthegioi-tan_NGTT2008(1)_10 Market VH, YT, GD, NGTT 2011 _09 Du lich" xfId="887" xr:uid="{00000000-0005-0000-0000-000041030000}"/>
    <cellStyle name="_10.Bieuthegioi-tan_NGTT2008(1)_10 Market VH, YT, GD, NGTT 2011 _10 Van tai va BCVT (da sua ok)" xfId="888" xr:uid="{00000000-0005-0000-0000-000042030000}"/>
    <cellStyle name="_10.Bieuthegioi-tan_NGTT2008(1)_10 Market VH, YT, GD, NGTT 2011 _11 (3)" xfId="889" xr:uid="{00000000-0005-0000-0000-000043030000}"/>
    <cellStyle name="_10.Bieuthegioi-tan_NGTT2008(1)_10 Market VH, YT, GD, NGTT 2011 _11 (3)_04 Doanh nghiep va CSKDCT 2012" xfId="890" xr:uid="{00000000-0005-0000-0000-000044030000}"/>
    <cellStyle name="_10.Bieuthegioi-tan_NGTT2008(1)_10 Market VH, YT, GD, NGTT 2011 _11 (3)_Xl0000167" xfId="891" xr:uid="{00000000-0005-0000-0000-000045030000}"/>
    <cellStyle name="_10.Bieuthegioi-tan_NGTT2008(1)_10 Market VH, YT, GD, NGTT 2011 _12 (2)" xfId="892" xr:uid="{00000000-0005-0000-0000-000046030000}"/>
    <cellStyle name="_10.Bieuthegioi-tan_NGTT2008(1)_10 Market VH, YT, GD, NGTT 2011 _12 (2)_04 Doanh nghiep va CSKDCT 2012" xfId="893" xr:uid="{00000000-0005-0000-0000-000047030000}"/>
    <cellStyle name="_10.Bieuthegioi-tan_NGTT2008(1)_10 Market VH, YT, GD, NGTT 2011 _12 (2)_Xl0000167" xfId="894" xr:uid="{00000000-0005-0000-0000-000048030000}"/>
    <cellStyle name="_10.Bieuthegioi-tan_NGTT2008(1)_10 Market VH, YT, GD, NGTT 2011 _12 Giao duc, Y Te va Muc songnam2011" xfId="895" xr:uid="{00000000-0005-0000-0000-000049030000}"/>
    <cellStyle name="_10.Bieuthegioi-tan_NGTT2008(1)_10 Market VH, YT, GD, NGTT 2011 _13 Van tai 2012" xfId="896" xr:uid="{00000000-0005-0000-0000-00004A030000}"/>
    <cellStyle name="_10.Bieuthegioi-tan_NGTT2008(1)_10 Market VH, YT, GD, NGTT 2011 _Giaoduc2013(ok)" xfId="897" xr:uid="{00000000-0005-0000-0000-00004B030000}"/>
    <cellStyle name="_10.Bieuthegioi-tan_NGTT2008(1)_10 Market VH, YT, GD, NGTT 2011 _Maket NGTT2012 LN,TS (7-1-2013)" xfId="898" xr:uid="{00000000-0005-0000-0000-00004C030000}"/>
    <cellStyle name="_10.Bieuthegioi-tan_NGTT2008(1)_10 Market VH, YT, GD, NGTT 2011 _Maket NGTT2012 LN,TS (7-1-2013)_Nongnghiep" xfId="899" xr:uid="{00000000-0005-0000-0000-00004D030000}"/>
    <cellStyle name="_10.Bieuthegioi-tan_NGTT2008(1)_10 Market VH, YT, GD, NGTT 2011 _Nien giam TT Vu Nong nghiep 2012(solieu)-gui Vu TH 29-3-2013" xfId="903" xr:uid="{00000000-0005-0000-0000-000051030000}"/>
    <cellStyle name="_10.Bieuthegioi-tan_NGTT2008(1)_10 Market VH, YT, GD, NGTT 2011 _Nongnghiep" xfId="904" xr:uid="{00000000-0005-0000-0000-000052030000}"/>
    <cellStyle name="_10.Bieuthegioi-tan_NGTT2008(1)_10 Market VH, YT, GD, NGTT 2011 _Nongnghiep NGDD 2012_cap nhat den 24-5-2013(1)" xfId="905" xr:uid="{00000000-0005-0000-0000-000053030000}"/>
    <cellStyle name="_10.Bieuthegioi-tan_NGTT2008(1)_10 Market VH, YT, GD, NGTT 2011 _Nongnghiep_Nongnghiep NGDD 2012_cap nhat den 24-5-2013(1)" xfId="906" xr:uid="{00000000-0005-0000-0000-000054030000}"/>
    <cellStyle name="_10.Bieuthegioi-tan_NGTT2008(1)_10 Market VH, YT, GD, NGTT 2011 _Ngiam_lamnghiep_2011_v2(1)(1)" xfId="900" xr:uid="{00000000-0005-0000-0000-00004E030000}"/>
    <cellStyle name="_10.Bieuthegioi-tan_NGTT2008(1)_10 Market VH, YT, GD, NGTT 2011 _Ngiam_lamnghiep_2011_v2(1)(1)_Nongnghiep" xfId="901" xr:uid="{00000000-0005-0000-0000-00004F030000}"/>
    <cellStyle name="_10.Bieuthegioi-tan_NGTT2008(1)_10 Market VH, YT, GD, NGTT 2011 _NGTT LN,TS 2012 (Chuan)" xfId="902" xr:uid="{00000000-0005-0000-0000-000050030000}"/>
    <cellStyle name="_10.Bieuthegioi-tan_NGTT2008(1)_10 Market VH, YT, GD, NGTT 2011 _So lieu quoc te TH" xfId="907" xr:uid="{00000000-0005-0000-0000-000055030000}"/>
    <cellStyle name="_10.Bieuthegioi-tan_NGTT2008(1)_10 Market VH, YT, GD, NGTT 2011 _Xl0000147" xfId="908" xr:uid="{00000000-0005-0000-0000-000056030000}"/>
    <cellStyle name="_10.Bieuthegioi-tan_NGTT2008(1)_10 Market VH, YT, GD, NGTT 2011 _Xl0000167" xfId="909" xr:uid="{00000000-0005-0000-0000-000057030000}"/>
    <cellStyle name="_10.Bieuthegioi-tan_NGTT2008(1)_10 Market VH, YT, GD, NGTT 2011 _XNK" xfId="910" xr:uid="{00000000-0005-0000-0000-000058030000}"/>
    <cellStyle name="_10.Bieuthegioi-tan_NGTT2008(1)_10 Van tai va BCVT (da sua ok)" xfId="911" xr:uid="{00000000-0005-0000-0000-000059030000}"/>
    <cellStyle name="_10.Bieuthegioi-tan_NGTT2008(1)_10 VH, YT, GD, NGTT 2010 - (OK)" xfId="912" xr:uid="{00000000-0005-0000-0000-00005A030000}"/>
    <cellStyle name="_10.Bieuthegioi-tan_NGTT2008(1)_10 VH, YT, GD, NGTT 2010 - (OK)_Bo sung 04 bieu Cong nghiep" xfId="913" xr:uid="{00000000-0005-0000-0000-00005B030000}"/>
    <cellStyle name="_10.Bieuthegioi-tan_NGTT2008(1)_11 (3)" xfId="914" xr:uid="{00000000-0005-0000-0000-00005C030000}"/>
    <cellStyle name="_10.Bieuthegioi-tan_NGTT2008(1)_11 (3)_04 Doanh nghiep va CSKDCT 2012" xfId="915" xr:uid="{00000000-0005-0000-0000-00005D030000}"/>
    <cellStyle name="_10.Bieuthegioi-tan_NGTT2008(1)_11 (3)_Xl0000167" xfId="916" xr:uid="{00000000-0005-0000-0000-00005E030000}"/>
    <cellStyle name="_10.Bieuthegioi-tan_NGTT2008(1)_11 So lieu quoc te 2010-final" xfId="917" xr:uid="{00000000-0005-0000-0000-00005F030000}"/>
    <cellStyle name="_10.Bieuthegioi-tan_NGTT2008(1)_12 (2)" xfId="918" xr:uid="{00000000-0005-0000-0000-000060030000}"/>
    <cellStyle name="_10.Bieuthegioi-tan_NGTT2008(1)_12 (2)_04 Doanh nghiep va CSKDCT 2012" xfId="919" xr:uid="{00000000-0005-0000-0000-000061030000}"/>
    <cellStyle name="_10.Bieuthegioi-tan_NGTT2008(1)_12 (2)_Xl0000167" xfId="920" xr:uid="{00000000-0005-0000-0000-000062030000}"/>
    <cellStyle name="_10.Bieuthegioi-tan_NGTT2008(1)_12 Chi so gia 2012(chuan) co so" xfId="921" xr:uid="{00000000-0005-0000-0000-000063030000}"/>
    <cellStyle name="_10.Bieuthegioi-tan_NGTT2008(1)_12 Giao duc, Y Te va Muc songnam2011" xfId="922" xr:uid="{00000000-0005-0000-0000-000064030000}"/>
    <cellStyle name="_10.Bieuthegioi-tan_NGTT2008(1)_13 Van tai 2012" xfId="923" xr:uid="{00000000-0005-0000-0000-000065030000}"/>
    <cellStyle name="_10.Bieuthegioi-tan_NGTT2008(1)_Book1" xfId="924" xr:uid="{00000000-0005-0000-0000-000066030000}"/>
    <cellStyle name="_10.Bieuthegioi-tan_NGTT2008(1)_Book3" xfId="925" xr:uid="{00000000-0005-0000-0000-000067030000}"/>
    <cellStyle name="_10.Bieuthegioi-tan_NGTT2008(1)_Book3 10" xfId="926" xr:uid="{00000000-0005-0000-0000-000068030000}"/>
    <cellStyle name="_10.Bieuthegioi-tan_NGTT2008(1)_Book3 11" xfId="927" xr:uid="{00000000-0005-0000-0000-000069030000}"/>
    <cellStyle name="_10.Bieuthegioi-tan_NGTT2008(1)_Book3 12" xfId="928" xr:uid="{00000000-0005-0000-0000-00006A030000}"/>
    <cellStyle name="_10.Bieuthegioi-tan_NGTT2008(1)_Book3 13" xfId="929" xr:uid="{00000000-0005-0000-0000-00006B030000}"/>
    <cellStyle name="_10.Bieuthegioi-tan_NGTT2008(1)_Book3 14" xfId="930" xr:uid="{00000000-0005-0000-0000-00006C030000}"/>
    <cellStyle name="_10.Bieuthegioi-tan_NGTT2008(1)_Book3 15" xfId="931" xr:uid="{00000000-0005-0000-0000-00006D030000}"/>
    <cellStyle name="_10.Bieuthegioi-tan_NGTT2008(1)_Book3 16" xfId="932" xr:uid="{00000000-0005-0000-0000-00006E030000}"/>
    <cellStyle name="_10.Bieuthegioi-tan_NGTT2008(1)_Book3 17" xfId="933" xr:uid="{00000000-0005-0000-0000-00006F030000}"/>
    <cellStyle name="_10.Bieuthegioi-tan_NGTT2008(1)_Book3 18" xfId="934" xr:uid="{00000000-0005-0000-0000-000070030000}"/>
    <cellStyle name="_10.Bieuthegioi-tan_NGTT2008(1)_Book3 19" xfId="935" xr:uid="{00000000-0005-0000-0000-000071030000}"/>
    <cellStyle name="_10.Bieuthegioi-tan_NGTT2008(1)_Book3 2" xfId="936" xr:uid="{00000000-0005-0000-0000-000072030000}"/>
    <cellStyle name="_10.Bieuthegioi-tan_NGTT2008(1)_Book3 3" xfId="937" xr:uid="{00000000-0005-0000-0000-000073030000}"/>
    <cellStyle name="_10.Bieuthegioi-tan_NGTT2008(1)_Book3 4" xfId="938" xr:uid="{00000000-0005-0000-0000-000074030000}"/>
    <cellStyle name="_10.Bieuthegioi-tan_NGTT2008(1)_Book3 5" xfId="939" xr:uid="{00000000-0005-0000-0000-000075030000}"/>
    <cellStyle name="_10.Bieuthegioi-tan_NGTT2008(1)_Book3 6" xfId="940" xr:uid="{00000000-0005-0000-0000-000076030000}"/>
    <cellStyle name="_10.Bieuthegioi-tan_NGTT2008(1)_Book3 7" xfId="941" xr:uid="{00000000-0005-0000-0000-000077030000}"/>
    <cellStyle name="_10.Bieuthegioi-tan_NGTT2008(1)_Book3 8" xfId="942" xr:uid="{00000000-0005-0000-0000-000078030000}"/>
    <cellStyle name="_10.Bieuthegioi-tan_NGTT2008(1)_Book3 9" xfId="943" xr:uid="{00000000-0005-0000-0000-000079030000}"/>
    <cellStyle name="_10.Bieuthegioi-tan_NGTT2008(1)_Book3_01 Don vi HC" xfId="944" xr:uid="{00000000-0005-0000-0000-00007A030000}"/>
    <cellStyle name="_10.Bieuthegioi-tan_NGTT2008(1)_Book3_01 DVHC-DSLD 2010" xfId="945" xr:uid="{00000000-0005-0000-0000-00007B030000}"/>
    <cellStyle name="_10.Bieuthegioi-tan_NGTT2008(1)_Book3_02  Dan so lao dong(OK)" xfId="946" xr:uid="{00000000-0005-0000-0000-00007C030000}"/>
    <cellStyle name="_10.Bieuthegioi-tan_NGTT2008(1)_Book3_02 Danso_Laodong 2012(chuan) CO SO" xfId="947" xr:uid="{00000000-0005-0000-0000-00007D030000}"/>
    <cellStyle name="_10.Bieuthegioi-tan_NGTT2008(1)_Book3_03 TKQG va Thu chi NSNN 2012" xfId="948" xr:uid="{00000000-0005-0000-0000-00007E030000}"/>
    <cellStyle name="_10.Bieuthegioi-tan_NGTT2008(1)_Book3_04 Doanh nghiep va CSKDCT 2012" xfId="949" xr:uid="{00000000-0005-0000-0000-00007F030000}"/>
    <cellStyle name="_10.Bieuthegioi-tan_NGTT2008(1)_Book3_05 Doanh nghiep va Ca the_2011 (Ok)" xfId="950" xr:uid="{00000000-0005-0000-0000-000080030000}"/>
    <cellStyle name="_10.Bieuthegioi-tan_NGTT2008(1)_Book3_05 NGTT DN 2010 (OK)" xfId="951" xr:uid="{00000000-0005-0000-0000-000081030000}"/>
    <cellStyle name="_10.Bieuthegioi-tan_NGTT2008(1)_Book3_05 NGTT DN 2010 (OK)_Bo sung 04 bieu Cong nghiep" xfId="952" xr:uid="{00000000-0005-0000-0000-000082030000}"/>
    <cellStyle name="_10.Bieuthegioi-tan_NGTT2008(1)_Book3_06 Nong, lam nghiep 2010  (ok)" xfId="953" xr:uid="{00000000-0005-0000-0000-000083030000}"/>
    <cellStyle name="_10.Bieuthegioi-tan_NGTT2008(1)_Book3_07 NGTT CN 2012" xfId="954" xr:uid="{00000000-0005-0000-0000-000084030000}"/>
    <cellStyle name="_10.Bieuthegioi-tan_NGTT2008(1)_Book3_08 Thuong mai Tong muc - Diep" xfId="955" xr:uid="{00000000-0005-0000-0000-000085030000}"/>
    <cellStyle name="_10.Bieuthegioi-tan_NGTT2008(1)_Book3_08 Thuong mai va Du lich (Ok)" xfId="956" xr:uid="{00000000-0005-0000-0000-000086030000}"/>
    <cellStyle name="_10.Bieuthegioi-tan_NGTT2008(1)_Book3_09 Chi so gia 2011- VuTKG-1 (Ok)" xfId="957" xr:uid="{00000000-0005-0000-0000-000087030000}"/>
    <cellStyle name="_10.Bieuthegioi-tan_NGTT2008(1)_Book3_09 Du lich" xfId="958" xr:uid="{00000000-0005-0000-0000-000088030000}"/>
    <cellStyle name="_10.Bieuthegioi-tan_NGTT2008(1)_Book3_10 Market VH, YT, GD, NGTT 2011 " xfId="959" xr:uid="{00000000-0005-0000-0000-000089030000}"/>
    <cellStyle name="_10.Bieuthegioi-tan_NGTT2008(1)_Book3_10 Market VH, YT, GD, NGTT 2011 _02  Dan so lao dong(OK)" xfId="960" xr:uid="{00000000-0005-0000-0000-00008A030000}"/>
    <cellStyle name="_10.Bieuthegioi-tan_NGTT2008(1)_Book3_10 Market VH, YT, GD, NGTT 2011 _03 TKQG va Thu chi NSNN 2012" xfId="961" xr:uid="{00000000-0005-0000-0000-00008B030000}"/>
    <cellStyle name="_10.Bieuthegioi-tan_NGTT2008(1)_Book3_10 Market VH, YT, GD, NGTT 2011 _04 Doanh nghiep va CSKDCT 2012" xfId="962" xr:uid="{00000000-0005-0000-0000-00008C030000}"/>
    <cellStyle name="_10.Bieuthegioi-tan_NGTT2008(1)_Book3_10 Market VH, YT, GD, NGTT 2011 _05 Doanh nghiep va Ca the_2011 (Ok)" xfId="963" xr:uid="{00000000-0005-0000-0000-00008D030000}"/>
    <cellStyle name="_10.Bieuthegioi-tan_NGTT2008(1)_Book3_10 Market VH, YT, GD, NGTT 2011 _07 NGTT CN 2012" xfId="964" xr:uid="{00000000-0005-0000-0000-00008E030000}"/>
    <cellStyle name="_10.Bieuthegioi-tan_NGTT2008(1)_Book3_10 Market VH, YT, GD, NGTT 2011 _08 Thuong mai Tong muc - Diep" xfId="965" xr:uid="{00000000-0005-0000-0000-00008F030000}"/>
    <cellStyle name="_10.Bieuthegioi-tan_NGTT2008(1)_Book3_10 Market VH, YT, GD, NGTT 2011 _08 Thuong mai va Du lich (Ok)" xfId="966" xr:uid="{00000000-0005-0000-0000-000090030000}"/>
    <cellStyle name="_10.Bieuthegioi-tan_NGTT2008(1)_Book3_10 Market VH, YT, GD, NGTT 2011 _09 Chi so gia 2011- VuTKG-1 (Ok)" xfId="967" xr:uid="{00000000-0005-0000-0000-000091030000}"/>
    <cellStyle name="_10.Bieuthegioi-tan_NGTT2008(1)_Book3_10 Market VH, YT, GD, NGTT 2011 _09 Du lich" xfId="968" xr:uid="{00000000-0005-0000-0000-000092030000}"/>
    <cellStyle name="_10.Bieuthegioi-tan_NGTT2008(1)_Book3_10 Market VH, YT, GD, NGTT 2011 _10 Van tai va BCVT (da sua ok)" xfId="969" xr:uid="{00000000-0005-0000-0000-000093030000}"/>
    <cellStyle name="_10.Bieuthegioi-tan_NGTT2008(1)_Book3_10 Market VH, YT, GD, NGTT 2011 _11 (3)" xfId="970" xr:uid="{00000000-0005-0000-0000-000094030000}"/>
    <cellStyle name="_10.Bieuthegioi-tan_NGTT2008(1)_Book3_10 Market VH, YT, GD, NGTT 2011 _11 (3)_04 Doanh nghiep va CSKDCT 2012" xfId="971" xr:uid="{00000000-0005-0000-0000-000095030000}"/>
    <cellStyle name="_10.Bieuthegioi-tan_NGTT2008(1)_Book3_10 Market VH, YT, GD, NGTT 2011 _11 (3)_Xl0000167" xfId="972" xr:uid="{00000000-0005-0000-0000-000096030000}"/>
    <cellStyle name="_10.Bieuthegioi-tan_NGTT2008(1)_Book3_10 Market VH, YT, GD, NGTT 2011 _12 (2)" xfId="973" xr:uid="{00000000-0005-0000-0000-000097030000}"/>
    <cellStyle name="_10.Bieuthegioi-tan_NGTT2008(1)_Book3_10 Market VH, YT, GD, NGTT 2011 _12 (2)_04 Doanh nghiep va CSKDCT 2012" xfId="974" xr:uid="{00000000-0005-0000-0000-000098030000}"/>
    <cellStyle name="_10.Bieuthegioi-tan_NGTT2008(1)_Book3_10 Market VH, YT, GD, NGTT 2011 _12 (2)_Xl0000167" xfId="975" xr:uid="{00000000-0005-0000-0000-000099030000}"/>
    <cellStyle name="_10.Bieuthegioi-tan_NGTT2008(1)_Book3_10 Market VH, YT, GD, NGTT 2011 _12 Giao duc, Y Te va Muc songnam2011" xfId="976" xr:uid="{00000000-0005-0000-0000-00009A030000}"/>
    <cellStyle name="_10.Bieuthegioi-tan_NGTT2008(1)_Book3_10 Market VH, YT, GD, NGTT 2011 _13 Van tai 2012" xfId="977" xr:uid="{00000000-0005-0000-0000-00009B030000}"/>
    <cellStyle name="_10.Bieuthegioi-tan_NGTT2008(1)_Book3_10 Market VH, YT, GD, NGTT 2011 _Giaoduc2013(ok)" xfId="978" xr:uid="{00000000-0005-0000-0000-00009C030000}"/>
    <cellStyle name="_10.Bieuthegioi-tan_NGTT2008(1)_Book3_10 Market VH, YT, GD, NGTT 2011 _Maket NGTT2012 LN,TS (7-1-2013)" xfId="979" xr:uid="{00000000-0005-0000-0000-00009D030000}"/>
    <cellStyle name="_10.Bieuthegioi-tan_NGTT2008(1)_Book3_10 Market VH, YT, GD, NGTT 2011 _Maket NGTT2012 LN,TS (7-1-2013)_Nongnghiep" xfId="980" xr:uid="{00000000-0005-0000-0000-00009E030000}"/>
    <cellStyle name="_10.Bieuthegioi-tan_NGTT2008(1)_Book3_10 Market VH, YT, GD, NGTT 2011 _Nien giam TT Vu Nong nghiep 2012(solieu)-gui Vu TH 29-3-2013" xfId="984" xr:uid="{00000000-0005-0000-0000-0000A2030000}"/>
    <cellStyle name="_10.Bieuthegioi-tan_NGTT2008(1)_Book3_10 Market VH, YT, GD, NGTT 2011 _Nongnghiep" xfId="985" xr:uid="{00000000-0005-0000-0000-0000A3030000}"/>
    <cellStyle name="_10.Bieuthegioi-tan_NGTT2008(1)_Book3_10 Market VH, YT, GD, NGTT 2011 _Nongnghiep NGDD 2012_cap nhat den 24-5-2013(1)" xfId="986" xr:uid="{00000000-0005-0000-0000-0000A4030000}"/>
    <cellStyle name="_10.Bieuthegioi-tan_NGTT2008(1)_Book3_10 Market VH, YT, GD, NGTT 2011 _Nongnghiep_Nongnghiep NGDD 2012_cap nhat den 24-5-2013(1)" xfId="987" xr:uid="{00000000-0005-0000-0000-0000A5030000}"/>
    <cellStyle name="_10.Bieuthegioi-tan_NGTT2008(1)_Book3_10 Market VH, YT, GD, NGTT 2011 _Ngiam_lamnghiep_2011_v2(1)(1)" xfId="981" xr:uid="{00000000-0005-0000-0000-00009F030000}"/>
    <cellStyle name="_10.Bieuthegioi-tan_NGTT2008(1)_Book3_10 Market VH, YT, GD, NGTT 2011 _Ngiam_lamnghiep_2011_v2(1)(1)_Nongnghiep" xfId="982" xr:uid="{00000000-0005-0000-0000-0000A0030000}"/>
    <cellStyle name="_10.Bieuthegioi-tan_NGTT2008(1)_Book3_10 Market VH, YT, GD, NGTT 2011 _NGTT LN,TS 2012 (Chuan)" xfId="983" xr:uid="{00000000-0005-0000-0000-0000A1030000}"/>
    <cellStyle name="_10.Bieuthegioi-tan_NGTT2008(1)_Book3_10 Market VH, YT, GD, NGTT 2011 _So lieu quoc te TH" xfId="988" xr:uid="{00000000-0005-0000-0000-0000A6030000}"/>
    <cellStyle name="_10.Bieuthegioi-tan_NGTT2008(1)_Book3_10 Market VH, YT, GD, NGTT 2011 _Xl0000147" xfId="989" xr:uid="{00000000-0005-0000-0000-0000A7030000}"/>
    <cellStyle name="_10.Bieuthegioi-tan_NGTT2008(1)_Book3_10 Market VH, YT, GD, NGTT 2011 _Xl0000167" xfId="990" xr:uid="{00000000-0005-0000-0000-0000A8030000}"/>
    <cellStyle name="_10.Bieuthegioi-tan_NGTT2008(1)_Book3_10 Market VH, YT, GD, NGTT 2011 _XNK" xfId="991" xr:uid="{00000000-0005-0000-0000-0000A9030000}"/>
    <cellStyle name="_10.Bieuthegioi-tan_NGTT2008(1)_Book3_10 Van tai va BCVT (da sua ok)" xfId="992" xr:uid="{00000000-0005-0000-0000-0000AA030000}"/>
    <cellStyle name="_10.Bieuthegioi-tan_NGTT2008(1)_Book3_10 VH, YT, GD, NGTT 2010 - (OK)" xfId="993" xr:uid="{00000000-0005-0000-0000-0000AB030000}"/>
    <cellStyle name="_10.Bieuthegioi-tan_NGTT2008(1)_Book3_10 VH, YT, GD, NGTT 2010 - (OK)_Bo sung 04 bieu Cong nghiep" xfId="994" xr:uid="{00000000-0005-0000-0000-0000AC030000}"/>
    <cellStyle name="_10.Bieuthegioi-tan_NGTT2008(1)_Book3_11 (3)" xfId="995" xr:uid="{00000000-0005-0000-0000-0000AD030000}"/>
    <cellStyle name="_10.Bieuthegioi-tan_NGTT2008(1)_Book3_11 (3)_04 Doanh nghiep va CSKDCT 2012" xfId="996" xr:uid="{00000000-0005-0000-0000-0000AE030000}"/>
    <cellStyle name="_10.Bieuthegioi-tan_NGTT2008(1)_Book3_11 (3)_Xl0000167" xfId="997" xr:uid="{00000000-0005-0000-0000-0000AF030000}"/>
    <cellStyle name="_10.Bieuthegioi-tan_NGTT2008(1)_Book3_12 (2)" xfId="998" xr:uid="{00000000-0005-0000-0000-0000B0030000}"/>
    <cellStyle name="_10.Bieuthegioi-tan_NGTT2008(1)_Book3_12 (2)_04 Doanh nghiep va CSKDCT 2012" xfId="999" xr:uid="{00000000-0005-0000-0000-0000B1030000}"/>
    <cellStyle name="_10.Bieuthegioi-tan_NGTT2008(1)_Book3_12 (2)_Xl0000167" xfId="1000" xr:uid="{00000000-0005-0000-0000-0000B2030000}"/>
    <cellStyle name="_10.Bieuthegioi-tan_NGTT2008(1)_Book3_12 Chi so gia 2012(chuan) co so" xfId="1001" xr:uid="{00000000-0005-0000-0000-0000B3030000}"/>
    <cellStyle name="_10.Bieuthegioi-tan_NGTT2008(1)_Book3_12 Giao duc, Y Te va Muc songnam2011" xfId="1002" xr:uid="{00000000-0005-0000-0000-0000B4030000}"/>
    <cellStyle name="_10.Bieuthegioi-tan_NGTT2008(1)_Book3_13 Van tai 2012" xfId="1003" xr:uid="{00000000-0005-0000-0000-0000B5030000}"/>
    <cellStyle name="_10.Bieuthegioi-tan_NGTT2008(1)_Book3_Book1" xfId="1004" xr:uid="{00000000-0005-0000-0000-0000B6030000}"/>
    <cellStyle name="_10.Bieuthegioi-tan_NGTT2008(1)_Book3_CucThongke-phucdap-Tuan-Anh" xfId="1005" xr:uid="{00000000-0005-0000-0000-0000B7030000}"/>
    <cellStyle name="_10.Bieuthegioi-tan_NGTT2008(1)_Book3_GTSXNN" xfId="1007" xr:uid="{00000000-0005-0000-0000-0000B9030000}"/>
    <cellStyle name="_10.Bieuthegioi-tan_NGTT2008(1)_Book3_GTSXNN_Nongnghiep NGDD 2012_cap nhat den 24-5-2013(1)" xfId="1008" xr:uid="{00000000-0005-0000-0000-0000BA030000}"/>
    <cellStyle name="_10.Bieuthegioi-tan_NGTT2008(1)_Book3_Giaoduc2013(ok)" xfId="1006" xr:uid="{00000000-0005-0000-0000-0000B8030000}"/>
    <cellStyle name="_10.Bieuthegioi-tan_NGTT2008(1)_Book3_Maket NGTT2012 LN,TS (7-1-2013)" xfId="1009" xr:uid="{00000000-0005-0000-0000-0000BB030000}"/>
    <cellStyle name="_10.Bieuthegioi-tan_NGTT2008(1)_Book3_Maket NGTT2012 LN,TS (7-1-2013)_Nongnghiep" xfId="1010" xr:uid="{00000000-0005-0000-0000-0000BC030000}"/>
    <cellStyle name="_10.Bieuthegioi-tan_NGTT2008(1)_Book3_Nien giam day du  Nong nghiep 2010" xfId="1014" xr:uid="{00000000-0005-0000-0000-0000C0030000}"/>
    <cellStyle name="_10.Bieuthegioi-tan_NGTT2008(1)_Book3_Nien giam TT Vu Nong nghiep 2012(solieu)-gui Vu TH 29-3-2013" xfId="1015" xr:uid="{00000000-0005-0000-0000-0000C1030000}"/>
    <cellStyle name="_10.Bieuthegioi-tan_NGTT2008(1)_Book3_Nongnghiep" xfId="1016" xr:uid="{00000000-0005-0000-0000-0000C2030000}"/>
    <cellStyle name="_10.Bieuthegioi-tan_NGTT2008(1)_Book3_Nongnghiep_Bo sung 04 bieu Cong nghiep" xfId="1017" xr:uid="{00000000-0005-0000-0000-0000C3030000}"/>
    <cellStyle name="_10.Bieuthegioi-tan_NGTT2008(1)_Book3_Nongnghiep_Mau" xfId="1018" xr:uid="{00000000-0005-0000-0000-0000C4030000}"/>
    <cellStyle name="_10.Bieuthegioi-tan_NGTT2008(1)_Book3_Nongnghiep_Nongnghiep NGDD 2012_cap nhat den 24-5-2013(1)" xfId="1020" xr:uid="{00000000-0005-0000-0000-0000C6030000}"/>
    <cellStyle name="_10.Bieuthegioi-tan_NGTT2008(1)_Book3_Nongnghiep_NGDD 2013 Thu chi NSNN " xfId="1019" xr:uid="{00000000-0005-0000-0000-0000C5030000}"/>
    <cellStyle name="_10.Bieuthegioi-tan_NGTT2008(1)_Book3_Ngiam_lamnghiep_2011_v2(1)(1)" xfId="1011" xr:uid="{00000000-0005-0000-0000-0000BD030000}"/>
    <cellStyle name="_10.Bieuthegioi-tan_NGTT2008(1)_Book3_Ngiam_lamnghiep_2011_v2(1)(1)_Nongnghiep" xfId="1012" xr:uid="{00000000-0005-0000-0000-0000BE030000}"/>
    <cellStyle name="_10.Bieuthegioi-tan_NGTT2008(1)_Book3_NGTT LN,TS 2012 (Chuan)" xfId="1013" xr:uid="{00000000-0005-0000-0000-0000BF030000}"/>
    <cellStyle name="_10.Bieuthegioi-tan_NGTT2008(1)_Book3_So lieu quoc te TH" xfId="1021" xr:uid="{00000000-0005-0000-0000-0000C7030000}"/>
    <cellStyle name="_10.Bieuthegioi-tan_NGTT2008(1)_Book3_So lieu quoc te TH_08 Cong nghiep 2010" xfId="1022" xr:uid="{00000000-0005-0000-0000-0000C8030000}"/>
    <cellStyle name="_10.Bieuthegioi-tan_NGTT2008(1)_Book3_So lieu quoc te TH_08 Thuong mai va Du lich (Ok)" xfId="1023" xr:uid="{00000000-0005-0000-0000-0000C9030000}"/>
    <cellStyle name="_10.Bieuthegioi-tan_NGTT2008(1)_Book3_So lieu quoc te TH_09 Chi so gia 2011- VuTKG-1 (Ok)" xfId="1024" xr:uid="{00000000-0005-0000-0000-0000CA030000}"/>
    <cellStyle name="_10.Bieuthegioi-tan_NGTT2008(1)_Book3_So lieu quoc te TH_09 Du lich" xfId="1025" xr:uid="{00000000-0005-0000-0000-0000CB030000}"/>
    <cellStyle name="_10.Bieuthegioi-tan_NGTT2008(1)_Book3_So lieu quoc te TH_10 Van tai va BCVT (da sua ok)" xfId="1026" xr:uid="{00000000-0005-0000-0000-0000CC030000}"/>
    <cellStyle name="_10.Bieuthegioi-tan_NGTT2008(1)_Book3_So lieu quoc te TH_12 Giao duc, Y Te va Muc songnam2011" xfId="1027" xr:uid="{00000000-0005-0000-0000-0000CD030000}"/>
    <cellStyle name="_10.Bieuthegioi-tan_NGTT2008(1)_Book3_So lieu quoc te TH_nien giam tom tat du lich va XNK" xfId="1028" xr:uid="{00000000-0005-0000-0000-0000CE030000}"/>
    <cellStyle name="_10.Bieuthegioi-tan_NGTT2008(1)_Book3_So lieu quoc te TH_Nongnghiep" xfId="1029" xr:uid="{00000000-0005-0000-0000-0000CF030000}"/>
    <cellStyle name="_10.Bieuthegioi-tan_NGTT2008(1)_Book3_So lieu quoc te TH_XNK" xfId="1030" xr:uid="{00000000-0005-0000-0000-0000D0030000}"/>
    <cellStyle name="_10.Bieuthegioi-tan_NGTT2008(1)_Book3_So lieu quoc te(GDP)" xfId="1031" xr:uid="{00000000-0005-0000-0000-0000D1030000}"/>
    <cellStyle name="_10.Bieuthegioi-tan_NGTT2008(1)_Book3_So lieu quoc te(GDP)_02  Dan so lao dong(OK)" xfId="1032" xr:uid="{00000000-0005-0000-0000-0000D2030000}"/>
    <cellStyle name="_10.Bieuthegioi-tan_NGTT2008(1)_Book3_So lieu quoc te(GDP)_03 TKQG va Thu chi NSNN 2012" xfId="1033" xr:uid="{00000000-0005-0000-0000-0000D3030000}"/>
    <cellStyle name="_10.Bieuthegioi-tan_NGTT2008(1)_Book3_So lieu quoc te(GDP)_04 Doanh nghiep va CSKDCT 2012" xfId="1034" xr:uid="{00000000-0005-0000-0000-0000D4030000}"/>
    <cellStyle name="_10.Bieuthegioi-tan_NGTT2008(1)_Book3_So lieu quoc te(GDP)_05 Doanh nghiep va Ca the_2011 (Ok)" xfId="1035" xr:uid="{00000000-0005-0000-0000-0000D5030000}"/>
    <cellStyle name="_10.Bieuthegioi-tan_NGTT2008(1)_Book3_So lieu quoc te(GDP)_07 NGTT CN 2012" xfId="1036" xr:uid="{00000000-0005-0000-0000-0000D6030000}"/>
    <cellStyle name="_10.Bieuthegioi-tan_NGTT2008(1)_Book3_So lieu quoc te(GDP)_08 Thuong mai Tong muc - Diep" xfId="1037" xr:uid="{00000000-0005-0000-0000-0000D7030000}"/>
    <cellStyle name="_10.Bieuthegioi-tan_NGTT2008(1)_Book3_So lieu quoc te(GDP)_08 Thuong mai va Du lich (Ok)" xfId="1038" xr:uid="{00000000-0005-0000-0000-0000D8030000}"/>
    <cellStyle name="_10.Bieuthegioi-tan_NGTT2008(1)_Book3_So lieu quoc te(GDP)_09 Chi so gia 2011- VuTKG-1 (Ok)" xfId="1039" xr:uid="{00000000-0005-0000-0000-0000D9030000}"/>
    <cellStyle name="_10.Bieuthegioi-tan_NGTT2008(1)_Book3_So lieu quoc te(GDP)_09 Du lich" xfId="1040" xr:uid="{00000000-0005-0000-0000-0000DA030000}"/>
    <cellStyle name="_10.Bieuthegioi-tan_NGTT2008(1)_Book3_So lieu quoc te(GDP)_10 Van tai va BCVT (da sua ok)" xfId="1041" xr:uid="{00000000-0005-0000-0000-0000DB030000}"/>
    <cellStyle name="_10.Bieuthegioi-tan_NGTT2008(1)_Book3_So lieu quoc te(GDP)_11 (3)" xfId="1042" xr:uid="{00000000-0005-0000-0000-0000DC030000}"/>
    <cellStyle name="_10.Bieuthegioi-tan_NGTT2008(1)_Book3_So lieu quoc te(GDP)_11 (3)_04 Doanh nghiep va CSKDCT 2012" xfId="1043" xr:uid="{00000000-0005-0000-0000-0000DD030000}"/>
    <cellStyle name="_10.Bieuthegioi-tan_NGTT2008(1)_Book3_So lieu quoc te(GDP)_11 (3)_Xl0000167" xfId="1044" xr:uid="{00000000-0005-0000-0000-0000DE030000}"/>
    <cellStyle name="_10.Bieuthegioi-tan_NGTT2008(1)_Book3_So lieu quoc te(GDP)_12 (2)" xfId="1045" xr:uid="{00000000-0005-0000-0000-0000DF030000}"/>
    <cellStyle name="_10.Bieuthegioi-tan_NGTT2008(1)_Book3_So lieu quoc te(GDP)_12 (2)_04 Doanh nghiep va CSKDCT 2012" xfId="1046" xr:uid="{00000000-0005-0000-0000-0000E0030000}"/>
    <cellStyle name="_10.Bieuthegioi-tan_NGTT2008(1)_Book3_So lieu quoc te(GDP)_12 (2)_Xl0000167" xfId="1047" xr:uid="{00000000-0005-0000-0000-0000E1030000}"/>
    <cellStyle name="_10.Bieuthegioi-tan_NGTT2008(1)_Book3_So lieu quoc te(GDP)_12 Giao duc, Y Te va Muc songnam2011" xfId="1048" xr:uid="{00000000-0005-0000-0000-0000E2030000}"/>
    <cellStyle name="_10.Bieuthegioi-tan_NGTT2008(1)_Book3_So lieu quoc te(GDP)_12 So lieu quoc te (Ok)" xfId="1049" xr:uid="{00000000-0005-0000-0000-0000E3030000}"/>
    <cellStyle name="_10.Bieuthegioi-tan_NGTT2008(1)_Book3_So lieu quoc te(GDP)_13 Van tai 2012" xfId="1050" xr:uid="{00000000-0005-0000-0000-0000E4030000}"/>
    <cellStyle name="_10.Bieuthegioi-tan_NGTT2008(1)_Book3_So lieu quoc te(GDP)_Giaoduc2013(ok)" xfId="1051" xr:uid="{00000000-0005-0000-0000-0000E5030000}"/>
    <cellStyle name="_10.Bieuthegioi-tan_NGTT2008(1)_Book3_So lieu quoc te(GDP)_Maket NGTT2012 LN,TS (7-1-2013)" xfId="1052" xr:uid="{00000000-0005-0000-0000-0000E6030000}"/>
    <cellStyle name="_10.Bieuthegioi-tan_NGTT2008(1)_Book3_So lieu quoc te(GDP)_Maket NGTT2012 LN,TS (7-1-2013)_Nongnghiep" xfId="1053" xr:uid="{00000000-0005-0000-0000-0000E7030000}"/>
    <cellStyle name="_10.Bieuthegioi-tan_NGTT2008(1)_Book3_So lieu quoc te(GDP)_Nien giam TT Vu Nong nghiep 2012(solieu)-gui Vu TH 29-3-2013" xfId="1057" xr:uid="{00000000-0005-0000-0000-0000EB030000}"/>
    <cellStyle name="_10.Bieuthegioi-tan_NGTT2008(1)_Book3_So lieu quoc te(GDP)_Nongnghiep" xfId="1058" xr:uid="{00000000-0005-0000-0000-0000EC030000}"/>
    <cellStyle name="_10.Bieuthegioi-tan_NGTT2008(1)_Book3_So lieu quoc te(GDP)_Nongnghiep NGDD 2012_cap nhat den 24-5-2013(1)" xfId="1059" xr:uid="{00000000-0005-0000-0000-0000ED030000}"/>
    <cellStyle name="_10.Bieuthegioi-tan_NGTT2008(1)_Book3_So lieu quoc te(GDP)_Nongnghiep_Nongnghiep NGDD 2012_cap nhat den 24-5-2013(1)" xfId="1060" xr:uid="{00000000-0005-0000-0000-0000EE030000}"/>
    <cellStyle name="_10.Bieuthegioi-tan_NGTT2008(1)_Book3_So lieu quoc te(GDP)_Ngiam_lamnghiep_2011_v2(1)(1)" xfId="1054" xr:uid="{00000000-0005-0000-0000-0000E8030000}"/>
    <cellStyle name="_10.Bieuthegioi-tan_NGTT2008(1)_Book3_So lieu quoc te(GDP)_Ngiam_lamnghiep_2011_v2(1)(1)_Nongnghiep" xfId="1055" xr:uid="{00000000-0005-0000-0000-0000E9030000}"/>
    <cellStyle name="_10.Bieuthegioi-tan_NGTT2008(1)_Book3_So lieu quoc te(GDP)_NGTT LN,TS 2012 (Chuan)" xfId="1056" xr:uid="{00000000-0005-0000-0000-0000EA030000}"/>
    <cellStyle name="_10.Bieuthegioi-tan_NGTT2008(1)_Book3_So lieu quoc te(GDP)_Xl0000147" xfId="1061" xr:uid="{00000000-0005-0000-0000-0000EF030000}"/>
    <cellStyle name="_10.Bieuthegioi-tan_NGTT2008(1)_Book3_So lieu quoc te(GDP)_Xl0000167" xfId="1062" xr:uid="{00000000-0005-0000-0000-0000F0030000}"/>
    <cellStyle name="_10.Bieuthegioi-tan_NGTT2008(1)_Book3_So lieu quoc te(GDP)_XNK" xfId="1063" xr:uid="{00000000-0005-0000-0000-0000F1030000}"/>
    <cellStyle name="_10.Bieuthegioi-tan_NGTT2008(1)_Book3_Xl0000147" xfId="1064" xr:uid="{00000000-0005-0000-0000-0000F2030000}"/>
    <cellStyle name="_10.Bieuthegioi-tan_NGTT2008(1)_Book3_Xl0000167" xfId="1065" xr:uid="{00000000-0005-0000-0000-0000F3030000}"/>
    <cellStyle name="_10.Bieuthegioi-tan_NGTT2008(1)_Book3_XNK" xfId="1066" xr:uid="{00000000-0005-0000-0000-0000F4030000}"/>
    <cellStyle name="_10.Bieuthegioi-tan_NGTT2008(1)_Book3_XNK_08 Thuong mai Tong muc - Diep" xfId="1067" xr:uid="{00000000-0005-0000-0000-0000F5030000}"/>
    <cellStyle name="_10.Bieuthegioi-tan_NGTT2008(1)_Book3_XNK_Bo sung 04 bieu Cong nghiep" xfId="1068" xr:uid="{00000000-0005-0000-0000-0000F6030000}"/>
    <cellStyle name="_10.Bieuthegioi-tan_NGTT2008(1)_Book3_XNK-2012" xfId="1069" xr:uid="{00000000-0005-0000-0000-0000F7030000}"/>
    <cellStyle name="_10.Bieuthegioi-tan_NGTT2008(1)_Book3_XNK-Market" xfId="1070" xr:uid="{00000000-0005-0000-0000-0000F8030000}"/>
    <cellStyle name="_10.Bieuthegioi-tan_NGTT2008(1)_Book4" xfId="1071" xr:uid="{00000000-0005-0000-0000-0000F9030000}"/>
    <cellStyle name="_10.Bieuthegioi-tan_NGTT2008(1)_Book4_08 Cong nghiep 2010" xfId="1072" xr:uid="{00000000-0005-0000-0000-0000FA030000}"/>
    <cellStyle name="_10.Bieuthegioi-tan_NGTT2008(1)_Book4_08 Thuong mai va Du lich (Ok)" xfId="1073" xr:uid="{00000000-0005-0000-0000-0000FB030000}"/>
    <cellStyle name="_10.Bieuthegioi-tan_NGTT2008(1)_Book4_09 Chi so gia 2011- VuTKG-1 (Ok)" xfId="1074" xr:uid="{00000000-0005-0000-0000-0000FC030000}"/>
    <cellStyle name="_10.Bieuthegioi-tan_NGTT2008(1)_Book4_09 Du lich" xfId="1075" xr:uid="{00000000-0005-0000-0000-0000FD030000}"/>
    <cellStyle name="_10.Bieuthegioi-tan_NGTT2008(1)_Book4_10 Van tai va BCVT (da sua ok)" xfId="1076" xr:uid="{00000000-0005-0000-0000-0000FE030000}"/>
    <cellStyle name="_10.Bieuthegioi-tan_NGTT2008(1)_Book4_12 Giao duc, Y Te va Muc songnam2011" xfId="1077" xr:uid="{00000000-0005-0000-0000-0000FF030000}"/>
    <cellStyle name="_10.Bieuthegioi-tan_NGTT2008(1)_Book4_12 So lieu quoc te (Ok)" xfId="1078" xr:uid="{00000000-0005-0000-0000-000000040000}"/>
    <cellStyle name="_10.Bieuthegioi-tan_NGTT2008(1)_Book4_Book1" xfId="1079" xr:uid="{00000000-0005-0000-0000-000001040000}"/>
    <cellStyle name="_10.Bieuthegioi-tan_NGTT2008(1)_Book4_nien giam tom tat du lich va XNK" xfId="1080" xr:uid="{00000000-0005-0000-0000-000002040000}"/>
    <cellStyle name="_10.Bieuthegioi-tan_NGTT2008(1)_Book4_Nongnghiep" xfId="1081" xr:uid="{00000000-0005-0000-0000-000003040000}"/>
    <cellStyle name="_10.Bieuthegioi-tan_NGTT2008(1)_Book4_XNK" xfId="1082" xr:uid="{00000000-0005-0000-0000-000004040000}"/>
    <cellStyle name="_10.Bieuthegioi-tan_NGTT2008(1)_Book4_XNK-2012" xfId="1083" xr:uid="{00000000-0005-0000-0000-000005040000}"/>
    <cellStyle name="_10.Bieuthegioi-tan_NGTT2008(1)_CSKDCT 2010" xfId="1084" xr:uid="{00000000-0005-0000-0000-000006040000}"/>
    <cellStyle name="_10.Bieuthegioi-tan_NGTT2008(1)_CSKDCT 2010_Bo sung 04 bieu Cong nghiep" xfId="1085" xr:uid="{00000000-0005-0000-0000-000007040000}"/>
    <cellStyle name="_10.Bieuthegioi-tan_NGTT2008(1)_CucThongke-phucdap-Tuan-Anh" xfId="1086" xr:uid="{00000000-0005-0000-0000-000008040000}"/>
    <cellStyle name="_10.Bieuthegioi-tan_NGTT2008(1)_dan so phan tich 10 nam(moi)" xfId="1087" xr:uid="{00000000-0005-0000-0000-000009040000}"/>
    <cellStyle name="_10.Bieuthegioi-tan_NGTT2008(1)_dan so phan tich 10 nam(moi)_01 Don vi HC" xfId="1088" xr:uid="{00000000-0005-0000-0000-00000A040000}"/>
    <cellStyle name="_10.Bieuthegioi-tan_NGTT2008(1)_dan so phan tich 10 nam(moi)_02 Danso_Laodong 2012(chuan) CO SO" xfId="1089" xr:uid="{00000000-0005-0000-0000-00000B040000}"/>
    <cellStyle name="_10.Bieuthegioi-tan_NGTT2008(1)_dan so phan tich 10 nam(moi)_04 Doanh nghiep va CSKDCT 2012" xfId="1090" xr:uid="{00000000-0005-0000-0000-00000C040000}"/>
    <cellStyle name="_10.Bieuthegioi-tan_NGTT2008(1)_dan so phan tich 10 nam(moi)_Nien giam KT_TV 2010" xfId="1092" xr:uid="{00000000-0005-0000-0000-00000E040000}"/>
    <cellStyle name="_10.Bieuthegioi-tan_NGTT2008(1)_dan so phan tich 10 nam(moi)_NGDD 2013 Thu chi NSNN " xfId="1091" xr:uid="{00000000-0005-0000-0000-00000D040000}"/>
    <cellStyle name="_10.Bieuthegioi-tan_NGTT2008(1)_dan so phan tich 10 nam(moi)_Xl0000167" xfId="1093" xr:uid="{00000000-0005-0000-0000-00000F040000}"/>
    <cellStyle name="_10.Bieuthegioi-tan_NGTT2008(1)_Dat Dai NGTT -2013" xfId="1094" xr:uid="{00000000-0005-0000-0000-000010040000}"/>
    <cellStyle name="_10.Bieuthegioi-tan_NGTT2008(1)_GTSXNN" xfId="1096" xr:uid="{00000000-0005-0000-0000-000012040000}"/>
    <cellStyle name="_10.Bieuthegioi-tan_NGTT2008(1)_GTSXNN_Nongnghiep NGDD 2012_cap nhat den 24-5-2013(1)" xfId="1097" xr:uid="{00000000-0005-0000-0000-000013040000}"/>
    <cellStyle name="_10.Bieuthegioi-tan_NGTT2008(1)_Giaoduc2013(ok)" xfId="1095" xr:uid="{00000000-0005-0000-0000-000011040000}"/>
    <cellStyle name="_10.Bieuthegioi-tan_NGTT2008(1)_Lam nghiep, thuy san 2010 (ok)" xfId="1098" xr:uid="{00000000-0005-0000-0000-000014040000}"/>
    <cellStyle name="_10.Bieuthegioi-tan_NGTT2008(1)_Lam nghiep, thuy san 2010 (ok)_08 Cong nghiep 2010" xfId="1099" xr:uid="{00000000-0005-0000-0000-000015040000}"/>
    <cellStyle name="_10.Bieuthegioi-tan_NGTT2008(1)_Lam nghiep, thuy san 2010 (ok)_08 Thuong mai va Du lich (Ok)" xfId="1100" xr:uid="{00000000-0005-0000-0000-000016040000}"/>
    <cellStyle name="_10.Bieuthegioi-tan_NGTT2008(1)_Lam nghiep, thuy san 2010 (ok)_09 Chi so gia 2011- VuTKG-1 (Ok)" xfId="1101" xr:uid="{00000000-0005-0000-0000-000017040000}"/>
    <cellStyle name="_10.Bieuthegioi-tan_NGTT2008(1)_Lam nghiep, thuy san 2010 (ok)_09 Du lich" xfId="1102" xr:uid="{00000000-0005-0000-0000-000018040000}"/>
    <cellStyle name="_10.Bieuthegioi-tan_NGTT2008(1)_Lam nghiep, thuy san 2010 (ok)_10 Van tai va BCVT (da sua ok)" xfId="1103" xr:uid="{00000000-0005-0000-0000-000019040000}"/>
    <cellStyle name="_10.Bieuthegioi-tan_NGTT2008(1)_Lam nghiep, thuy san 2010 (ok)_12 Giao duc, Y Te va Muc songnam2011" xfId="1104" xr:uid="{00000000-0005-0000-0000-00001A040000}"/>
    <cellStyle name="_10.Bieuthegioi-tan_NGTT2008(1)_Lam nghiep, thuy san 2010 (ok)_nien giam tom tat du lich va XNK" xfId="1105" xr:uid="{00000000-0005-0000-0000-00001B040000}"/>
    <cellStyle name="_10.Bieuthegioi-tan_NGTT2008(1)_Lam nghiep, thuy san 2010 (ok)_Nongnghiep" xfId="1106" xr:uid="{00000000-0005-0000-0000-00001C040000}"/>
    <cellStyle name="_10.Bieuthegioi-tan_NGTT2008(1)_Lam nghiep, thuy san 2010 (ok)_XNK" xfId="1107" xr:uid="{00000000-0005-0000-0000-00001D040000}"/>
    <cellStyle name="_10.Bieuthegioi-tan_NGTT2008(1)_Maket NGTT Cong nghiep 2011" xfId="1108" xr:uid="{00000000-0005-0000-0000-00001E040000}"/>
    <cellStyle name="_10.Bieuthegioi-tan_NGTT2008(1)_Maket NGTT Cong nghiep 2011_08 Cong nghiep 2010" xfId="1109" xr:uid="{00000000-0005-0000-0000-00001F040000}"/>
    <cellStyle name="_10.Bieuthegioi-tan_NGTT2008(1)_Maket NGTT Cong nghiep 2011_08 Thuong mai va Du lich (Ok)" xfId="1110" xr:uid="{00000000-0005-0000-0000-000020040000}"/>
    <cellStyle name="_10.Bieuthegioi-tan_NGTT2008(1)_Maket NGTT Cong nghiep 2011_09 Chi so gia 2011- VuTKG-1 (Ok)" xfId="1111" xr:uid="{00000000-0005-0000-0000-000021040000}"/>
    <cellStyle name="_10.Bieuthegioi-tan_NGTT2008(1)_Maket NGTT Cong nghiep 2011_09 Du lich" xfId="1112" xr:uid="{00000000-0005-0000-0000-000022040000}"/>
    <cellStyle name="_10.Bieuthegioi-tan_NGTT2008(1)_Maket NGTT Cong nghiep 2011_10 Van tai va BCVT (da sua ok)" xfId="1113" xr:uid="{00000000-0005-0000-0000-000023040000}"/>
    <cellStyle name="_10.Bieuthegioi-tan_NGTT2008(1)_Maket NGTT Cong nghiep 2011_12 Giao duc, Y Te va Muc songnam2011" xfId="1114" xr:uid="{00000000-0005-0000-0000-000024040000}"/>
    <cellStyle name="_10.Bieuthegioi-tan_NGTT2008(1)_Maket NGTT Cong nghiep 2011_nien giam tom tat du lich va XNK" xfId="1115" xr:uid="{00000000-0005-0000-0000-000025040000}"/>
    <cellStyle name="_10.Bieuthegioi-tan_NGTT2008(1)_Maket NGTT Cong nghiep 2011_Nongnghiep" xfId="1116" xr:uid="{00000000-0005-0000-0000-000026040000}"/>
    <cellStyle name="_10.Bieuthegioi-tan_NGTT2008(1)_Maket NGTT Cong nghiep 2011_XNK" xfId="1117" xr:uid="{00000000-0005-0000-0000-000027040000}"/>
    <cellStyle name="_10.Bieuthegioi-tan_NGTT2008(1)_Maket NGTT Doanh Nghiep 2011" xfId="1118" xr:uid="{00000000-0005-0000-0000-000028040000}"/>
    <cellStyle name="_10.Bieuthegioi-tan_NGTT2008(1)_Maket NGTT Doanh Nghiep 2011_08 Cong nghiep 2010" xfId="1119" xr:uid="{00000000-0005-0000-0000-000029040000}"/>
    <cellStyle name="_10.Bieuthegioi-tan_NGTT2008(1)_Maket NGTT Doanh Nghiep 2011_08 Thuong mai va Du lich (Ok)" xfId="1120" xr:uid="{00000000-0005-0000-0000-00002A040000}"/>
    <cellStyle name="_10.Bieuthegioi-tan_NGTT2008(1)_Maket NGTT Doanh Nghiep 2011_09 Chi so gia 2011- VuTKG-1 (Ok)" xfId="1121" xr:uid="{00000000-0005-0000-0000-00002B040000}"/>
    <cellStyle name="_10.Bieuthegioi-tan_NGTT2008(1)_Maket NGTT Doanh Nghiep 2011_09 Du lich" xfId="1122" xr:uid="{00000000-0005-0000-0000-00002C040000}"/>
    <cellStyle name="_10.Bieuthegioi-tan_NGTT2008(1)_Maket NGTT Doanh Nghiep 2011_10 Van tai va BCVT (da sua ok)" xfId="1123" xr:uid="{00000000-0005-0000-0000-00002D040000}"/>
    <cellStyle name="_10.Bieuthegioi-tan_NGTT2008(1)_Maket NGTT Doanh Nghiep 2011_12 Giao duc, Y Te va Muc songnam2011" xfId="1124" xr:uid="{00000000-0005-0000-0000-00002E040000}"/>
    <cellStyle name="_10.Bieuthegioi-tan_NGTT2008(1)_Maket NGTT Doanh Nghiep 2011_nien giam tom tat du lich va XNK" xfId="1125" xr:uid="{00000000-0005-0000-0000-00002F040000}"/>
    <cellStyle name="_10.Bieuthegioi-tan_NGTT2008(1)_Maket NGTT Doanh Nghiep 2011_Nongnghiep" xfId="1126" xr:uid="{00000000-0005-0000-0000-000030040000}"/>
    <cellStyle name="_10.Bieuthegioi-tan_NGTT2008(1)_Maket NGTT Doanh Nghiep 2011_XNK" xfId="1127" xr:uid="{00000000-0005-0000-0000-000031040000}"/>
    <cellStyle name="_10.Bieuthegioi-tan_NGTT2008(1)_Maket NGTT Thu chi NS 2011" xfId="1128" xr:uid="{00000000-0005-0000-0000-000032040000}"/>
    <cellStyle name="_10.Bieuthegioi-tan_NGTT2008(1)_Maket NGTT Thu chi NS 2011_08 Cong nghiep 2010" xfId="1129" xr:uid="{00000000-0005-0000-0000-000033040000}"/>
    <cellStyle name="_10.Bieuthegioi-tan_NGTT2008(1)_Maket NGTT Thu chi NS 2011_08 Thuong mai va Du lich (Ok)" xfId="1130" xr:uid="{00000000-0005-0000-0000-000034040000}"/>
    <cellStyle name="_10.Bieuthegioi-tan_NGTT2008(1)_Maket NGTT Thu chi NS 2011_09 Chi so gia 2011- VuTKG-1 (Ok)" xfId="1131" xr:uid="{00000000-0005-0000-0000-000035040000}"/>
    <cellStyle name="_10.Bieuthegioi-tan_NGTT2008(1)_Maket NGTT Thu chi NS 2011_09 Du lich" xfId="1132" xr:uid="{00000000-0005-0000-0000-000036040000}"/>
    <cellStyle name="_10.Bieuthegioi-tan_NGTT2008(1)_Maket NGTT Thu chi NS 2011_10 Van tai va BCVT (da sua ok)" xfId="1133" xr:uid="{00000000-0005-0000-0000-000037040000}"/>
    <cellStyle name="_10.Bieuthegioi-tan_NGTT2008(1)_Maket NGTT Thu chi NS 2011_12 Giao duc, Y Te va Muc songnam2011" xfId="1134" xr:uid="{00000000-0005-0000-0000-000038040000}"/>
    <cellStyle name="_10.Bieuthegioi-tan_NGTT2008(1)_Maket NGTT Thu chi NS 2011_nien giam tom tat du lich va XNK" xfId="1135" xr:uid="{00000000-0005-0000-0000-000039040000}"/>
    <cellStyle name="_10.Bieuthegioi-tan_NGTT2008(1)_Maket NGTT Thu chi NS 2011_Nongnghiep" xfId="1136" xr:uid="{00000000-0005-0000-0000-00003A040000}"/>
    <cellStyle name="_10.Bieuthegioi-tan_NGTT2008(1)_Maket NGTT Thu chi NS 2011_XNK" xfId="1137" xr:uid="{00000000-0005-0000-0000-00003B040000}"/>
    <cellStyle name="_10.Bieuthegioi-tan_NGTT2008(1)_Maket NGTT2012 LN,TS (7-1-2013)" xfId="1138" xr:uid="{00000000-0005-0000-0000-00003C040000}"/>
    <cellStyle name="_10.Bieuthegioi-tan_NGTT2008(1)_Maket NGTT2012 LN,TS (7-1-2013)_Nongnghiep" xfId="1139" xr:uid="{00000000-0005-0000-0000-00003D040000}"/>
    <cellStyle name="_10.Bieuthegioi-tan_NGTT2008(1)_Nien giam day du  Nong nghiep 2010" xfId="1153" xr:uid="{00000000-0005-0000-0000-00004B040000}"/>
    <cellStyle name="_10.Bieuthegioi-tan_NGTT2008(1)_Nien giam TT Vu Nong nghiep 2012(solieu)-gui Vu TH 29-3-2013" xfId="1154" xr:uid="{00000000-0005-0000-0000-00004C040000}"/>
    <cellStyle name="_10.Bieuthegioi-tan_NGTT2008(1)_Nongnghiep" xfId="1155" xr:uid="{00000000-0005-0000-0000-00004D040000}"/>
    <cellStyle name="_10.Bieuthegioi-tan_NGTT2008(1)_Nongnghiep_Bo sung 04 bieu Cong nghiep" xfId="1156" xr:uid="{00000000-0005-0000-0000-00004E040000}"/>
    <cellStyle name="_10.Bieuthegioi-tan_NGTT2008(1)_Nongnghiep_Mau" xfId="1157" xr:uid="{00000000-0005-0000-0000-00004F040000}"/>
    <cellStyle name="_10.Bieuthegioi-tan_NGTT2008(1)_Nongnghiep_Nongnghiep NGDD 2012_cap nhat den 24-5-2013(1)" xfId="1159" xr:uid="{00000000-0005-0000-0000-000051040000}"/>
    <cellStyle name="_10.Bieuthegioi-tan_NGTT2008(1)_Nongnghiep_NGDD 2013 Thu chi NSNN " xfId="1158" xr:uid="{00000000-0005-0000-0000-000050040000}"/>
    <cellStyle name="_10.Bieuthegioi-tan_NGTT2008(1)_Ngiam_lamnghiep_2011_v2(1)(1)" xfId="1140" xr:uid="{00000000-0005-0000-0000-00003E040000}"/>
    <cellStyle name="_10.Bieuthegioi-tan_NGTT2008(1)_Ngiam_lamnghiep_2011_v2(1)(1)_Nongnghiep" xfId="1141" xr:uid="{00000000-0005-0000-0000-00003F040000}"/>
    <cellStyle name="_10.Bieuthegioi-tan_NGTT2008(1)_NGTT Ca the 2011 Diep" xfId="1142" xr:uid="{00000000-0005-0000-0000-000040040000}"/>
    <cellStyle name="_10.Bieuthegioi-tan_NGTT2008(1)_NGTT Ca the 2011 Diep_08 Cong nghiep 2010" xfId="1143" xr:uid="{00000000-0005-0000-0000-000041040000}"/>
    <cellStyle name="_10.Bieuthegioi-tan_NGTT2008(1)_NGTT Ca the 2011 Diep_08 Thuong mai va Du lich (Ok)" xfId="1144" xr:uid="{00000000-0005-0000-0000-000042040000}"/>
    <cellStyle name="_10.Bieuthegioi-tan_NGTT2008(1)_NGTT Ca the 2011 Diep_09 Chi so gia 2011- VuTKG-1 (Ok)" xfId="1145" xr:uid="{00000000-0005-0000-0000-000043040000}"/>
    <cellStyle name="_10.Bieuthegioi-tan_NGTT2008(1)_NGTT Ca the 2011 Diep_09 Du lich" xfId="1146" xr:uid="{00000000-0005-0000-0000-000044040000}"/>
    <cellStyle name="_10.Bieuthegioi-tan_NGTT2008(1)_NGTT Ca the 2011 Diep_10 Van tai va BCVT (da sua ok)" xfId="1147" xr:uid="{00000000-0005-0000-0000-000045040000}"/>
    <cellStyle name="_10.Bieuthegioi-tan_NGTT2008(1)_NGTT Ca the 2011 Diep_12 Giao duc, Y Te va Muc songnam2011" xfId="1148" xr:uid="{00000000-0005-0000-0000-000046040000}"/>
    <cellStyle name="_10.Bieuthegioi-tan_NGTT2008(1)_NGTT Ca the 2011 Diep_nien giam tom tat du lich va XNK" xfId="1149" xr:uid="{00000000-0005-0000-0000-000047040000}"/>
    <cellStyle name="_10.Bieuthegioi-tan_NGTT2008(1)_NGTT Ca the 2011 Diep_Nongnghiep" xfId="1150" xr:uid="{00000000-0005-0000-0000-000048040000}"/>
    <cellStyle name="_10.Bieuthegioi-tan_NGTT2008(1)_NGTT Ca the 2011 Diep_XNK" xfId="1151" xr:uid="{00000000-0005-0000-0000-000049040000}"/>
    <cellStyle name="_10.Bieuthegioi-tan_NGTT2008(1)_NGTT LN,TS 2012 (Chuan)" xfId="1152" xr:uid="{00000000-0005-0000-0000-00004A040000}"/>
    <cellStyle name="_10.Bieuthegioi-tan_NGTT2008(1)_Phan i (in)" xfId="1160" xr:uid="{00000000-0005-0000-0000-000052040000}"/>
    <cellStyle name="_10.Bieuthegioi-tan_NGTT2008(1)_So lieu quoc te TH" xfId="1161" xr:uid="{00000000-0005-0000-0000-000053040000}"/>
    <cellStyle name="_10.Bieuthegioi-tan_NGTT2008(1)_So lieu quoc te TH_08 Cong nghiep 2010" xfId="1162" xr:uid="{00000000-0005-0000-0000-000054040000}"/>
    <cellStyle name="_10.Bieuthegioi-tan_NGTT2008(1)_So lieu quoc te TH_08 Thuong mai va Du lich (Ok)" xfId="1163" xr:uid="{00000000-0005-0000-0000-000055040000}"/>
    <cellStyle name="_10.Bieuthegioi-tan_NGTT2008(1)_So lieu quoc te TH_09 Chi so gia 2011- VuTKG-1 (Ok)" xfId="1164" xr:uid="{00000000-0005-0000-0000-000056040000}"/>
    <cellStyle name="_10.Bieuthegioi-tan_NGTT2008(1)_So lieu quoc te TH_09 Du lich" xfId="1165" xr:uid="{00000000-0005-0000-0000-000057040000}"/>
    <cellStyle name="_10.Bieuthegioi-tan_NGTT2008(1)_So lieu quoc te TH_10 Van tai va BCVT (da sua ok)" xfId="1166" xr:uid="{00000000-0005-0000-0000-000058040000}"/>
    <cellStyle name="_10.Bieuthegioi-tan_NGTT2008(1)_So lieu quoc te TH_12 Giao duc, Y Te va Muc songnam2011" xfId="1167" xr:uid="{00000000-0005-0000-0000-000059040000}"/>
    <cellStyle name="_10.Bieuthegioi-tan_NGTT2008(1)_So lieu quoc te TH_nien giam tom tat du lich va XNK" xfId="1168" xr:uid="{00000000-0005-0000-0000-00005A040000}"/>
    <cellStyle name="_10.Bieuthegioi-tan_NGTT2008(1)_So lieu quoc te TH_Nongnghiep" xfId="1169" xr:uid="{00000000-0005-0000-0000-00005B040000}"/>
    <cellStyle name="_10.Bieuthegioi-tan_NGTT2008(1)_So lieu quoc te TH_XNK" xfId="1170" xr:uid="{00000000-0005-0000-0000-00005C040000}"/>
    <cellStyle name="_10.Bieuthegioi-tan_NGTT2008(1)_So lieu quoc te(GDP)" xfId="1171" xr:uid="{00000000-0005-0000-0000-00005D040000}"/>
    <cellStyle name="_10.Bieuthegioi-tan_NGTT2008(1)_So lieu quoc te(GDP)_02  Dan so lao dong(OK)" xfId="1172" xr:uid="{00000000-0005-0000-0000-00005E040000}"/>
    <cellStyle name="_10.Bieuthegioi-tan_NGTT2008(1)_So lieu quoc te(GDP)_03 TKQG va Thu chi NSNN 2012" xfId="1173" xr:uid="{00000000-0005-0000-0000-00005F040000}"/>
    <cellStyle name="_10.Bieuthegioi-tan_NGTT2008(1)_So lieu quoc te(GDP)_04 Doanh nghiep va CSKDCT 2012" xfId="1174" xr:uid="{00000000-0005-0000-0000-000060040000}"/>
    <cellStyle name="_10.Bieuthegioi-tan_NGTT2008(1)_So lieu quoc te(GDP)_05 Doanh nghiep va Ca the_2011 (Ok)" xfId="1175" xr:uid="{00000000-0005-0000-0000-000061040000}"/>
    <cellStyle name="_10.Bieuthegioi-tan_NGTT2008(1)_So lieu quoc te(GDP)_07 NGTT CN 2012" xfId="1176" xr:uid="{00000000-0005-0000-0000-000062040000}"/>
    <cellStyle name="_10.Bieuthegioi-tan_NGTT2008(1)_So lieu quoc te(GDP)_08 Thuong mai Tong muc - Diep" xfId="1177" xr:uid="{00000000-0005-0000-0000-000063040000}"/>
    <cellStyle name="_10.Bieuthegioi-tan_NGTT2008(1)_So lieu quoc te(GDP)_08 Thuong mai va Du lich (Ok)" xfId="1178" xr:uid="{00000000-0005-0000-0000-000064040000}"/>
    <cellStyle name="_10.Bieuthegioi-tan_NGTT2008(1)_So lieu quoc te(GDP)_09 Chi so gia 2011- VuTKG-1 (Ok)" xfId="1179" xr:uid="{00000000-0005-0000-0000-000065040000}"/>
    <cellStyle name="_10.Bieuthegioi-tan_NGTT2008(1)_So lieu quoc te(GDP)_09 Du lich" xfId="1180" xr:uid="{00000000-0005-0000-0000-000066040000}"/>
    <cellStyle name="_10.Bieuthegioi-tan_NGTT2008(1)_So lieu quoc te(GDP)_10 Van tai va BCVT (da sua ok)" xfId="1181" xr:uid="{00000000-0005-0000-0000-000067040000}"/>
    <cellStyle name="_10.Bieuthegioi-tan_NGTT2008(1)_So lieu quoc te(GDP)_11 (3)" xfId="1182" xr:uid="{00000000-0005-0000-0000-000068040000}"/>
    <cellStyle name="_10.Bieuthegioi-tan_NGTT2008(1)_So lieu quoc te(GDP)_11 (3)_04 Doanh nghiep va CSKDCT 2012" xfId="1183" xr:uid="{00000000-0005-0000-0000-000069040000}"/>
    <cellStyle name="_10.Bieuthegioi-tan_NGTT2008(1)_So lieu quoc te(GDP)_11 (3)_Xl0000167" xfId="1184" xr:uid="{00000000-0005-0000-0000-00006A040000}"/>
    <cellStyle name="_10.Bieuthegioi-tan_NGTT2008(1)_So lieu quoc te(GDP)_12 (2)" xfId="1185" xr:uid="{00000000-0005-0000-0000-00006B040000}"/>
    <cellStyle name="_10.Bieuthegioi-tan_NGTT2008(1)_So lieu quoc te(GDP)_12 (2)_04 Doanh nghiep va CSKDCT 2012" xfId="1186" xr:uid="{00000000-0005-0000-0000-00006C040000}"/>
    <cellStyle name="_10.Bieuthegioi-tan_NGTT2008(1)_So lieu quoc te(GDP)_12 (2)_Xl0000167" xfId="1187" xr:uid="{00000000-0005-0000-0000-00006D040000}"/>
    <cellStyle name="_10.Bieuthegioi-tan_NGTT2008(1)_So lieu quoc te(GDP)_12 Giao duc, Y Te va Muc songnam2011" xfId="1188" xr:uid="{00000000-0005-0000-0000-00006E040000}"/>
    <cellStyle name="_10.Bieuthegioi-tan_NGTT2008(1)_So lieu quoc te(GDP)_12 So lieu quoc te (Ok)" xfId="1189" xr:uid="{00000000-0005-0000-0000-00006F040000}"/>
    <cellStyle name="_10.Bieuthegioi-tan_NGTT2008(1)_So lieu quoc te(GDP)_13 Van tai 2012" xfId="1190" xr:uid="{00000000-0005-0000-0000-000070040000}"/>
    <cellStyle name="_10.Bieuthegioi-tan_NGTT2008(1)_So lieu quoc te(GDP)_Giaoduc2013(ok)" xfId="1191" xr:uid="{00000000-0005-0000-0000-000071040000}"/>
    <cellStyle name="_10.Bieuthegioi-tan_NGTT2008(1)_So lieu quoc te(GDP)_Maket NGTT2012 LN,TS (7-1-2013)" xfId="1192" xr:uid="{00000000-0005-0000-0000-000072040000}"/>
    <cellStyle name="_10.Bieuthegioi-tan_NGTT2008(1)_So lieu quoc te(GDP)_Maket NGTT2012 LN,TS (7-1-2013)_Nongnghiep" xfId="1193" xr:uid="{00000000-0005-0000-0000-000073040000}"/>
    <cellStyle name="_10.Bieuthegioi-tan_NGTT2008(1)_So lieu quoc te(GDP)_Nien giam TT Vu Nong nghiep 2012(solieu)-gui Vu TH 29-3-2013" xfId="1197" xr:uid="{00000000-0005-0000-0000-000077040000}"/>
    <cellStyle name="_10.Bieuthegioi-tan_NGTT2008(1)_So lieu quoc te(GDP)_Nongnghiep" xfId="1198" xr:uid="{00000000-0005-0000-0000-000078040000}"/>
    <cellStyle name="_10.Bieuthegioi-tan_NGTT2008(1)_So lieu quoc te(GDP)_Nongnghiep NGDD 2012_cap nhat den 24-5-2013(1)" xfId="1199" xr:uid="{00000000-0005-0000-0000-000079040000}"/>
    <cellStyle name="_10.Bieuthegioi-tan_NGTT2008(1)_So lieu quoc te(GDP)_Nongnghiep_Nongnghiep NGDD 2012_cap nhat den 24-5-2013(1)" xfId="1200" xr:uid="{00000000-0005-0000-0000-00007A040000}"/>
    <cellStyle name="_10.Bieuthegioi-tan_NGTT2008(1)_So lieu quoc te(GDP)_Ngiam_lamnghiep_2011_v2(1)(1)" xfId="1194" xr:uid="{00000000-0005-0000-0000-000074040000}"/>
    <cellStyle name="_10.Bieuthegioi-tan_NGTT2008(1)_So lieu quoc te(GDP)_Ngiam_lamnghiep_2011_v2(1)(1)_Nongnghiep" xfId="1195" xr:uid="{00000000-0005-0000-0000-000075040000}"/>
    <cellStyle name="_10.Bieuthegioi-tan_NGTT2008(1)_So lieu quoc te(GDP)_NGTT LN,TS 2012 (Chuan)" xfId="1196" xr:uid="{00000000-0005-0000-0000-000076040000}"/>
    <cellStyle name="_10.Bieuthegioi-tan_NGTT2008(1)_So lieu quoc te(GDP)_Xl0000147" xfId="1201" xr:uid="{00000000-0005-0000-0000-00007B040000}"/>
    <cellStyle name="_10.Bieuthegioi-tan_NGTT2008(1)_So lieu quoc te(GDP)_Xl0000167" xfId="1202" xr:uid="{00000000-0005-0000-0000-00007C040000}"/>
    <cellStyle name="_10.Bieuthegioi-tan_NGTT2008(1)_So lieu quoc te(GDP)_XNK" xfId="1203" xr:uid="{00000000-0005-0000-0000-00007D040000}"/>
    <cellStyle name="_10.Bieuthegioi-tan_NGTT2008(1)_Tong hop 1" xfId="1207" xr:uid="{00000000-0005-0000-0000-000081040000}"/>
    <cellStyle name="_10.Bieuthegioi-tan_NGTT2008(1)_Tong hop NGTT" xfId="1208" xr:uid="{00000000-0005-0000-0000-000082040000}"/>
    <cellStyle name="_10.Bieuthegioi-tan_NGTT2008(1)_Thuong mai va Du lich" xfId="1204" xr:uid="{00000000-0005-0000-0000-00007E040000}"/>
    <cellStyle name="_10.Bieuthegioi-tan_NGTT2008(1)_Thuong mai va Du lich_01 Don vi HC" xfId="1205" xr:uid="{00000000-0005-0000-0000-00007F040000}"/>
    <cellStyle name="_10.Bieuthegioi-tan_NGTT2008(1)_Thuong mai va Du lich_NGDD 2013 Thu chi NSNN " xfId="1206" xr:uid="{00000000-0005-0000-0000-000080040000}"/>
    <cellStyle name="_10.Bieuthegioi-tan_NGTT2008(1)_Xl0000167" xfId="1209" xr:uid="{00000000-0005-0000-0000-000083040000}"/>
    <cellStyle name="_10.Bieuthegioi-tan_NGTT2008(1)_XNK" xfId="1210" xr:uid="{00000000-0005-0000-0000-000084040000}"/>
    <cellStyle name="_10.Bieuthegioi-tan_NGTT2008(1)_XNK (10-6)" xfId="1211" xr:uid="{00000000-0005-0000-0000-000085040000}"/>
    <cellStyle name="_10.Bieuthegioi-tan_NGTT2008(1)_XNK_08 Thuong mai Tong muc - Diep" xfId="1212" xr:uid="{00000000-0005-0000-0000-000086040000}"/>
    <cellStyle name="_10.Bieuthegioi-tan_NGTT2008(1)_XNK_Bo sung 04 bieu Cong nghiep" xfId="1213" xr:uid="{00000000-0005-0000-0000-000087040000}"/>
    <cellStyle name="_10.Bieuthegioi-tan_NGTT2008(1)_XNK-2012" xfId="1214" xr:uid="{00000000-0005-0000-0000-000088040000}"/>
    <cellStyle name="_10.Bieuthegioi-tan_NGTT2008(1)_XNK-Market" xfId="1215" xr:uid="{00000000-0005-0000-0000-000089040000}"/>
    <cellStyle name="_10_Market_VH_YT_GD_NGTT_2011" xfId="1216" xr:uid="{00000000-0005-0000-0000-00008A040000}"/>
    <cellStyle name="_10_Market_VH_YT_GD_NGTT_2011_02  Dan so lao dong(OK)" xfId="1217" xr:uid="{00000000-0005-0000-0000-00008B040000}"/>
    <cellStyle name="_10_Market_VH_YT_GD_NGTT_2011_03 TKQG va Thu chi NSNN 2012" xfId="1218" xr:uid="{00000000-0005-0000-0000-00008C040000}"/>
    <cellStyle name="_10_Market_VH_YT_GD_NGTT_2011_04 Doanh nghiep va CSKDCT 2012" xfId="1219" xr:uid="{00000000-0005-0000-0000-00008D040000}"/>
    <cellStyle name="_10_Market_VH_YT_GD_NGTT_2011_05 Doanh nghiep va Ca the_2011 (Ok)" xfId="1220" xr:uid="{00000000-0005-0000-0000-00008E040000}"/>
    <cellStyle name="_10_Market_VH_YT_GD_NGTT_2011_07 NGTT CN 2012" xfId="1221" xr:uid="{00000000-0005-0000-0000-00008F040000}"/>
    <cellStyle name="_10_Market_VH_YT_GD_NGTT_2011_08 Thuong mai Tong muc - Diep" xfId="1222" xr:uid="{00000000-0005-0000-0000-000090040000}"/>
    <cellStyle name="_10_Market_VH_YT_GD_NGTT_2011_08 Thuong mai va Du lich (Ok)" xfId="1223" xr:uid="{00000000-0005-0000-0000-000091040000}"/>
    <cellStyle name="_10_Market_VH_YT_GD_NGTT_2011_09 Chi so gia 2011- VuTKG-1 (Ok)" xfId="1224" xr:uid="{00000000-0005-0000-0000-000092040000}"/>
    <cellStyle name="_10_Market_VH_YT_GD_NGTT_2011_09 Du lich" xfId="1225" xr:uid="{00000000-0005-0000-0000-000093040000}"/>
    <cellStyle name="_10_Market_VH_YT_GD_NGTT_2011_10 Van tai va BCVT (da sua ok)" xfId="1226" xr:uid="{00000000-0005-0000-0000-000094040000}"/>
    <cellStyle name="_10_Market_VH_YT_GD_NGTT_2011_11 (3)" xfId="1227" xr:uid="{00000000-0005-0000-0000-000095040000}"/>
    <cellStyle name="_10_Market_VH_YT_GD_NGTT_2011_11 (3)_04 Doanh nghiep va CSKDCT 2012" xfId="1228" xr:uid="{00000000-0005-0000-0000-000096040000}"/>
    <cellStyle name="_10_Market_VH_YT_GD_NGTT_2011_11 (3)_Xl0000167" xfId="1229" xr:uid="{00000000-0005-0000-0000-000097040000}"/>
    <cellStyle name="_10_Market_VH_YT_GD_NGTT_2011_12 (2)" xfId="1230" xr:uid="{00000000-0005-0000-0000-000098040000}"/>
    <cellStyle name="_10_Market_VH_YT_GD_NGTT_2011_12 (2)_04 Doanh nghiep va CSKDCT 2012" xfId="1231" xr:uid="{00000000-0005-0000-0000-000099040000}"/>
    <cellStyle name="_10_Market_VH_YT_GD_NGTT_2011_12 (2)_Xl0000167" xfId="1232" xr:uid="{00000000-0005-0000-0000-00009A040000}"/>
    <cellStyle name="_10_Market_VH_YT_GD_NGTT_2011_12 Giao duc, Y Te va Muc songnam2011" xfId="1233" xr:uid="{00000000-0005-0000-0000-00009B040000}"/>
    <cellStyle name="_10_Market_VH_YT_GD_NGTT_2011_13 Van tai 2012" xfId="1234" xr:uid="{00000000-0005-0000-0000-00009C040000}"/>
    <cellStyle name="_10_Market_VH_YT_GD_NGTT_2011_Giaoduc2013(ok)" xfId="1235" xr:uid="{00000000-0005-0000-0000-00009D040000}"/>
    <cellStyle name="_10_Market_VH_YT_GD_NGTT_2011_Maket NGTT2012 LN,TS (7-1-2013)" xfId="1236" xr:uid="{00000000-0005-0000-0000-00009E040000}"/>
    <cellStyle name="_10_Market_VH_YT_GD_NGTT_2011_Maket NGTT2012 LN,TS (7-1-2013)_Nongnghiep" xfId="1237" xr:uid="{00000000-0005-0000-0000-00009F040000}"/>
    <cellStyle name="_10_Market_VH_YT_GD_NGTT_2011_Nien giam TT Vu Nong nghiep 2012(solieu)-gui Vu TH 29-3-2013" xfId="1241" xr:uid="{00000000-0005-0000-0000-0000A3040000}"/>
    <cellStyle name="_10_Market_VH_YT_GD_NGTT_2011_Nongnghiep" xfId="1242" xr:uid="{00000000-0005-0000-0000-0000A4040000}"/>
    <cellStyle name="_10_Market_VH_YT_GD_NGTT_2011_Nongnghiep NGDD 2012_cap nhat den 24-5-2013(1)" xfId="1243" xr:uid="{00000000-0005-0000-0000-0000A5040000}"/>
    <cellStyle name="_10_Market_VH_YT_GD_NGTT_2011_Nongnghiep_Nongnghiep NGDD 2012_cap nhat den 24-5-2013(1)" xfId="1244" xr:uid="{00000000-0005-0000-0000-0000A6040000}"/>
    <cellStyle name="_10_Market_VH_YT_GD_NGTT_2011_Ngiam_lamnghiep_2011_v2(1)(1)" xfId="1238" xr:uid="{00000000-0005-0000-0000-0000A0040000}"/>
    <cellStyle name="_10_Market_VH_YT_GD_NGTT_2011_Ngiam_lamnghiep_2011_v2(1)(1)_Nongnghiep" xfId="1239" xr:uid="{00000000-0005-0000-0000-0000A1040000}"/>
    <cellStyle name="_10_Market_VH_YT_GD_NGTT_2011_NGTT LN,TS 2012 (Chuan)" xfId="1240" xr:uid="{00000000-0005-0000-0000-0000A2040000}"/>
    <cellStyle name="_10_Market_VH_YT_GD_NGTT_2011_Xl0000147" xfId="1245" xr:uid="{00000000-0005-0000-0000-0000A7040000}"/>
    <cellStyle name="_10_Market_VH_YT_GD_NGTT_2011_Xl0000167" xfId="1246" xr:uid="{00000000-0005-0000-0000-0000A8040000}"/>
    <cellStyle name="_10_Market_VH_YT_GD_NGTT_2011_XNK" xfId="1247" xr:uid="{00000000-0005-0000-0000-0000A9040000}"/>
    <cellStyle name="_12 So lieu quoc te (Ok)" xfId="1248" xr:uid="{00000000-0005-0000-0000-0000AA040000}"/>
    <cellStyle name="_15.Quoc te" xfId="1249" xr:uid="{00000000-0005-0000-0000-0000AB040000}"/>
    <cellStyle name="_2.OK" xfId="1250" xr:uid="{00000000-0005-0000-0000-0000AC040000}"/>
    <cellStyle name="_3OK" xfId="1251" xr:uid="{00000000-0005-0000-0000-0000AD040000}"/>
    <cellStyle name="_4OK" xfId="1252" xr:uid="{00000000-0005-0000-0000-0000AE040000}"/>
    <cellStyle name="_5OK" xfId="1253" xr:uid="{00000000-0005-0000-0000-0000AF040000}"/>
    <cellStyle name="_6OK" xfId="1254" xr:uid="{00000000-0005-0000-0000-0000B0040000}"/>
    <cellStyle name="_7OK" xfId="1255" xr:uid="{00000000-0005-0000-0000-0000B1040000}"/>
    <cellStyle name="_8OK" xfId="1256" xr:uid="{00000000-0005-0000-0000-0000B2040000}"/>
    <cellStyle name="_Book1" xfId="1257" xr:uid="{00000000-0005-0000-0000-0000B3040000}"/>
    <cellStyle name="_Book2" xfId="1258" xr:uid="{00000000-0005-0000-0000-0000B4040000}"/>
    <cellStyle name="_Book2 10" xfId="1259" xr:uid="{00000000-0005-0000-0000-0000B5040000}"/>
    <cellStyle name="_Book2 11" xfId="1260" xr:uid="{00000000-0005-0000-0000-0000B6040000}"/>
    <cellStyle name="_Book2 12" xfId="1261" xr:uid="{00000000-0005-0000-0000-0000B7040000}"/>
    <cellStyle name="_Book2 13" xfId="1262" xr:uid="{00000000-0005-0000-0000-0000B8040000}"/>
    <cellStyle name="_Book2 14" xfId="1263" xr:uid="{00000000-0005-0000-0000-0000B9040000}"/>
    <cellStyle name="_Book2 15" xfId="1264" xr:uid="{00000000-0005-0000-0000-0000BA040000}"/>
    <cellStyle name="_Book2 16" xfId="1265" xr:uid="{00000000-0005-0000-0000-0000BB040000}"/>
    <cellStyle name="_Book2 17" xfId="1266" xr:uid="{00000000-0005-0000-0000-0000BC040000}"/>
    <cellStyle name="_Book2 18" xfId="1267" xr:uid="{00000000-0005-0000-0000-0000BD040000}"/>
    <cellStyle name="_Book2 19" xfId="1268" xr:uid="{00000000-0005-0000-0000-0000BE040000}"/>
    <cellStyle name="_Book2 2" xfId="1269" xr:uid="{00000000-0005-0000-0000-0000BF040000}"/>
    <cellStyle name="_Book2 3" xfId="1270" xr:uid="{00000000-0005-0000-0000-0000C0040000}"/>
    <cellStyle name="_Book2 4" xfId="1271" xr:uid="{00000000-0005-0000-0000-0000C1040000}"/>
    <cellStyle name="_Book2 5" xfId="1272" xr:uid="{00000000-0005-0000-0000-0000C2040000}"/>
    <cellStyle name="_Book2 6" xfId="1273" xr:uid="{00000000-0005-0000-0000-0000C3040000}"/>
    <cellStyle name="_Book2 7" xfId="1274" xr:uid="{00000000-0005-0000-0000-0000C4040000}"/>
    <cellStyle name="_Book2 8" xfId="1275" xr:uid="{00000000-0005-0000-0000-0000C5040000}"/>
    <cellStyle name="_Book2 9" xfId="1276" xr:uid="{00000000-0005-0000-0000-0000C6040000}"/>
    <cellStyle name="_Book2_01 Don vi HC" xfId="1277" xr:uid="{00000000-0005-0000-0000-0000C7040000}"/>
    <cellStyle name="_Book2_01 DVHC-DSLD 2010" xfId="1278" xr:uid="{00000000-0005-0000-0000-0000C8040000}"/>
    <cellStyle name="_Book2_02  Dan so lao dong(OK)" xfId="1279" xr:uid="{00000000-0005-0000-0000-0000C9040000}"/>
    <cellStyle name="_Book2_02 Danso_Laodong 2012(chuan) CO SO" xfId="1280" xr:uid="{00000000-0005-0000-0000-0000CA040000}"/>
    <cellStyle name="_Book2_03 TKQG va Thu chi NSNN 2012" xfId="1281" xr:uid="{00000000-0005-0000-0000-0000CB040000}"/>
    <cellStyle name="_Book2_04 Doanh nghiep va CSKDCT 2012" xfId="1282" xr:uid="{00000000-0005-0000-0000-0000CC040000}"/>
    <cellStyle name="_Book2_05 Doanh nghiep va Ca the_2011 (Ok)" xfId="1283" xr:uid="{00000000-0005-0000-0000-0000CD040000}"/>
    <cellStyle name="_Book2_05 NGTT DN 2010 (OK)" xfId="1284" xr:uid="{00000000-0005-0000-0000-0000CE040000}"/>
    <cellStyle name="_Book2_05 NGTT DN 2010 (OK)_Bo sung 04 bieu Cong nghiep" xfId="1285" xr:uid="{00000000-0005-0000-0000-0000CF040000}"/>
    <cellStyle name="_Book2_06 Nong, lam nghiep 2010  (ok)" xfId="1286" xr:uid="{00000000-0005-0000-0000-0000D0040000}"/>
    <cellStyle name="_Book2_07 NGTT CN 2012" xfId="1287" xr:uid="{00000000-0005-0000-0000-0000D1040000}"/>
    <cellStyle name="_Book2_08 Thuong mai Tong muc - Diep" xfId="1288" xr:uid="{00000000-0005-0000-0000-0000D2040000}"/>
    <cellStyle name="_Book2_08 Thuong mai va Du lich (Ok)" xfId="1289" xr:uid="{00000000-0005-0000-0000-0000D3040000}"/>
    <cellStyle name="_Book2_09 Chi so gia 2011- VuTKG-1 (Ok)" xfId="1290" xr:uid="{00000000-0005-0000-0000-0000D4040000}"/>
    <cellStyle name="_Book2_09 Du lich" xfId="1291" xr:uid="{00000000-0005-0000-0000-0000D5040000}"/>
    <cellStyle name="_Book2_10 Market VH, YT, GD, NGTT 2011 " xfId="1292" xr:uid="{00000000-0005-0000-0000-0000D6040000}"/>
    <cellStyle name="_Book2_10 Market VH, YT, GD, NGTT 2011 _02  Dan so lao dong(OK)" xfId="1293" xr:uid="{00000000-0005-0000-0000-0000D7040000}"/>
    <cellStyle name="_Book2_10 Market VH, YT, GD, NGTT 2011 _03 TKQG va Thu chi NSNN 2012" xfId="1294" xr:uid="{00000000-0005-0000-0000-0000D8040000}"/>
    <cellStyle name="_Book2_10 Market VH, YT, GD, NGTT 2011 _04 Doanh nghiep va CSKDCT 2012" xfId="1295" xr:uid="{00000000-0005-0000-0000-0000D9040000}"/>
    <cellStyle name="_Book2_10 Market VH, YT, GD, NGTT 2011 _05 Doanh nghiep va Ca the_2011 (Ok)" xfId="1296" xr:uid="{00000000-0005-0000-0000-0000DA040000}"/>
    <cellStyle name="_Book2_10 Market VH, YT, GD, NGTT 2011 _07 NGTT CN 2012" xfId="1297" xr:uid="{00000000-0005-0000-0000-0000DB040000}"/>
    <cellStyle name="_Book2_10 Market VH, YT, GD, NGTT 2011 _08 Thuong mai Tong muc - Diep" xfId="1298" xr:uid="{00000000-0005-0000-0000-0000DC040000}"/>
    <cellStyle name="_Book2_10 Market VH, YT, GD, NGTT 2011 _08 Thuong mai va Du lich (Ok)" xfId="1299" xr:uid="{00000000-0005-0000-0000-0000DD040000}"/>
    <cellStyle name="_Book2_10 Market VH, YT, GD, NGTT 2011 _09 Chi so gia 2011- VuTKG-1 (Ok)" xfId="1300" xr:uid="{00000000-0005-0000-0000-0000DE040000}"/>
    <cellStyle name="_Book2_10 Market VH, YT, GD, NGTT 2011 _09 Du lich" xfId="1301" xr:uid="{00000000-0005-0000-0000-0000DF040000}"/>
    <cellStyle name="_Book2_10 Market VH, YT, GD, NGTT 2011 _10 Van tai va BCVT (da sua ok)" xfId="1302" xr:uid="{00000000-0005-0000-0000-0000E0040000}"/>
    <cellStyle name="_Book2_10 Market VH, YT, GD, NGTT 2011 _11 (3)" xfId="1303" xr:uid="{00000000-0005-0000-0000-0000E1040000}"/>
    <cellStyle name="_Book2_10 Market VH, YT, GD, NGTT 2011 _11 (3)_04 Doanh nghiep va CSKDCT 2012" xfId="1304" xr:uid="{00000000-0005-0000-0000-0000E2040000}"/>
    <cellStyle name="_Book2_10 Market VH, YT, GD, NGTT 2011 _11 (3)_Xl0000167" xfId="1305" xr:uid="{00000000-0005-0000-0000-0000E3040000}"/>
    <cellStyle name="_Book2_10 Market VH, YT, GD, NGTT 2011 _12 (2)" xfId="1306" xr:uid="{00000000-0005-0000-0000-0000E4040000}"/>
    <cellStyle name="_Book2_10 Market VH, YT, GD, NGTT 2011 _12 (2)_04 Doanh nghiep va CSKDCT 2012" xfId="1307" xr:uid="{00000000-0005-0000-0000-0000E5040000}"/>
    <cellStyle name="_Book2_10 Market VH, YT, GD, NGTT 2011 _12 (2)_Xl0000167" xfId="1308" xr:uid="{00000000-0005-0000-0000-0000E6040000}"/>
    <cellStyle name="_Book2_10 Market VH, YT, GD, NGTT 2011 _12 Giao duc, Y Te va Muc songnam2011" xfId="1309" xr:uid="{00000000-0005-0000-0000-0000E7040000}"/>
    <cellStyle name="_Book2_10 Market VH, YT, GD, NGTT 2011 _13 Van tai 2012" xfId="1310" xr:uid="{00000000-0005-0000-0000-0000E8040000}"/>
    <cellStyle name="_Book2_10 Market VH, YT, GD, NGTT 2011 _Giaoduc2013(ok)" xfId="1311" xr:uid="{00000000-0005-0000-0000-0000E9040000}"/>
    <cellStyle name="_Book2_10 Market VH, YT, GD, NGTT 2011 _Maket NGTT2012 LN,TS (7-1-2013)" xfId="1312" xr:uid="{00000000-0005-0000-0000-0000EA040000}"/>
    <cellStyle name="_Book2_10 Market VH, YT, GD, NGTT 2011 _Maket NGTT2012 LN,TS (7-1-2013)_Nongnghiep" xfId="1313" xr:uid="{00000000-0005-0000-0000-0000EB040000}"/>
    <cellStyle name="_Book2_10 Market VH, YT, GD, NGTT 2011 _Nien giam TT Vu Nong nghiep 2012(solieu)-gui Vu TH 29-3-2013" xfId="1317" xr:uid="{00000000-0005-0000-0000-0000EF040000}"/>
    <cellStyle name="_Book2_10 Market VH, YT, GD, NGTT 2011 _Nongnghiep" xfId="1318" xr:uid="{00000000-0005-0000-0000-0000F0040000}"/>
    <cellStyle name="_Book2_10 Market VH, YT, GD, NGTT 2011 _Nongnghiep NGDD 2012_cap nhat den 24-5-2013(1)" xfId="1319" xr:uid="{00000000-0005-0000-0000-0000F1040000}"/>
    <cellStyle name="_Book2_10 Market VH, YT, GD, NGTT 2011 _Nongnghiep_Nongnghiep NGDD 2012_cap nhat den 24-5-2013(1)" xfId="1320" xr:uid="{00000000-0005-0000-0000-0000F2040000}"/>
    <cellStyle name="_Book2_10 Market VH, YT, GD, NGTT 2011 _Ngiam_lamnghiep_2011_v2(1)(1)" xfId="1314" xr:uid="{00000000-0005-0000-0000-0000EC040000}"/>
    <cellStyle name="_Book2_10 Market VH, YT, GD, NGTT 2011 _Ngiam_lamnghiep_2011_v2(1)(1)_Nongnghiep" xfId="1315" xr:uid="{00000000-0005-0000-0000-0000ED040000}"/>
    <cellStyle name="_Book2_10 Market VH, YT, GD, NGTT 2011 _NGTT LN,TS 2012 (Chuan)" xfId="1316" xr:uid="{00000000-0005-0000-0000-0000EE040000}"/>
    <cellStyle name="_Book2_10 Market VH, YT, GD, NGTT 2011 _So lieu quoc te TH" xfId="1321" xr:uid="{00000000-0005-0000-0000-0000F3040000}"/>
    <cellStyle name="_Book2_10 Market VH, YT, GD, NGTT 2011 _Xl0000147" xfId="1322" xr:uid="{00000000-0005-0000-0000-0000F4040000}"/>
    <cellStyle name="_Book2_10 Market VH, YT, GD, NGTT 2011 _Xl0000167" xfId="1323" xr:uid="{00000000-0005-0000-0000-0000F5040000}"/>
    <cellStyle name="_Book2_10 Market VH, YT, GD, NGTT 2011 _XNK" xfId="1324" xr:uid="{00000000-0005-0000-0000-0000F6040000}"/>
    <cellStyle name="_Book2_10 Van tai va BCVT (da sua ok)" xfId="1325" xr:uid="{00000000-0005-0000-0000-0000F7040000}"/>
    <cellStyle name="_Book2_10 VH, YT, GD, NGTT 2010 - (OK)" xfId="1326" xr:uid="{00000000-0005-0000-0000-0000F8040000}"/>
    <cellStyle name="_Book2_10 VH, YT, GD, NGTT 2010 - (OK)_Bo sung 04 bieu Cong nghiep" xfId="1327" xr:uid="{00000000-0005-0000-0000-0000F9040000}"/>
    <cellStyle name="_Book2_11 (3)" xfId="1328" xr:uid="{00000000-0005-0000-0000-0000FA040000}"/>
    <cellStyle name="_Book2_11 (3)_04 Doanh nghiep va CSKDCT 2012" xfId="1329" xr:uid="{00000000-0005-0000-0000-0000FB040000}"/>
    <cellStyle name="_Book2_11 (3)_Xl0000167" xfId="1330" xr:uid="{00000000-0005-0000-0000-0000FC040000}"/>
    <cellStyle name="_Book2_12 (2)" xfId="1331" xr:uid="{00000000-0005-0000-0000-0000FD040000}"/>
    <cellStyle name="_Book2_12 (2)_04 Doanh nghiep va CSKDCT 2012" xfId="1332" xr:uid="{00000000-0005-0000-0000-0000FE040000}"/>
    <cellStyle name="_Book2_12 (2)_Xl0000167" xfId="1333" xr:uid="{00000000-0005-0000-0000-0000FF040000}"/>
    <cellStyle name="_Book2_12 Chi so gia 2012(chuan) co so" xfId="1334" xr:uid="{00000000-0005-0000-0000-000000050000}"/>
    <cellStyle name="_Book2_12 Giao duc, Y Te va Muc songnam2011" xfId="1335" xr:uid="{00000000-0005-0000-0000-000001050000}"/>
    <cellStyle name="_Book2_13 Van tai 2012" xfId="1336" xr:uid="{00000000-0005-0000-0000-000002050000}"/>
    <cellStyle name="_Book2_Book1" xfId="1337" xr:uid="{00000000-0005-0000-0000-000003050000}"/>
    <cellStyle name="_Book2_CucThongke-phucdap-Tuan-Anh" xfId="1338" xr:uid="{00000000-0005-0000-0000-000004050000}"/>
    <cellStyle name="_Book2_dan so phan tich 10 nam(moi)" xfId="1339" xr:uid="{00000000-0005-0000-0000-000005050000}"/>
    <cellStyle name="_Book2_GTSXNN" xfId="1341" xr:uid="{00000000-0005-0000-0000-000007050000}"/>
    <cellStyle name="_Book2_GTSXNN_Nongnghiep NGDD 2012_cap nhat den 24-5-2013(1)" xfId="1342" xr:uid="{00000000-0005-0000-0000-000008050000}"/>
    <cellStyle name="_Book2_Giaoduc2013(ok)" xfId="1340" xr:uid="{00000000-0005-0000-0000-000006050000}"/>
    <cellStyle name="_Book2_Maket NGTT2012 LN,TS (7-1-2013)" xfId="1343" xr:uid="{00000000-0005-0000-0000-000009050000}"/>
    <cellStyle name="_Book2_Maket NGTT2012 LN,TS (7-1-2013)_Nongnghiep" xfId="1344" xr:uid="{00000000-0005-0000-0000-00000A050000}"/>
    <cellStyle name="_Book2_Mau" xfId="1345" xr:uid="{00000000-0005-0000-0000-00000B050000}"/>
    <cellStyle name="_Book2_Nien giam day du  Nong nghiep 2010" xfId="1350" xr:uid="{00000000-0005-0000-0000-000010050000}"/>
    <cellStyle name="_Book2_Nien giam TT Vu Nong nghiep 2012(solieu)-gui Vu TH 29-3-2013" xfId="1351" xr:uid="{00000000-0005-0000-0000-000011050000}"/>
    <cellStyle name="_Book2_Nongnghiep" xfId="1352" xr:uid="{00000000-0005-0000-0000-000012050000}"/>
    <cellStyle name="_Book2_Nongnghiep_Bo sung 04 bieu Cong nghiep" xfId="1353" xr:uid="{00000000-0005-0000-0000-000013050000}"/>
    <cellStyle name="_Book2_Nongnghiep_Mau" xfId="1354" xr:uid="{00000000-0005-0000-0000-000014050000}"/>
    <cellStyle name="_Book2_Nongnghiep_Nongnghiep NGDD 2012_cap nhat den 24-5-2013(1)" xfId="1356" xr:uid="{00000000-0005-0000-0000-000016050000}"/>
    <cellStyle name="_Book2_Nongnghiep_NGDD 2013 Thu chi NSNN " xfId="1355" xr:uid="{00000000-0005-0000-0000-000015050000}"/>
    <cellStyle name="_Book2_NGDD 2013 Thu chi NSNN " xfId="1346" xr:uid="{00000000-0005-0000-0000-00000C050000}"/>
    <cellStyle name="_Book2_Ngiam_lamnghiep_2011_v2(1)(1)" xfId="1347" xr:uid="{00000000-0005-0000-0000-00000D050000}"/>
    <cellStyle name="_Book2_Ngiam_lamnghiep_2011_v2(1)(1)_Nongnghiep" xfId="1348" xr:uid="{00000000-0005-0000-0000-00000E050000}"/>
    <cellStyle name="_Book2_NGTT LN,TS 2012 (Chuan)" xfId="1349" xr:uid="{00000000-0005-0000-0000-00000F050000}"/>
    <cellStyle name="_Book2_So lieu quoc te TH" xfId="1357" xr:uid="{00000000-0005-0000-0000-000017050000}"/>
    <cellStyle name="_Book2_So lieu quoc te TH_08 Cong nghiep 2010" xfId="1358" xr:uid="{00000000-0005-0000-0000-000018050000}"/>
    <cellStyle name="_Book2_So lieu quoc te TH_08 Thuong mai va Du lich (Ok)" xfId="1359" xr:uid="{00000000-0005-0000-0000-000019050000}"/>
    <cellStyle name="_Book2_So lieu quoc te TH_09 Chi so gia 2011- VuTKG-1 (Ok)" xfId="1360" xr:uid="{00000000-0005-0000-0000-00001A050000}"/>
    <cellStyle name="_Book2_So lieu quoc te TH_09 Du lich" xfId="1361" xr:uid="{00000000-0005-0000-0000-00001B050000}"/>
    <cellStyle name="_Book2_So lieu quoc te TH_10 Van tai va BCVT (da sua ok)" xfId="1362" xr:uid="{00000000-0005-0000-0000-00001C050000}"/>
    <cellStyle name="_Book2_So lieu quoc te TH_12 Giao duc, Y Te va Muc songnam2011" xfId="1363" xr:uid="{00000000-0005-0000-0000-00001D050000}"/>
    <cellStyle name="_Book2_So lieu quoc te TH_nien giam tom tat du lich va XNK" xfId="1364" xr:uid="{00000000-0005-0000-0000-00001E050000}"/>
    <cellStyle name="_Book2_So lieu quoc te TH_Nongnghiep" xfId="1365" xr:uid="{00000000-0005-0000-0000-00001F050000}"/>
    <cellStyle name="_Book2_So lieu quoc te TH_XNK" xfId="1366" xr:uid="{00000000-0005-0000-0000-000020050000}"/>
    <cellStyle name="_Book2_So lieu quoc te(GDP)" xfId="1367" xr:uid="{00000000-0005-0000-0000-000021050000}"/>
    <cellStyle name="_Book2_So lieu quoc te(GDP)_02  Dan so lao dong(OK)" xfId="1368" xr:uid="{00000000-0005-0000-0000-000022050000}"/>
    <cellStyle name="_Book2_So lieu quoc te(GDP)_03 TKQG va Thu chi NSNN 2012" xfId="1369" xr:uid="{00000000-0005-0000-0000-000023050000}"/>
    <cellStyle name="_Book2_So lieu quoc te(GDP)_04 Doanh nghiep va CSKDCT 2012" xfId="1370" xr:uid="{00000000-0005-0000-0000-000024050000}"/>
    <cellStyle name="_Book2_So lieu quoc te(GDP)_05 Doanh nghiep va Ca the_2011 (Ok)" xfId="1371" xr:uid="{00000000-0005-0000-0000-000025050000}"/>
    <cellStyle name="_Book2_So lieu quoc te(GDP)_07 NGTT CN 2012" xfId="1372" xr:uid="{00000000-0005-0000-0000-000026050000}"/>
    <cellStyle name="_Book2_So lieu quoc te(GDP)_08 Thuong mai Tong muc - Diep" xfId="1373" xr:uid="{00000000-0005-0000-0000-000027050000}"/>
    <cellStyle name="_Book2_So lieu quoc te(GDP)_08 Thuong mai va Du lich (Ok)" xfId="1374" xr:uid="{00000000-0005-0000-0000-000028050000}"/>
    <cellStyle name="_Book2_So lieu quoc te(GDP)_09 Chi so gia 2011- VuTKG-1 (Ok)" xfId="1375" xr:uid="{00000000-0005-0000-0000-000029050000}"/>
    <cellStyle name="_Book2_So lieu quoc te(GDP)_09 Du lich" xfId="1376" xr:uid="{00000000-0005-0000-0000-00002A050000}"/>
    <cellStyle name="_Book2_So lieu quoc te(GDP)_10 Van tai va BCVT (da sua ok)" xfId="1377" xr:uid="{00000000-0005-0000-0000-00002B050000}"/>
    <cellStyle name="_Book2_So lieu quoc te(GDP)_11 (3)" xfId="1378" xr:uid="{00000000-0005-0000-0000-00002C050000}"/>
    <cellStyle name="_Book2_So lieu quoc te(GDP)_11 (3)_04 Doanh nghiep va CSKDCT 2012" xfId="1379" xr:uid="{00000000-0005-0000-0000-00002D050000}"/>
    <cellStyle name="_Book2_So lieu quoc te(GDP)_11 (3)_Xl0000167" xfId="1380" xr:uid="{00000000-0005-0000-0000-00002E050000}"/>
    <cellStyle name="_Book2_So lieu quoc te(GDP)_12 (2)" xfId="1381" xr:uid="{00000000-0005-0000-0000-00002F050000}"/>
    <cellStyle name="_Book2_So lieu quoc te(GDP)_12 (2)_04 Doanh nghiep va CSKDCT 2012" xfId="1382" xr:uid="{00000000-0005-0000-0000-000030050000}"/>
    <cellStyle name="_Book2_So lieu quoc te(GDP)_12 (2)_Xl0000167" xfId="1383" xr:uid="{00000000-0005-0000-0000-000031050000}"/>
    <cellStyle name="_Book2_So lieu quoc te(GDP)_12 Giao duc, Y Te va Muc songnam2011" xfId="1384" xr:uid="{00000000-0005-0000-0000-000032050000}"/>
    <cellStyle name="_Book2_So lieu quoc te(GDP)_12 So lieu quoc te (Ok)" xfId="1385" xr:uid="{00000000-0005-0000-0000-000033050000}"/>
    <cellStyle name="_Book2_So lieu quoc te(GDP)_13 Van tai 2012" xfId="1386" xr:uid="{00000000-0005-0000-0000-000034050000}"/>
    <cellStyle name="_Book2_So lieu quoc te(GDP)_Giaoduc2013(ok)" xfId="1387" xr:uid="{00000000-0005-0000-0000-000035050000}"/>
    <cellStyle name="_Book2_So lieu quoc te(GDP)_Maket NGTT2012 LN,TS (7-1-2013)" xfId="1388" xr:uid="{00000000-0005-0000-0000-000036050000}"/>
    <cellStyle name="_Book2_So lieu quoc te(GDP)_Maket NGTT2012 LN,TS (7-1-2013)_Nongnghiep" xfId="1389" xr:uid="{00000000-0005-0000-0000-000037050000}"/>
    <cellStyle name="_Book2_So lieu quoc te(GDP)_Nien giam TT Vu Nong nghiep 2012(solieu)-gui Vu TH 29-3-2013" xfId="1393" xr:uid="{00000000-0005-0000-0000-00003B050000}"/>
    <cellStyle name="_Book2_So lieu quoc te(GDP)_Nongnghiep" xfId="1394" xr:uid="{00000000-0005-0000-0000-00003C050000}"/>
    <cellStyle name="_Book2_So lieu quoc te(GDP)_Nongnghiep NGDD 2012_cap nhat den 24-5-2013(1)" xfId="1395" xr:uid="{00000000-0005-0000-0000-00003D050000}"/>
    <cellStyle name="_Book2_So lieu quoc te(GDP)_Nongnghiep_Nongnghiep NGDD 2012_cap nhat den 24-5-2013(1)" xfId="1396" xr:uid="{00000000-0005-0000-0000-00003E050000}"/>
    <cellStyle name="_Book2_So lieu quoc te(GDP)_Ngiam_lamnghiep_2011_v2(1)(1)" xfId="1390" xr:uid="{00000000-0005-0000-0000-000038050000}"/>
    <cellStyle name="_Book2_So lieu quoc te(GDP)_Ngiam_lamnghiep_2011_v2(1)(1)_Nongnghiep" xfId="1391" xr:uid="{00000000-0005-0000-0000-000039050000}"/>
    <cellStyle name="_Book2_So lieu quoc te(GDP)_NGTT LN,TS 2012 (Chuan)" xfId="1392" xr:uid="{00000000-0005-0000-0000-00003A050000}"/>
    <cellStyle name="_Book2_So lieu quoc te(GDP)_Xl0000147" xfId="1397" xr:uid="{00000000-0005-0000-0000-00003F050000}"/>
    <cellStyle name="_Book2_So lieu quoc te(GDP)_Xl0000167" xfId="1398" xr:uid="{00000000-0005-0000-0000-000040050000}"/>
    <cellStyle name="_Book2_So lieu quoc te(GDP)_XNK" xfId="1399" xr:uid="{00000000-0005-0000-0000-000041050000}"/>
    <cellStyle name="_Book2_Tong hop NGTT" xfId="1400" xr:uid="{00000000-0005-0000-0000-000042050000}"/>
    <cellStyle name="_Book2_Xl0000147" xfId="1401" xr:uid="{00000000-0005-0000-0000-000043050000}"/>
    <cellStyle name="_Book2_Xl0000167" xfId="1402" xr:uid="{00000000-0005-0000-0000-000044050000}"/>
    <cellStyle name="_Book2_XNK" xfId="1403" xr:uid="{00000000-0005-0000-0000-000045050000}"/>
    <cellStyle name="_Book2_XNK_08 Thuong mai Tong muc - Diep" xfId="1404" xr:uid="{00000000-0005-0000-0000-000046050000}"/>
    <cellStyle name="_Book2_XNK_Bo sung 04 bieu Cong nghiep" xfId="1405" xr:uid="{00000000-0005-0000-0000-000047050000}"/>
    <cellStyle name="_Book2_XNK-2012" xfId="1406" xr:uid="{00000000-0005-0000-0000-000048050000}"/>
    <cellStyle name="_Book2_XNK-Market" xfId="1407" xr:uid="{00000000-0005-0000-0000-000049050000}"/>
    <cellStyle name="_Book4" xfId="1408" xr:uid="{00000000-0005-0000-0000-00004A050000}"/>
    <cellStyle name="_Buuchinh - Market" xfId="1409" xr:uid="{00000000-0005-0000-0000-00004B050000}"/>
    <cellStyle name="_Buuchinh - Market_02  Dan so lao dong(OK)" xfId="1410" xr:uid="{00000000-0005-0000-0000-00004C050000}"/>
    <cellStyle name="_Buuchinh - Market_03 TKQG va Thu chi NSNN 2012" xfId="1411" xr:uid="{00000000-0005-0000-0000-00004D050000}"/>
    <cellStyle name="_Buuchinh - Market_04 Doanh nghiep va CSKDCT 2012" xfId="1412" xr:uid="{00000000-0005-0000-0000-00004E050000}"/>
    <cellStyle name="_Buuchinh - Market_05 Doanh nghiep va Ca the_2011 (Ok)" xfId="1413" xr:uid="{00000000-0005-0000-0000-00004F050000}"/>
    <cellStyle name="_Buuchinh - Market_07 NGTT CN 2012" xfId="1414" xr:uid="{00000000-0005-0000-0000-000050050000}"/>
    <cellStyle name="_Buuchinh - Market_08 Thuong mai Tong muc - Diep" xfId="1415" xr:uid="{00000000-0005-0000-0000-000051050000}"/>
    <cellStyle name="_Buuchinh - Market_08 Thuong mai va Du lich (Ok)" xfId="1416" xr:uid="{00000000-0005-0000-0000-000052050000}"/>
    <cellStyle name="_Buuchinh - Market_09 Chi so gia 2011- VuTKG-1 (Ok)" xfId="1417" xr:uid="{00000000-0005-0000-0000-000053050000}"/>
    <cellStyle name="_Buuchinh - Market_09 Du lich" xfId="1418" xr:uid="{00000000-0005-0000-0000-000054050000}"/>
    <cellStyle name="_Buuchinh - Market_10 Van tai va BCVT (da sua ok)" xfId="1419" xr:uid="{00000000-0005-0000-0000-000055050000}"/>
    <cellStyle name="_Buuchinh - Market_11 (3)" xfId="1420" xr:uid="{00000000-0005-0000-0000-000056050000}"/>
    <cellStyle name="_Buuchinh - Market_11 (3)_04 Doanh nghiep va CSKDCT 2012" xfId="1421" xr:uid="{00000000-0005-0000-0000-000057050000}"/>
    <cellStyle name="_Buuchinh - Market_11 (3)_Xl0000167" xfId="1422" xr:uid="{00000000-0005-0000-0000-000058050000}"/>
    <cellStyle name="_Buuchinh - Market_12 (2)" xfId="1423" xr:uid="{00000000-0005-0000-0000-000059050000}"/>
    <cellStyle name="_Buuchinh - Market_12 (2)_04 Doanh nghiep va CSKDCT 2012" xfId="1424" xr:uid="{00000000-0005-0000-0000-00005A050000}"/>
    <cellStyle name="_Buuchinh - Market_12 (2)_Xl0000167" xfId="1425" xr:uid="{00000000-0005-0000-0000-00005B050000}"/>
    <cellStyle name="_Buuchinh - Market_12 Giao duc, Y Te va Muc songnam2011" xfId="1426" xr:uid="{00000000-0005-0000-0000-00005C050000}"/>
    <cellStyle name="_Buuchinh - Market_13 Van tai 2012" xfId="1427" xr:uid="{00000000-0005-0000-0000-00005D050000}"/>
    <cellStyle name="_Buuchinh - Market_Giaoduc2013(ok)" xfId="1428" xr:uid="{00000000-0005-0000-0000-00005E050000}"/>
    <cellStyle name="_Buuchinh - Market_Maket NGTT2012 LN,TS (7-1-2013)" xfId="1429" xr:uid="{00000000-0005-0000-0000-00005F050000}"/>
    <cellStyle name="_Buuchinh - Market_Maket NGTT2012 LN,TS (7-1-2013)_Nongnghiep" xfId="1430" xr:uid="{00000000-0005-0000-0000-000060050000}"/>
    <cellStyle name="_Buuchinh - Market_Nien giam TT Vu Nong nghiep 2012(solieu)-gui Vu TH 29-3-2013" xfId="1434" xr:uid="{00000000-0005-0000-0000-000064050000}"/>
    <cellStyle name="_Buuchinh - Market_Nongnghiep" xfId="1435" xr:uid="{00000000-0005-0000-0000-000065050000}"/>
    <cellStyle name="_Buuchinh - Market_Nongnghiep NGDD 2012_cap nhat den 24-5-2013(1)" xfId="1436" xr:uid="{00000000-0005-0000-0000-000066050000}"/>
    <cellStyle name="_Buuchinh - Market_Nongnghiep_Nongnghiep NGDD 2012_cap nhat den 24-5-2013(1)" xfId="1437" xr:uid="{00000000-0005-0000-0000-000067050000}"/>
    <cellStyle name="_Buuchinh - Market_Ngiam_lamnghiep_2011_v2(1)(1)" xfId="1431" xr:uid="{00000000-0005-0000-0000-000061050000}"/>
    <cellStyle name="_Buuchinh - Market_Ngiam_lamnghiep_2011_v2(1)(1)_Nongnghiep" xfId="1432" xr:uid="{00000000-0005-0000-0000-000062050000}"/>
    <cellStyle name="_Buuchinh - Market_NGTT LN,TS 2012 (Chuan)" xfId="1433" xr:uid="{00000000-0005-0000-0000-000063050000}"/>
    <cellStyle name="_Buuchinh - Market_Xl0000147" xfId="1438" xr:uid="{00000000-0005-0000-0000-000068050000}"/>
    <cellStyle name="_Buuchinh - Market_Xl0000167" xfId="1439" xr:uid="{00000000-0005-0000-0000-000069050000}"/>
    <cellStyle name="_Buuchinh - Market_XNK" xfId="1440" xr:uid="{00000000-0005-0000-0000-00006A050000}"/>
    <cellStyle name="_csGDPngVN" xfId="1441" xr:uid="{00000000-0005-0000-0000-00006B050000}"/>
    <cellStyle name="_CSKDCT 2010" xfId="1442" xr:uid="{00000000-0005-0000-0000-00006C050000}"/>
    <cellStyle name="_CSKDCT 2010_Bo sung 04 bieu Cong nghiep" xfId="1443" xr:uid="{00000000-0005-0000-0000-00006D050000}"/>
    <cellStyle name="_da sua bo nam 2000 VT- 2011 - NGTT diep" xfId="1444" xr:uid="{00000000-0005-0000-0000-00006E050000}"/>
    <cellStyle name="_da sua bo nam 2000 VT- 2011 - NGTT diep_02  Dan so lao dong(OK)" xfId="1445" xr:uid="{00000000-0005-0000-0000-00006F050000}"/>
    <cellStyle name="_da sua bo nam 2000 VT- 2011 - NGTT diep_03 TKQG va Thu chi NSNN 2012" xfId="1446" xr:uid="{00000000-0005-0000-0000-000070050000}"/>
    <cellStyle name="_da sua bo nam 2000 VT- 2011 - NGTT diep_04 Doanh nghiep va CSKDCT 2012" xfId="1447" xr:uid="{00000000-0005-0000-0000-000071050000}"/>
    <cellStyle name="_da sua bo nam 2000 VT- 2011 - NGTT diep_05 Doanh nghiep va Ca the_2011 (Ok)" xfId="1448" xr:uid="{00000000-0005-0000-0000-000072050000}"/>
    <cellStyle name="_da sua bo nam 2000 VT- 2011 - NGTT diep_07 NGTT CN 2012" xfId="1449" xr:uid="{00000000-0005-0000-0000-000073050000}"/>
    <cellStyle name="_da sua bo nam 2000 VT- 2011 - NGTT diep_08 Thuong mai Tong muc - Diep" xfId="1450" xr:uid="{00000000-0005-0000-0000-000074050000}"/>
    <cellStyle name="_da sua bo nam 2000 VT- 2011 - NGTT diep_08 Thuong mai va Du lich (Ok)" xfId="1451" xr:uid="{00000000-0005-0000-0000-000075050000}"/>
    <cellStyle name="_da sua bo nam 2000 VT- 2011 - NGTT diep_09 Chi so gia 2011- VuTKG-1 (Ok)" xfId="1452" xr:uid="{00000000-0005-0000-0000-000076050000}"/>
    <cellStyle name="_da sua bo nam 2000 VT- 2011 - NGTT diep_09 Du lich" xfId="1453" xr:uid="{00000000-0005-0000-0000-000077050000}"/>
    <cellStyle name="_da sua bo nam 2000 VT- 2011 - NGTT diep_10 Van tai va BCVT (da sua ok)" xfId="1454" xr:uid="{00000000-0005-0000-0000-000078050000}"/>
    <cellStyle name="_da sua bo nam 2000 VT- 2011 - NGTT diep_11 (3)" xfId="1455" xr:uid="{00000000-0005-0000-0000-000079050000}"/>
    <cellStyle name="_da sua bo nam 2000 VT- 2011 - NGTT diep_11 (3)_04 Doanh nghiep va CSKDCT 2012" xfId="1456" xr:uid="{00000000-0005-0000-0000-00007A050000}"/>
    <cellStyle name="_da sua bo nam 2000 VT- 2011 - NGTT diep_11 (3)_Xl0000167" xfId="1457" xr:uid="{00000000-0005-0000-0000-00007B050000}"/>
    <cellStyle name="_da sua bo nam 2000 VT- 2011 - NGTT diep_12 (2)" xfId="1458" xr:uid="{00000000-0005-0000-0000-00007C050000}"/>
    <cellStyle name="_da sua bo nam 2000 VT- 2011 - NGTT diep_12 (2)_04 Doanh nghiep va CSKDCT 2012" xfId="1459" xr:uid="{00000000-0005-0000-0000-00007D050000}"/>
    <cellStyle name="_da sua bo nam 2000 VT- 2011 - NGTT diep_12 (2)_Xl0000167" xfId="1460" xr:uid="{00000000-0005-0000-0000-00007E050000}"/>
    <cellStyle name="_da sua bo nam 2000 VT- 2011 - NGTT diep_12 Giao duc, Y Te va Muc songnam2011" xfId="1461" xr:uid="{00000000-0005-0000-0000-00007F050000}"/>
    <cellStyle name="_da sua bo nam 2000 VT- 2011 - NGTT diep_13 Van tai 2012" xfId="1462" xr:uid="{00000000-0005-0000-0000-000080050000}"/>
    <cellStyle name="_da sua bo nam 2000 VT- 2011 - NGTT diep_Giaoduc2013(ok)" xfId="1463" xr:uid="{00000000-0005-0000-0000-000081050000}"/>
    <cellStyle name="_da sua bo nam 2000 VT- 2011 - NGTT diep_Maket NGTT2012 LN,TS (7-1-2013)" xfId="1464" xr:uid="{00000000-0005-0000-0000-000082050000}"/>
    <cellStyle name="_da sua bo nam 2000 VT- 2011 - NGTT diep_Maket NGTT2012 LN,TS (7-1-2013)_Nongnghiep" xfId="1465" xr:uid="{00000000-0005-0000-0000-000083050000}"/>
    <cellStyle name="_da sua bo nam 2000 VT- 2011 - NGTT diep_Nien giam TT Vu Nong nghiep 2012(solieu)-gui Vu TH 29-3-2013" xfId="1469" xr:uid="{00000000-0005-0000-0000-000087050000}"/>
    <cellStyle name="_da sua bo nam 2000 VT- 2011 - NGTT diep_Nongnghiep" xfId="1470" xr:uid="{00000000-0005-0000-0000-000088050000}"/>
    <cellStyle name="_da sua bo nam 2000 VT- 2011 - NGTT diep_Nongnghiep NGDD 2012_cap nhat den 24-5-2013(1)" xfId="1471" xr:uid="{00000000-0005-0000-0000-000089050000}"/>
    <cellStyle name="_da sua bo nam 2000 VT- 2011 - NGTT diep_Nongnghiep_Nongnghiep NGDD 2012_cap nhat den 24-5-2013(1)" xfId="1472" xr:uid="{00000000-0005-0000-0000-00008A050000}"/>
    <cellStyle name="_da sua bo nam 2000 VT- 2011 - NGTT diep_Ngiam_lamnghiep_2011_v2(1)(1)" xfId="1466" xr:uid="{00000000-0005-0000-0000-000084050000}"/>
    <cellStyle name="_da sua bo nam 2000 VT- 2011 - NGTT diep_Ngiam_lamnghiep_2011_v2(1)(1)_Nongnghiep" xfId="1467" xr:uid="{00000000-0005-0000-0000-000085050000}"/>
    <cellStyle name="_da sua bo nam 2000 VT- 2011 - NGTT diep_NGTT LN,TS 2012 (Chuan)" xfId="1468" xr:uid="{00000000-0005-0000-0000-000086050000}"/>
    <cellStyle name="_da sua bo nam 2000 VT- 2011 - NGTT diep_Xl0000147" xfId="1473" xr:uid="{00000000-0005-0000-0000-00008B050000}"/>
    <cellStyle name="_da sua bo nam 2000 VT- 2011 - NGTT diep_Xl0000167" xfId="1474" xr:uid="{00000000-0005-0000-0000-00008C050000}"/>
    <cellStyle name="_da sua bo nam 2000 VT- 2011 - NGTT diep_XNK" xfId="1475" xr:uid="{00000000-0005-0000-0000-00008D050000}"/>
    <cellStyle name="_Doi Ngheo(TV)" xfId="1476" xr:uid="{00000000-0005-0000-0000-00008E050000}"/>
    <cellStyle name="_Du lich" xfId="1477" xr:uid="{00000000-0005-0000-0000-00008F050000}"/>
    <cellStyle name="_Du lich_02  Dan so lao dong(OK)" xfId="1478" xr:uid="{00000000-0005-0000-0000-000090050000}"/>
    <cellStyle name="_Du lich_03 TKQG va Thu chi NSNN 2012" xfId="1479" xr:uid="{00000000-0005-0000-0000-000091050000}"/>
    <cellStyle name="_Du lich_04 Doanh nghiep va CSKDCT 2012" xfId="1480" xr:uid="{00000000-0005-0000-0000-000092050000}"/>
    <cellStyle name="_Du lich_05 Doanh nghiep va Ca the_2011 (Ok)" xfId="1481" xr:uid="{00000000-0005-0000-0000-000093050000}"/>
    <cellStyle name="_Du lich_07 NGTT CN 2012" xfId="1482" xr:uid="{00000000-0005-0000-0000-000094050000}"/>
    <cellStyle name="_Du lich_08 Thuong mai Tong muc - Diep" xfId="1483" xr:uid="{00000000-0005-0000-0000-000095050000}"/>
    <cellStyle name="_Du lich_08 Thuong mai va Du lich (Ok)" xfId="1484" xr:uid="{00000000-0005-0000-0000-000096050000}"/>
    <cellStyle name="_Du lich_09 Chi so gia 2011- VuTKG-1 (Ok)" xfId="1485" xr:uid="{00000000-0005-0000-0000-000097050000}"/>
    <cellStyle name="_Du lich_09 Du lich" xfId="1486" xr:uid="{00000000-0005-0000-0000-000098050000}"/>
    <cellStyle name="_Du lich_10 Van tai va BCVT (da sua ok)" xfId="1487" xr:uid="{00000000-0005-0000-0000-000099050000}"/>
    <cellStyle name="_Du lich_11 (3)" xfId="1488" xr:uid="{00000000-0005-0000-0000-00009A050000}"/>
    <cellStyle name="_Du lich_11 (3)_04 Doanh nghiep va CSKDCT 2012" xfId="1489" xr:uid="{00000000-0005-0000-0000-00009B050000}"/>
    <cellStyle name="_Du lich_11 (3)_Xl0000167" xfId="1490" xr:uid="{00000000-0005-0000-0000-00009C050000}"/>
    <cellStyle name="_Du lich_12 (2)" xfId="1491" xr:uid="{00000000-0005-0000-0000-00009D050000}"/>
    <cellStyle name="_Du lich_12 (2)_04 Doanh nghiep va CSKDCT 2012" xfId="1492" xr:uid="{00000000-0005-0000-0000-00009E050000}"/>
    <cellStyle name="_Du lich_12 (2)_Xl0000167" xfId="1493" xr:uid="{00000000-0005-0000-0000-00009F050000}"/>
    <cellStyle name="_Du lich_12 Giao duc, Y Te va Muc songnam2011" xfId="1494" xr:uid="{00000000-0005-0000-0000-0000A0050000}"/>
    <cellStyle name="_Du lich_13 Van tai 2012" xfId="1495" xr:uid="{00000000-0005-0000-0000-0000A1050000}"/>
    <cellStyle name="_Du lich_Giaoduc2013(ok)" xfId="1496" xr:uid="{00000000-0005-0000-0000-0000A2050000}"/>
    <cellStyle name="_Du lich_Maket NGTT2012 LN,TS (7-1-2013)" xfId="1497" xr:uid="{00000000-0005-0000-0000-0000A3050000}"/>
    <cellStyle name="_Du lich_Maket NGTT2012 LN,TS (7-1-2013)_Nongnghiep" xfId="1498" xr:uid="{00000000-0005-0000-0000-0000A4050000}"/>
    <cellStyle name="_Du lich_Nien giam TT Vu Nong nghiep 2012(solieu)-gui Vu TH 29-3-2013" xfId="1502" xr:uid="{00000000-0005-0000-0000-0000A8050000}"/>
    <cellStyle name="_Du lich_Nongnghiep" xfId="1503" xr:uid="{00000000-0005-0000-0000-0000A9050000}"/>
    <cellStyle name="_Du lich_Nongnghiep NGDD 2012_cap nhat den 24-5-2013(1)" xfId="1504" xr:uid="{00000000-0005-0000-0000-0000AA050000}"/>
    <cellStyle name="_Du lich_Nongnghiep_Nongnghiep NGDD 2012_cap nhat den 24-5-2013(1)" xfId="1505" xr:uid="{00000000-0005-0000-0000-0000AB050000}"/>
    <cellStyle name="_Du lich_Ngiam_lamnghiep_2011_v2(1)(1)" xfId="1499" xr:uid="{00000000-0005-0000-0000-0000A5050000}"/>
    <cellStyle name="_Du lich_Ngiam_lamnghiep_2011_v2(1)(1)_Nongnghiep" xfId="1500" xr:uid="{00000000-0005-0000-0000-0000A6050000}"/>
    <cellStyle name="_Du lich_NGTT LN,TS 2012 (Chuan)" xfId="1501" xr:uid="{00000000-0005-0000-0000-0000A7050000}"/>
    <cellStyle name="_Du lich_Xl0000147" xfId="1506" xr:uid="{00000000-0005-0000-0000-0000AC050000}"/>
    <cellStyle name="_Du lich_Xl0000167" xfId="1507" xr:uid="{00000000-0005-0000-0000-0000AD050000}"/>
    <cellStyle name="_Du lich_XNK" xfId="1508" xr:uid="{00000000-0005-0000-0000-0000AE050000}"/>
    <cellStyle name="_KT (2)" xfId="1509" xr:uid="{00000000-0005-0000-0000-0000AF050000}"/>
    <cellStyle name="_KT (2)_1" xfId="1510" xr:uid="{00000000-0005-0000-0000-0000B0050000}"/>
    <cellStyle name="_KT (2)_2" xfId="1511" xr:uid="{00000000-0005-0000-0000-0000B1050000}"/>
    <cellStyle name="_KT (2)_2_TG-TH" xfId="1512" xr:uid="{00000000-0005-0000-0000-0000B2050000}"/>
    <cellStyle name="_KT (2)_3" xfId="1513" xr:uid="{00000000-0005-0000-0000-0000B3050000}"/>
    <cellStyle name="_KT (2)_3_TG-TH" xfId="1514" xr:uid="{00000000-0005-0000-0000-0000B4050000}"/>
    <cellStyle name="_KT (2)_4" xfId="1515" xr:uid="{00000000-0005-0000-0000-0000B5050000}"/>
    <cellStyle name="_KT (2)_4_TG-TH" xfId="1516" xr:uid="{00000000-0005-0000-0000-0000B6050000}"/>
    <cellStyle name="_KT (2)_5" xfId="1517" xr:uid="{00000000-0005-0000-0000-0000B7050000}"/>
    <cellStyle name="_KT (2)_TG-TH" xfId="1518" xr:uid="{00000000-0005-0000-0000-0000B8050000}"/>
    <cellStyle name="_KT_TG" xfId="1519" xr:uid="{00000000-0005-0000-0000-0000B9050000}"/>
    <cellStyle name="_KT_TG_1" xfId="1520" xr:uid="{00000000-0005-0000-0000-0000BA050000}"/>
    <cellStyle name="_KT_TG_2" xfId="1521" xr:uid="{00000000-0005-0000-0000-0000BB050000}"/>
    <cellStyle name="_KT_TG_3" xfId="1522" xr:uid="{00000000-0005-0000-0000-0000BC050000}"/>
    <cellStyle name="_KT_TG_4" xfId="1523" xr:uid="{00000000-0005-0000-0000-0000BD050000}"/>
    <cellStyle name="_Nonglamthuysan" xfId="1564" xr:uid="{00000000-0005-0000-0000-0000E6050000}"/>
    <cellStyle name="_Nonglamthuysan_02  Dan so lao dong(OK)" xfId="1565" xr:uid="{00000000-0005-0000-0000-0000E7050000}"/>
    <cellStyle name="_Nonglamthuysan_03 TKQG va Thu chi NSNN 2012" xfId="1566" xr:uid="{00000000-0005-0000-0000-0000E8050000}"/>
    <cellStyle name="_Nonglamthuysan_04 Doanh nghiep va CSKDCT 2012" xfId="1567" xr:uid="{00000000-0005-0000-0000-0000E9050000}"/>
    <cellStyle name="_Nonglamthuysan_05 Doanh nghiep va Ca the_2011 (Ok)" xfId="1568" xr:uid="{00000000-0005-0000-0000-0000EA050000}"/>
    <cellStyle name="_Nonglamthuysan_07 NGTT CN 2012" xfId="1569" xr:uid="{00000000-0005-0000-0000-0000EB050000}"/>
    <cellStyle name="_Nonglamthuysan_08 Thuong mai Tong muc - Diep" xfId="1570" xr:uid="{00000000-0005-0000-0000-0000EC050000}"/>
    <cellStyle name="_Nonglamthuysan_08 Thuong mai va Du lich (Ok)" xfId="1571" xr:uid="{00000000-0005-0000-0000-0000ED050000}"/>
    <cellStyle name="_Nonglamthuysan_09 Chi so gia 2011- VuTKG-1 (Ok)" xfId="1572" xr:uid="{00000000-0005-0000-0000-0000EE050000}"/>
    <cellStyle name="_Nonglamthuysan_09 Du lich" xfId="1573" xr:uid="{00000000-0005-0000-0000-0000EF050000}"/>
    <cellStyle name="_Nonglamthuysan_10 Van tai va BCVT (da sua ok)" xfId="1574" xr:uid="{00000000-0005-0000-0000-0000F0050000}"/>
    <cellStyle name="_Nonglamthuysan_11 (3)" xfId="1575" xr:uid="{00000000-0005-0000-0000-0000F1050000}"/>
    <cellStyle name="_Nonglamthuysan_11 (3)_04 Doanh nghiep va CSKDCT 2012" xfId="1576" xr:uid="{00000000-0005-0000-0000-0000F2050000}"/>
    <cellStyle name="_Nonglamthuysan_11 (3)_Xl0000167" xfId="1577" xr:uid="{00000000-0005-0000-0000-0000F3050000}"/>
    <cellStyle name="_Nonglamthuysan_12 (2)" xfId="1578" xr:uid="{00000000-0005-0000-0000-0000F4050000}"/>
    <cellStyle name="_Nonglamthuysan_12 (2)_04 Doanh nghiep va CSKDCT 2012" xfId="1579" xr:uid="{00000000-0005-0000-0000-0000F5050000}"/>
    <cellStyle name="_Nonglamthuysan_12 (2)_Xl0000167" xfId="1580" xr:uid="{00000000-0005-0000-0000-0000F6050000}"/>
    <cellStyle name="_Nonglamthuysan_12 Giao duc, Y Te va Muc songnam2011" xfId="1581" xr:uid="{00000000-0005-0000-0000-0000F7050000}"/>
    <cellStyle name="_Nonglamthuysan_13 Van tai 2012" xfId="1582" xr:uid="{00000000-0005-0000-0000-0000F8050000}"/>
    <cellStyle name="_Nonglamthuysan_Giaoduc2013(ok)" xfId="1583" xr:uid="{00000000-0005-0000-0000-0000F9050000}"/>
    <cellStyle name="_Nonglamthuysan_Maket NGTT2012 LN,TS (7-1-2013)" xfId="1584" xr:uid="{00000000-0005-0000-0000-0000FA050000}"/>
    <cellStyle name="_Nonglamthuysan_Maket NGTT2012 LN,TS (7-1-2013)_Nongnghiep" xfId="1585" xr:uid="{00000000-0005-0000-0000-0000FB050000}"/>
    <cellStyle name="_Nonglamthuysan_Nien giam TT Vu Nong nghiep 2012(solieu)-gui Vu TH 29-3-2013" xfId="1589" xr:uid="{00000000-0005-0000-0000-0000FF050000}"/>
    <cellStyle name="_Nonglamthuysan_Nongnghiep" xfId="1590" xr:uid="{00000000-0005-0000-0000-000000060000}"/>
    <cellStyle name="_Nonglamthuysan_Nongnghiep NGDD 2012_cap nhat den 24-5-2013(1)" xfId="1591" xr:uid="{00000000-0005-0000-0000-000001060000}"/>
    <cellStyle name="_Nonglamthuysan_Nongnghiep_Nongnghiep NGDD 2012_cap nhat den 24-5-2013(1)" xfId="1592" xr:uid="{00000000-0005-0000-0000-000002060000}"/>
    <cellStyle name="_Nonglamthuysan_Ngiam_lamnghiep_2011_v2(1)(1)" xfId="1586" xr:uid="{00000000-0005-0000-0000-0000FC050000}"/>
    <cellStyle name="_Nonglamthuysan_Ngiam_lamnghiep_2011_v2(1)(1)_Nongnghiep" xfId="1587" xr:uid="{00000000-0005-0000-0000-0000FD050000}"/>
    <cellStyle name="_Nonglamthuysan_NGTT LN,TS 2012 (Chuan)" xfId="1588" xr:uid="{00000000-0005-0000-0000-0000FE050000}"/>
    <cellStyle name="_Nonglamthuysan_Xl0000147" xfId="1593" xr:uid="{00000000-0005-0000-0000-000003060000}"/>
    <cellStyle name="_Nonglamthuysan_Xl0000167" xfId="1594" xr:uid="{00000000-0005-0000-0000-000004060000}"/>
    <cellStyle name="_Nonglamthuysan_XNK" xfId="1595" xr:uid="{00000000-0005-0000-0000-000005060000}"/>
    <cellStyle name="_NSNN" xfId="1596" xr:uid="{00000000-0005-0000-0000-000006060000}"/>
    <cellStyle name="_NGTK-tomtat-2010-DSLD-10-3-2011_final_4" xfId="1524" xr:uid="{00000000-0005-0000-0000-0000BE050000}"/>
    <cellStyle name="_NGTK-tomtat-2010-DSLD-10-3-2011_final_4_01 Don vi HC" xfId="1525" xr:uid="{00000000-0005-0000-0000-0000BF050000}"/>
    <cellStyle name="_NGTK-tomtat-2010-DSLD-10-3-2011_final_4_02 Danso_Laodong 2012(chuan) CO SO" xfId="1526" xr:uid="{00000000-0005-0000-0000-0000C0050000}"/>
    <cellStyle name="_NGTK-tomtat-2010-DSLD-10-3-2011_final_4_04 Doanh nghiep va CSKDCT 2012" xfId="1527" xr:uid="{00000000-0005-0000-0000-0000C1050000}"/>
    <cellStyle name="_NGTK-tomtat-2010-DSLD-10-3-2011_final_4_Nien giam KT_TV 2010" xfId="1529" xr:uid="{00000000-0005-0000-0000-0000C3050000}"/>
    <cellStyle name="_NGTK-tomtat-2010-DSLD-10-3-2011_final_4_NGDD 2013 Thu chi NSNN " xfId="1528" xr:uid="{00000000-0005-0000-0000-0000C2050000}"/>
    <cellStyle name="_NGTK-tomtat-2010-DSLD-10-3-2011_final_4_Xl0000167" xfId="1530" xr:uid="{00000000-0005-0000-0000-0000C4050000}"/>
    <cellStyle name="_NGTT 2011 - XNK" xfId="1531" xr:uid="{00000000-0005-0000-0000-0000C5050000}"/>
    <cellStyle name="_NGTT 2011 - XNK - Market dasua" xfId="1532" xr:uid="{00000000-0005-0000-0000-0000C6050000}"/>
    <cellStyle name="_NGTT 2011 - XNK - Market dasua_02  Dan so lao dong(OK)" xfId="1533" xr:uid="{00000000-0005-0000-0000-0000C7050000}"/>
    <cellStyle name="_NGTT 2011 - XNK - Market dasua_03 TKQG va Thu chi NSNN 2012" xfId="1534" xr:uid="{00000000-0005-0000-0000-0000C8050000}"/>
    <cellStyle name="_NGTT 2011 - XNK - Market dasua_04 Doanh nghiep va CSKDCT 2012" xfId="1535" xr:uid="{00000000-0005-0000-0000-0000C9050000}"/>
    <cellStyle name="_NGTT 2011 - XNK - Market dasua_05 Doanh nghiep va Ca the_2011 (Ok)" xfId="1536" xr:uid="{00000000-0005-0000-0000-0000CA050000}"/>
    <cellStyle name="_NGTT 2011 - XNK - Market dasua_07 NGTT CN 2012" xfId="1537" xr:uid="{00000000-0005-0000-0000-0000CB050000}"/>
    <cellStyle name="_NGTT 2011 - XNK - Market dasua_08 Thuong mai Tong muc - Diep" xfId="1538" xr:uid="{00000000-0005-0000-0000-0000CC050000}"/>
    <cellStyle name="_NGTT 2011 - XNK - Market dasua_08 Thuong mai va Du lich (Ok)" xfId="1539" xr:uid="{00000000-0005-0000-0000-0000CD050000}"/>
    <cellStyle name="_NGTT 2011 - XNK - Market dasua_09 Chi so gia 2011- VuTKG-1 (Ok)" xfId="1540" xr:uid="{00000000-0005-0000-0000-0000CE050000}"/>
    <cellStyle name="_NGTT 2011 - XNK - Market dasua_09 Du lich" xfId="1541" xr:uid="{00000000-0005-0000-0000-0000CF050000}"/>
    <cellStyle name="_NGTT 2011 - XNK - Market dasua_10 Van tai va BCVT (da sua ok)" xfId="1542" xr:uid="{00000000-0005-0000-0000-0000D0050000}"/>
    <cellStyle name="_NGTT 2011 - XNK - Market dasua_11 (3)" xfId="1543" xr:uid="{00000000-0005-0000-0000-0000D1050000}"/>
    <cellStyle name="_NGTT 2011 - XNK - Market dasua_11 (3)_04 Doanh nghiep va CSKDCT 2012" xfId="1544" xr:uid="{00000000-0005-0000-0000-0000D2050000}"/>
    <cellStyle name="_NGTT 2011 - XNK - Market dasua_11 (3)_Xl0000167" xfId="1545" xr:uid="{00000000-0005-0000-0000-0000D3050000}"/>
    <cellStyle name="_NGTT 2011 - XNK - Market dasua_12 (2)" xfId="1546" xr:uid="{00000000-0005-0000-0000-0000D4050000}"/>
    <cellStyle name="_NGTT 2011 - XNK - Market dasua_12 (2)_04 Doanh nghiep va CSKDCT 2012" xfId="1547" xr:uid="{00000000-0005-0000-0000-0000D5050000}"/>
    <cellStyle name="_NGTT 2011 - XNK - Market dasua_12 (2)_Xl0000167" xfId="1548" xr:uid="{00000000-0005-0000-0000-0000D6050000}"/>
    <cellStyle name="_NGTT 2011 - XNK - Market dasua_12 Giao duc, Y Te va Muc songnam2011" xfId="1549" xr:uid="{00000000-0005-0000-0000-0000D7050000}"/>
    <cellStyle name="_NGTT 2011 - XNK - Market dasua_13 Van tai 2012" xfId="1550" xr:uid="{00000000-0005-0000-0000-0000D8050000}"/>
    <cellStyle name="_NGTT 2011 - XNK - Market dasua_Giaoduc2013(ok)" xfId="1551" xr:uid="{00000000-0005-0000-0000-0000D9050000}"/>
    <cellStyle name="_NGTT 2011 - XNK - Market dasua_Maket NGTT2012 LN,TS (7-1-2013)" xfId="1552" xr:uid="{00000000-0005-0000-0000-0000DA050000}"/>
    <cellStyle name="_NGTT 2011 - XNK - Market dasua_Maket NGTT2012 LN,TS (7-1-2013)_Nongnghiep" xfId="1553" xr:uid="{00000000-0005-0000-0000-0000DB050000}"/>
    <cellStyle name="_NGTT 2011 - XNK - Market dasua_Nien giam TT Vu Nong nghiep 2012(solieu)-gui Vu TH 29-3-2013" xfId="1557" xr:uid="{00000000-0005-0000-0000-0000DF050000}"/>
    <cellStyle name="_NGTT 2011 - XNK - Market dasua_Nongnghiep" xfId="1558" xr:uid="{00000000-0005-0000-0000-0000E0050000}"/>
    <cellStyle name="_NGTT 2011 - XNK - Market dasua_Nongnghiep NGDD 2012_cap nhat den 24-5-2013(1)" xfId="1559" xr:uid="{00000000-0005-0000-0000-0000E1050000}"/>
    <cellStyle name="_NGTT 2011 - XNK - Market dasua_Nongnghiep_Nongnghiep NGDD 2012_cap nhat den 24-5-2013(1)" xfId="1560" xr:uid="{00000000-0005-0000-0000-0000E2050000}"/>
    <cellStyle name="_NGTT 2011 - XNK - Market dasua_Ngiam_lamnghiep_2011_v2(1)(1)" xfId="1554" xr:uid="{00000000-0005-0000-0000-0000DC050000}"/>
    <cellStyle name="_NGTT 2011 - XNK - Market dasua_Ngiam_lamnghiep_2011_v2(1)(1)_Nongnghiep" xfId="1555" xr:uid="{00000000-0005-0000-0000-0000DD050000}"/>
    <cellStyle name="_NGTT 2011 - XNK - Market dasua_NGTT LN,TS 2012 (Chuan)" xfId="1556" xr:uid="{00000000-0005-0000-0000-0000DE050000}"/>
    <cellStyle name="_NGTT 2011 - XNK - Market dasua_Xl0000147" xfId="1561" xr:uid="{00000000-0005-0000-0000-0000E3050000}"/>
    <cellStyle name="_NGTT 2011 - XNK - Market dasua_Xl0000167" xfId="1562" xr:uid="{00000000-0005-0000-0000-0000E4050000}"/>
    <cellStyle name="_NGTT 2011 - XNK - Market dasua_XNK" xfId="1563" xr:uid="{00000000-0005-0000-0000-0000E5050000}"/>
    <cellStyle name="_So lieu quoc te TH" xfId="1597" xr:uid="{00000000-0005-0000-0000-000007060000}"/>
    <cellStyle name="_So lieu quoc te TH_02  Dan so lao dong(OK)" xfId="1598" xr:uid="{00000000-0005-0000-0000-000008060000}"/>
    <cellStyle name="_So lieu quoc te TH_03 TKQG va Thu chi NSNN 2012" xfId="1599" xr:uid="{00000000-0005-0000-0000-000009060000}"/>
    <cellStyle name="_So lieu quoc te TH_04 Doanh nghiep va CSKDCT 2012" xfId="1600" xr:uid="{00000000-0005-0000-0000-00000A060000}"/>
    <cellStyle name="_So lieu quoc te TH_05 Doanh nghiep va Ca the_2011 (Ok)" xfId="1601" xr:uid="{00000000-0005-0000-0000-00000B060000}"/>
    <cellStyle name="_So lieu quoc te TH_07 NGTT CN 2012" xfId="1602" xr:uid="{00000000-0005-0000-0000-00000C060000}"/>
    <cellStyle name="_So lieu quoc te TH_08 Thuong mai Tong muc - Diep" xfId="1603" xr:uid="{00000000-0005-0000-0000-00000D060000}"/>
    <cellStyle name="_So lieu quoc te TH_08 Thuong mai va Du lich (Ok)" xfId="1604" xr:uid="{00000000-0005-0000-0000-00000E060000}"/>
    <cellStyle name="_So lieu quoc te TH_09 Chi so gia 2011- VuTKG-1 (Ok)" xfId="1605" xr:uid="{00000000-0005-0000-0000-00000F060000}"/>
    <cellStyle name="_So lieu quoc te TH_09 Du lich" xfId="1606" xr:uid="{00000000-0005-0000-0000-000010060000}"/>
    <cellStyle name="_So lieu quoc te TH_10 Van tai va BCVT (da sua ok)" xfId="1607" xr:uid="{00000000-0005-0000-0000-000011060000}"/>
    <cellStyle name="_So lieu quoc te TH_11 (3)" xfId="1608" xr:uid="{00000000-0005-0000-0000-000012060000}"/>
    <cellStyle name="_So lieu quoc te TH_11 (3)_04 Doanh nghiep va CSKDCT 2012" xfId="1609" xr:uid="{00000000-0005-0000-0000-000013060000}"/>
    <cellStyle name="_So lieu quoc te TH_11 (3)_Xl0000167" xfId="1610" xr:uid="{00000000-0005-0000-0000-000014060000}"/>
    <cellStyle name="_So lieu quoc te TH_12 (2)" xfId="1611" xr:uid="{00000000-0005-0000-0000-000015060000}"/>
    <cellStyle name="_So lieu quoc te TH_12 (2)_04 Doanh nghiep va CSKDCT 2012" xfId="1612" xr:uid="{00000000-0005-0000-0000-000016060000}"/>
    <cellStyle name="_So lieu quoc te TH_12 (2)_Xl0000167" xfId="1613" xr:uid="{00000000-0005-0000-0000-000017060000}"/>
    <cellStyle name="_So lieu quoc te TH_12 Giao duc, Y Te va Muc songnam2011" xfId="1614" xr:uid="{00000000-0005-0000-0000-000018060000}"/>
    <cellStyle name="_So lieu quoc te TH_13 Van tai 2012" xfId="1615" xr:uid="{00000000-0005-0000-0000-000019060000}"/>
    <cellStyle name="_So lieu quoc te TH_Giaoduc2013(ok)" xfId="1616" xr:uid="{00000000-0005-0000-0000-00001A060000}"/>
    <cellStyle name="_So lieu quoc te TH_Maket NGTT2012 LN,TS (7-1-2013)" xfId="1617" xr:uid="{00000000-0005-0000-0000-00001B060000}"/>
    <cellStyle name="_So lieu quoc te TH_Maket NGTT2012 LN,TS (7-1-2013)_Nongnghiep" xfId="1618" xr:uid="{00000000-0005-0000-0000-00001C060000}"/>
    <cellStyle name="_So lieu quoc te TH_Nien giam TT Vu Nong nghiep 2012(solieu)-gui Vu TH 29-3-2013" xfId="1622" xr:uid="{00000000-0005-0000-0000-000020060000}"/>
    <cellStyle name="_So lieu quoc te TH_Nongnghiep" xfId="1623" xr:uid="{00000000-0005-0000-0000-000021060000}"/>
    <cellStyle name="_So lieu quoc te TH_Nongnghiep NGDD 2012_cap nhat den 24-5-2013(1)" xfId="1624" xr:uid="{00000000-0005-0000-0000-000022060000}"/>
    <cellStyle name="_So lieu quoc te TH_Nongnghiep_Nongnghiep NGDD 2012_cap nhat den 24-5-2013(1)" xfId="1625" xr:uid="{00000000-0005-0000-0000-000023060000}"/>
    <cellStyle name="_So lieu quoc te TH_Ngiam_lamnghiep_2011_v2(1)(1)" xfId="1619" xr:uid="{00000000-0005-0000-0000-00001D060000}"/>
    <cellStyle name="_So lieu quoc te TH_Ngiam_lamnghiep_2011_v2(1)(1)_Nongnghiep" xfId="1620" xr:uid="{00000000-0005-0000-0000-00001E060000}"/>
    <cellStyle name="_So lieu quoc te TH_NGTT LN,TS 2012 (Chuan)" xfId="1621" xr:uid="{00000000-0005-0000-0000-00001F060000}"/>
    <cellStyle name="_So lieu quoc te TH_Xl0000147" xfId="1626" xr:uid="{00000000-0005-0000-0000-000024060000}"/>
    <cellStyle name="_So lieu quoc te TH_Xl0000167" xfId="1627" xr:uid="{00000000-0005-0000-0000-000025060000}"/>
    <cellStyle name="_So lieu quoc te TH_XNK" xfId="1628" xr:uid="{00000000-0005-0000-0000-000026060000}"/>
    <cellStyle name="_TangGDP" xfId="1629" xr:uid="{00000000-0005-0000-0000-000027060000}"/>
    <cellStyle name="_TG-TH" xfId="1630" xr:uid="{00000000-0005-0000-0000-000028060000}"/>
    <cellStyle name="_TG-TH_1" xfId="1631" xr:uid="{00000000-0005-0000-0000-000029060000}"/>
    <cellStyle name="_TG-TH_2" xfId="1632" xr:uid="{00000000-0005-0000-0000-00002A060000}"/>
    <cellStyle name="_TG-TH_3" xfId="1633" xr:uid="{00000000-0005-0000-0000-00002B060000}"/>
    <cellStyle name="_TG-TH_4" xfId="1634" xr:uid="{00000000-0005-0000-0000-00002C060000}"/>
    <cellStyle name="_Tich luy" xfId="1635" xr:uid="{00000000-0005-0000-0000-00002D060000}"/>
    <cellStyle name="_Tieudung" xfId="1636" xr:uid="{00000000-0005-0000-0000-00002E060000}"/>
    <cellStyle name="_Tong hop NGTT" xfId="1637" xr:uid="{00000000-0005-0000-0000-00002F060000}"/>
    <cellStyle name="_Tong hop NGTT_01 Don vi HC" xfId="1638" xr:uid="{00000000-0005-0000-0000-000030060000}"/>
    <cellStyle name="_Tong hop NGTT_02 Danso_Laodong 2012(chuan) CO SO" xfId="1639" xr:uid="{00000000-0005-0000-0000-000031060000}"/>
    <cellStyle name="_Tong hop NGTT_04 Doanh nghiep va CSKDCT 2012" xfId="1640" xr:uid="{00000000-0005-0000-0000-000032060000}"/>
    <cellStyle name="_Tong hop NGTT_Nien giam KT_TV 2010" xfId="1642" xr:uid="{00000000-0005-0000-0000-000034060000}"/>
    <cellStyle name="_Tong hop NGTT_NGDD 2013 Thu chi NSNN " xfId="1641" xr:uid="{00000000-0005-0000-0000-000033060000}"/>
    <cellStyle name="_Tong hop NGTT_Xl0000167" xfId="1643" xr:uid="{00000000-0005-0000-0000-000035060000}"/>
    <cellStyle name="1" xfId="1644" xr:uid="{00000000-0005-0000-0000-000036060000}"/>
    <cellStyle name="1 10" xfId="1645" xr:uid="{00000000-0005-0000-0000-000037060000}"/>
    <cellStyle name="1 11" xfId="1646" xr:uid="{00000000-0005-0000-0000-000038060000}"/>
    <cellStyle name="1 12" xfId="1647" xr:uid="{00000000-0005-0000-0000-000039060000}"/>
    <cellStyle name="1 13" xfId="1648" xr:uid="{00000000-0005-0000-0000-00003A060000}"/>
    <cellStyle name="1 14" xfId="1649" xr:uid="{00000000-0005-0000-0000-00003B060000}"/>
    <cellStyle name="1 15" xfId="1650" xr:uid="{00000000-0005-0000-0000-00003C060000}"/>
    <cellStyle name="1 16" xfId="1651" xr:uid="{00000000-0005-0000-0000-00003D060000}"/>
    <cellStyle name="1 17" xfId="1652" xr:uid="{00000000-0005-0000-0000-00003E060000}"/>
    <cellStyle name="1 18" xfId="1653" xr:uid="{00000000-0005-0000-0000-00003F060000}"/>
    <cellStyle name="1 19" xfId="1654" xr:uid="{00000000-0005-0000-0000-000040060000}"/>
    <cellStyle name="1 2" xfId="1655" xr:uid="{00000000-0005-0000-0000-000041060000}"/>
    <cellStyle name="1 3" xfId="1656" xr:uid="{00000000-0005-0000-0000-000042060000}"/>
    <cellStyle name="1 4" xfId="1657" xr:uid="{00000000-0005-0000-0000-000043060000}"/>
    <cellStyle name="1 5" xfId="1658" xr:uid="{00000000-0005-0000-0000-000044060000}"/>
    <cellStyle name="1 6" xfId="1659" xr:uid="{00000000-0005-0000-0000-000045060000}"/>
    <cellStyle name="1 7" xfId="1660" xr:uid="{00000000-0005-0000-0000-000046060000}"/>
    <cellStyle name="1 8" xfId="1661" xr:uid="{00000000-0005-0000-0000-000047060000}"/>
    <cellStyle name="1 9" xfId="1662" xr:uid="{00000000-0005-0000-0000-000048060000}"/>
    <cellStyle name="1_01 Don vi HC" xfId="1663" xr:uid="{00000000-0005-0000-0000-000049060000}"/>
    <cellStyle name="1_01 DVHC-DSLD 2010" xfId="1664" xr:uid="{00000000-0005-0000-0000-00004A060000}"/>
    <cellStyle name="1_01 DVHC-DSLD 2010_01 Don vi HC" xfId="1665" xr:uid="{00000000-0005-0000-0000-00004B060000}"/>
    <cellStyle name="1_01 DVHC-DSLD 2010_02 Danso_Laodong 2012(chuan) CO SO" xfId="1666" xr:uid="{00000000-0005-0000-0000-00004C060000}"/>
    <cellStyle name="1_01 DVHC-DSLD 2010_04 Doanh nghiep va CSKDCT 2012" xfId="1667" xr:uid="{00000000-0005-0000-0000-00004D060000}"/>
    <cellStyle name="1_01 DVHC-DSLD 2010_08 Thuong mai Tong muc - Diep" xfId="1668" xr:uid="{00000000-0005-0000-0000-00004E060000}"/>
    <cellStyle name="1_01 DVHC-DSLD 2010_Bo sung 04 bieu Cong nghiep" xfId="1669" xr:uid="{00000000-0005-0000-0000-00004F060000}"/>
    <cellStyle name="1_01 DVHC-DSLD 2010_Mau" xfId="1670" xr:uid="{00000000-0005-0000-0000-000050060000}"/>
    <cellStyle name="1_01 DVHC-DSLD 2010_Nien giam KT_TV 2010" xfId="1672" xr:uid="{00000000-0005-0000-0000-000052060000}"/>
    <cellStyle name="1_01 DVHC-DSLD 2010_nien giam tom tat 2010 (thuy)" xfId="1673" xr:uid="{00000000-0005-0000-0000-000053060000}"/>
    <cellStyle name="1_01 DVHC-DSLD 2010_nien giam tom tat 2010 (thuy)_01 Don vi HC" xfId="1674" xr:uid="{00000000-0005-0000-0000-000054060000}"/>
    <cellStyle name="1_01 DVHC-DSLD 2010_nien giam tom tat 2010 (thuy)_02 Danso_Laodong 2012(chuan) CO SO" xfId="1675" xr:uid="{00000000-0005-0000-0000-000055060000}"/>
    <cellStyle name="1_01 DVHC-DSLD 2010_nien giam tom tat 2010 (thuy)_04 Doanh nghiep va CSKDCT 2012" xfId="1676" xr:uid="{00000000-0005-0000-0000-000056060000}"/>
    <cellStyle name="1_01 DVHC-DSLD 2010_nien giam tom tat 2010 (thuy)_08 Thuong mai Tong muc - Diep" xfId="1677" xr:uid="{00000000-0005-0000-0000-000057060000}"/>
    <cellStyle name="1_01 DVHC-DSLD 2010_nien giam tom tat 2010 (thuy)_09 Thuong mai va Du lich" xfId="1678" xr:uid="{00000000-0005-0000-0000-000058060000}"/>
    <cellStyle name="1_01 DVHC-DSLD 2010_nien giam tom tat 2010 (thuy)_09 Thuong mai va Du lich_01 Don vi HC" xfId="1679" xr:uid="{00000000-0005-0000-0000-000059060000}"/>
    <cellStyle name="1_01 DVHC-DSLD 2010_nien giam tom tat 2010 (thuy)_09 Thuong mai va Du lich_NGDD 2013 Thu chi NSNN " xfId="1680" xr:uid="{00000000-0005-0000-0000-00005A060000}"/>
    <cellStyle name="1_01 DVHC-DSLD 2010_nien giam tom tat 2010 (thuy)_Xl0000167" xfId="1681" xr:uid="{00000000-0005-0000-0000-00005B060000}"/>
    <cellStyle name="1_01 DVHC-DSLD 2010_NGDD 2013 Thu chi NSNN " xfId="1671" xr:uid="{00000000-0005-0000-0000-000051060000}"/>
    <cellStyle name="1_01 DVHC-DSLD 2010_Tong hop NGTT" xfId="1682" xr:uid="{00000000-0005-0000-0000-00005C060000}"/>
    <cellStyle name="1_01 DVHC-DSLD 2010_Tong hop NGTT_09 Thuong mai va Du lich" xfId="1683" xr:uid="{00000000-0005-0000-0000-00005D060000}"/>
    <cellStyle name="1_01 DVHC-DSLD 2010_Tong hop NGTT_09 Thuong mai va Du lich_01 Don vi HC" xfId="1684" xr:uid="{00000000-0005-0000-0000-00005E060000}"/>
    <cellStyle name="1_01 DVHC-DSLD 2010_Tong hop NGTT_09 Thuong mai va Du lich_NGDD 2013 Thu chi NSNN " xfId="1685" xr:uid="{00000000-0005-0000-0000-00005F060000}"/>
    <cellStyle name="1_01 DVHC-DSLD 2010_Xl0000167" xfId="1686" xr:uid="{00000000-0005-0000-0000-000060060000}"/>
    <cellStyle name="1_02  Dan so lao dong(OK)" xfId="1687" xr:uid="{00000000-0005-0000-0000-000061060000}"/>
    <cellStyle name="1_02 Danso_Laodong 2012(chuan) CO SO" xfId="1688" xr:uid="{00000000-0005-0000-0000-000062060000}"/>
    <cellStyle name="1_03 Dautu 2010" xfId="1689" xr:uid="{00000000-0005-0000-0000-000063060000}"/>
    <cellStyle name="1_03 Dautu 2010_01 Don vi HC" xfId="1690" xr:uid="{00000000-0005-0000-0000-000064060000}"/>
    <cellStyle name="1_03 Dautu 2010_02 Danso_Laodong 2012(chuan) CO SO" xfId="1691" xr:uid="{00000000-0005-0000-0000-000065060000}"/>
    <cellStyle name="1_03 Dautu 2010_04 Doanh nghiep va CSKDCT 2012" xfId="1692" xr:uid="{00000000-0005-0000-0000-000066060000}"/>
    <cellStyle name="1_03 Dautu 2010_08 Thuong mai Tong muc - Diep" xfId="1693" xr:uid="{00000000-0005-0000-0000-000067060000}"/>
    <cellStyle name="1_03 Dautu 2010_09 Thuong mai va Du lich" xfId="1694" xr:uid="{00000000-0005-0000-0000-000068060000}"/>
    <cellStyle name="1_03 Dautu 2010_09 Thuong mai va Du lich_01 Don vi HC" xfId="1695" xr:uid="{00000000-0005-0000-0000-000069060000}"/>
    <cellStyle name="1_03 Dautu 2010_09 Thuong mai va Du lich_NGDD 2013 Thu chi NSNN " xfId="1696" xr:uid="{00000000-0005-0000-0000-00006A060000}"/>
    <cellStyle name="1_03 Dautu 2010_Xl0000167" xfId="1697" xr:uid="{00000000-0005-0000-0000-00006B060000}"/>
    <cellStyle name="1_03 TKQG" xfId="1698" xr:uid="{00000000-0005-0000-0000-00006C060000}"/>
    <cellStyle name="1_03 TKQG_02  Dan so lao dong(OK)" xfId="1699" xr:uid="{00000000-0005-0000-0000-00006D060000}"/>
    <cellStyle name="1_03 TKQG_Xl0000167" xfId="1700" xr:uid="{00000000-0005-0000-0000-00006E060000}"/>
    <cellStyle name="1_04 Doanh nghiep va CSKDCT 2012" xfId="1701" xr:uid="{00000000-0005-0000-0000-00006F060000}"/>
    <cellStyle name="1_05 Doanh nghiep va Ca the_2011 (Ok)" xfId="1702" xr:uid="{00000000-0005-0000-0000-000070060000}"/>
    <cellStyle name="1_05 Thu chi NSNN" xfId="1703" xr:uid="{00000000-0005-0000-0000-000071060000}"/>
    <cellStyle name="1_05 Thuong mai" xfId="1704" xr:uid="{00000000-0005-0000-0000-000072060000}"/>
    <cellStyle name="1_05 Thuong mai_01 Don vi HC" xfId="1705" xr:uid="{00000000-0005-0000-0000-000073060000}"/>
    <cellStyle name="1_05 Thuong mai_02 Danso_Laodong 2012(chuan) CO SO" xfId="1706" xr:uid="{00000000-0005-0000-0000-000074060000}"/>
    <cellStyle name="1_05 Thuong mai_04 Doanh nghiep va CSKDCT 2012" xfId="1707" xr:uid="{00000000-0005-0000-0000-000075060000}"/>
    <cellStyle name="1_05 Thuong mai_Nien giam KT_TV 2010" xfId="1709" xr:uid="{00000000-0005-0000-0000-000077060000}"/>
    <cellStyle name="1_05 Thuong mai_NGDD 2013 Thu chi NSNN " xfId="1708" xr:uid="{00000000-0005-0000-0000-000076060000}"/>
    <cellStyle name="1_05 Thuong mai_Xl0000167" xfId="1710" xr:uid="{00000000-0005-0000-0000-000078060000}"/>
    <cellStyle name="1_06 Nong, lam nghiep 2010  (ok)" xfId="1711" xr:uid="{00000000-0005-0000-0000-000079060000}"/>
    <cellStyle name="1_06 Van tai" xfId="1712" xr:uid="{00000000-0005-0000-0000-00007A060000}"/>
    <cellStyle name="1_06 Van tai_01 Don vi HC" xfId="1713" xr:uid="{00000000-0005-0000-0000-00007B060000}"/>
    <cellStyle name="1_06 Van tai_02 Danso_Laodong 2012(chuan) CO SO" xfId="1714" xr:uid="{00000000-0005-0000-0000-00007C060000}"/>
    <cellStyle name="1_06 Van tai_04 Doanh nghiep va CSKDCT 2012" xfId="1715" xr:uid="{00000000-0005-0000-0000-00007D060000}"/>
    <cellStyle name="1_06 Van tai_Nien giam KT_TV 2010" xfId="1717" xr:uid="{00000000-0005-0000-0000-00007F060000}"/>
    <cellStyle name="1_06 Van tai_NGDD 2013 Thu chi NSNN " xfId="1716" xr:uid="{00000000-0005-0000-0000-00007E060000}"/>
    <cellStyle name="1_06 Van tai_Xl0000167" xfId="1718" xr:uid="{00000000-0005-0000-0000-000080060000}"/>
    <cellStyle name="1_07 Buu dien" xfId="1719" xr:uid="{00000000-0005-0000-0000-000081060000}"/>
    <cellStyle name="1_07 Buu dien_01 Don vi HC" xfId="1720" xr:uid="{00000000-0005-0000-0000-000082060000}"/>
    <cellStyle name="1_07 Buu dien_02 Danso_Laodong 2012(chuan) CO SO" xfId="1721" xr:uid="{00000000-0005-0000-0000-000083060000}"/>
    <cellStyle name="1_07 Buu dien_04 Doanh nghiep va CSKDCT 2012" xfId="1722" xr:uid="{00000000-0005-0000-0000-000084060000}"/>
    <cellStyle name="1_07 Buu dien_Nien giam KT_TV 2010" xfId="1724" xr:uid="{00000000-0005-0000-0000-000086060000}"/>
    <cellStyle name="1_07 Buu dien_NGDD 2013 Thu chi NSNN " xfId="1723" xr:uid="{00000000-0005-0000-0000-000085060000}"/>
    <cellStyle name="1_07 Buu dien_Xl0000167" xfId="1725" xr:uid="{00000000-0005-0000-0000-000087060000}"/>
    <cellStyle name="1_07 NGTT CN 2012" xfId="1726" xr:uid="{00000000-0005-0000-0000-000088060000}"/>
    <cellStyle name="1_08 Thuong mai Tong muc - Diep" xfId="1727" xr:uid="{00000000-0005-0000-0000-000089060000}"/>
    <cellStyle name="1_08 Thuong mai va Du lich (Ok)" xfId="1728" xr:uid="{00000000-0005-0000-0000-00008A060000}"/>
    <cellStyle name="1_08 Van tai" xfId="1729" xr:uid="{00000000-0005-0000-0000-00008B060000}"/>
    <cellStyle name="1_08 Van tai_01 Don vi HC" xfId="1730" xr:uid="{00000000-0005-0000-0000-00008C060000}"/>
    <cellStyle name="1_08 Van tai_02 Danso_Laodong 2012(chuan) CO SO" xfId="1731" xr:uid="{00000000-0005-0000-0000-00008D060000}"/>
    <cellStyle name="1_08 Van tai_04 Doanh nghiep va CSKDCT 2012" xfId="1732" xr:uid="{00000000-0005-0000-0000-00008E060000}"/>
    <cellStyle name="1_08 Van tai_Nien giam KT_TV 2010" xfId="1734" xr:uid="{00000000-0005-0000-0000-000090060000}"/>
    <cellStyle name="1_08 Van tai_NGDD 2013 Thu chi NSNN " xfId="1733" xr:uid="{00000000-0005-0000-0000-00008F060000}"/>
    <cellStyle name="1_08 Van tai_Xl0000167" xfId="1735" xr:uid="{00000000-0005-0000-0000-000091060000}"/>
    <cellStyle name="1_08 Yte-van hoa" xfId="1736" xr:uid="{00000000-0005-0000-0000-000092060000}"/>
    <cellStyle name="1_08 Yte-van hoa_01 Don vi HC" xfId="1737" xr:uid="{00000000-0005-0000-0000-000093060000}"/>
    <cellStyle name="1_08 Yte-van hoa_02 Danso_Laodong 2012(chuan) CO SO" xfId="1738" xr:uid="{00000000-0005-0000-0000-000094060000}"/>
    <cellStyle name="1_08 Yte-van hoa_04 Doanh nghiep va CSKDCT 2012" xfId="1739" xr:uid="{00000000-0005-0000-0000-000095060000}"/>
    <cellStyle name="1_08 Yte-van hoa_Nien giam KT_TV 2010" xfId="1741" xr:uid="{00000000-0005-0000-0000-000097060000}"/>
    <cellStyle name="1_08 Yte-van hoa_NGDD 2013 Thu chi NSNN " xfId="1740" xr:uid="{00000000-0005-0000-0000-000096060000}"/>
    <cellStyle name="1_08 Yte-van hoa_Xl0000167" xfId="1742" xr:uid="{00000000-0005-0000-0000-000098060000}"/>
    <cellStyle name="1_09 Chi so gia 2011- VuTKG-1 (Ok)" xfId="1743" xr:uid="{00000000-0005-0000-0000-000099060000}"/>
    <cellStyle name="1_09 Du lich" xfId="1744" xr:uid="{00000000-0005-0000-0000-00009A060000}"/>
    <cellStyle name="1_09 Thuong mai va Du lich" xfId="1745" xr:uid="{00000000-0005-0000-0000-00009B060000}"/>
    <cellStyle name="1_09 Thuong mai va Du lich_01 Don vi HC" xfId="1746" xr:uid="{00000000-0005-0000-0000-00009C060000}"/>
    <cellStyle name="1_09 Thuong mai va Du lich_NGDD 2013 Thu chi NSNN " xfId="1747" xr:uid="{00000000-0005-0000-0000-00009D060000}"/>
    <cellStyle name="1_10 Market VH, YT, GD, NGTT 2011 " xfId="1748" xr:uid="{00000000-0005-0000-0000-00009E060000}"/>
    <cellStyle name="1_10 Market VH, YT, GD, NGTT 2011 _02  Dan so lao dong(OK)" xfId="1749" xr:uid="{00000000-0005-0000-0000-00009F060000}"/>
    <cellStyle name="1_10 Market VH, YT, GD, NGTT 2011 _03 TKQG va Thu chi NSNN 2012" xfId="1750" xr:uid="{00000000-0005-0000-0000-0000A0060000}"/>
    <cellStyle name="1_10 Market VH, YT, GD, NGTT 2011 _04 Doanh nghiep va CSKDCT 2012" xfId="1751" xr:uid="{00000000-0005-0000-0000-0000A1060000}"/>
    <cellStyle name="1_10 Market VH, YT, GD, NGTT 2011 _05 Doanh nghiep va Ca the_2011 (Ok)" xfId="1752" xr:uid="{00000000-0005-0000-0000-0000A2060000}"/>
    <cellStyle name="1_10 Market VH, YT, GD, NGTT 2011 _07 NGTT CN 2012" xfId="1753" xr:uid="{00000000-0005-0000-0000-0000A3060000}"/>
    <cellStyle name="1_10 Market VH, YT, GD, NGTT 2011 _08 Thuong mai Tong muc - Diep" xfId="1754" xr:uid="{00000000-0005-0000-0000-0000A4060000}"/>
    <cellStyle name="1_10 Market VH, YT, GD, NGTT 2011 _08 Thuong mai va Du lich (Ok)" xfId="1755" xr:uid="{00000000-0005-0000-0000-0000A5060000}"/>
    <cellStyle name="1_10 Market VH, YT, GD, NGTT 2011 _09 Chi so gia 2011- VuTKG-1 (Ok)" xfId="1756" xr:uid="{00000000-0005-0000-0000-0000A6060000}"/>
    <cellStyle name="1_10 Market VH, YT, GD, NGTT 2011 _09 Du lich" xfId="1757" xr:uid="{00000000-0005-0000-0000-0000A7060000}"/>
    <cellStyle name="1_10 Market VH, YT, GD, NGTT 2011 _10 Van tai va BCVT (da sua ok)" xfId="1758" xr:uid="{00000000-0005-0000-0000-0000A8060000}"/>
    <cellStyle name="1_10 Market VH, YT, GD, NGTT 2011 _11 (3)" xfId="1759" xr:uid="{00000000-0005-0000-0000-0000A9060000}"/>
    <cellStyle name="1_10 Market VH, YT, GD, NGTT 2011 _11 (3)_04 Doanh nghiep va CSKDCT 2012" xfId="1760" xr:uid="{00000000-0005-0000-0000-0000AA060000}"/>
    <cellStyle name="1_10 Market VH, YT, GD, NGTT 2011 _11 (3)_Xl0000167" xfId="1761" xr:uid="{00000000-0005-0000-0000-0000AB060000}"/>
    <cellStyle name="1_10 Market VH, YT, GD, NGTT 2011 _12 (2)" xfId="1762" xr:uid="{00000000-0005-0000-0000-0000AC060000}"/>
    <cellStyle name="1_10 Market VH, YT, GD, NGTT 2011 _12 (2)_04 Doanh nghiep va CSKDCT 2012" xfId="1763" xr:uid="{00000000-0005-0000-0000-0000AD060000}"/>
    <cellStyle name="1_10 Market VH, YT, GD, NGTT 2011 _12 (2)_Xl0000167" xfId="1764" xr:uid="{00000000-0005-0000-0000-0000AE060000}"/>
    <cellStyle name="1_10 Market VH, YT, GD, NGTT 2011 _12 Giao duc, Y Te va Muc songnam2011" xfId="1765" xr:uid="{00000000-0005-0000-0000-0000AF060000}"/>
    <cellStyle name="1_10 Market VH, YT, GD, NGTT 2011 _13 Van tai 2012" xfId="1766" xr:uid="{00000000-0005-0000-0000-0000B0060000}"/>
    <cellStyle name="1_10 Market VH, YT, GD, NGTT 2011 _Giaoduc2013(ok)" xfId="1767" xr:uid="{00000000-0005-0000-0000-0000B1060000}"/>
    <cellStyle name="1_10 Market VH, YT, GD, NGTT 2011 _Maket NGTT2012 LN,TS (7-1-2013)" xfId="1768" xr:uid="{00000000-0005-0000-0000-0000B2060000}"/>
    <cellStyle name="1_10 Market VH, YT, GD, NGTT 2011 _Maket NGTT2012 LN,TS (7-1-2013)_Nongnghiep" xfId="1769" xr:uid="{00000000-0005-0000-0000-0000B3060000}"/>
    <cellStyle name="1_10 Market VH, YT, GD, NGTT 2011 _Nien giam TT Vu Nong nghiep 2012(solieu)-gui Vu TH 29-3-2013" xfId="1773" xr:uid="{00000000-0005-0000-0000-0000B7060000}"/>
    <cellStyle name="1_10 Market VH, YT, GD, NGTT 2011 _Nongnghiep" xfId="1774" xr:uid="{00000000-0005-0000-0000-0000B8060000}"/>
    <cellStyle name="1_10 Market VH, YT, GD, NGTT 2011 _Nongnghiep NGDD 2012_cap nhat den 24-5-2013(1)" xfId="1775" xr:uid="{00000000-0005-0000-0000-0000B9060000}"/>
    <cellStyle name="1_10 Market VH, YT, GD, NGTT 2011 _Nongnghiep_Nongnghiep NGDD 2012_cap nhat den 24-5-2013(1)" xfId="1776" xr:uid="{00000000-0005-0000-0000-0000BA060000}"/>
    <cellStyle name="1_10 Market VH, YT, GD, NGTT 2011 _Ngiam_lamnghiep_2011_v2(1)(1)" xfId="1770" xr:uid="{00000000-0005-0000-0000-0000B4060000}"/>
    <cellStyle name="1_10 Market VH, YT, GD, NGTT 2011 _Ngiam_lamnghiep_2011_v2(1)(1)_Nongnghiep" xfId="1771" xr:uid="{00000000-0005-0000-0000-0000B5060000}"/>
    <cellStyle name="1_10 Market VH, YT, GD, NGTT 2011 _NGTT LN,TS 2012 (Chuan)" xfId="1772" xr:uid="{00000000-0005-0000-0000-0000B6060000}"/>
    <cellStyle name="1_10 Market VH, YT, GD, NGTT 2011 _So lieu quoc te TH" xfId="1777" xr:uid="{00000000-0005-0000-0000-0000BB060000}"/>
    <cellStyle name="1_10 Market VH, YT, GD, NGTT 2011 _Xl0000147" xfId="1778" xr:uid="{00000000-0005-0000-0000-0000BC060000}"/>
    <cellStyle name="1_10 Market VH, YT, GD, NGTT 2011 _Xl0000167" xfId="1779" xr:uid="{00000000-0005-0000-0000-0000BD060000}"/>
    <cellStyle name="1_10 Market VH, YT, GD, NGTT 2011 _XNK" xfId="1780" xr:uid="{00000000-0005-0000-0000-0000BE060000}"/>
    <cellStyle name="1_10 Van tai va BCVT (da sua ok)" xfId="1781" xr:uid="{00000000-0005-0000-0000-0000BF060000}"/>
    <cellStyle name="1_10 VH, YT, GD, NGTT 2010 - (OK)" xfId="1782" xr:uid="{00000000-0005-0000-0000-0000C0060000}"/>
    <cellStyle name="1_10 VH, YT, GD, NGTT 2010 - (OK)_Bo sung 04 bieu Cong nghiep" xfId="1783" xr:uid="{00000000-0005-0000-0000-0000C1060000}"/>
    <cellStyle name="1_11 (3)" xfId="1784" xr:uid="{00000000-0005-0000-0000-0000C2060000}"/>
    <cellStyle name="1_11 (3)_04 Doanh nghiep va CSKDCT 2012" xfId="1785" xr:uid="{00000000-0005-0000-0000-0000C3060000}"/>
    <cellStyle name="1_11 (3)_Xl0000167" xfId="1786" xr:uid="{00000000-0005-0000-0000-0000C4060000}"/>
    <cellStyle name="1_11 So lieu quoc te 2010-final" xfId="1787" xr:uid="{00000000-0005-0000-0000-0000C5060000}"/>
    <cellStyle name="1_11.Bieuthegioi-hien_NGTT2009" xfId="1788" xr:uid="{00000000-0005-0000-0000-0000C6060000}"/>
    <cellStyle name="1_11.Bieuthegioi-hien_NGTT2009_01 Don vi HC" xfId="1789" xr:uid="{00000000-0005-0000-0000-0000C7060000}"/>
    <cellStyle name="1_11.Bieuthegioi-hien_NGTT2009_02  Dan so lao dong(OK)" xfId="1790" xr:uid="{00000000-0005-0000-0000-0000C8060000}"/>
    <cellStyle name="1_11.Bieuthegioi-hien_NGTT2009_02 Danso_Laodong 2012(chuan) CO SO" xfId="1791" xr:uid="{00000000-0005-0000-0000-0000C9060000}"/>
    <cellStyle name="1_11.Bieuthegioi-hien_NGTT2009_03 TKQG va Thu chi NSNN 2012" xfId="1792" xr:uid="{00000000-0005-0000-0000-0000CA060000}"/>
    <cellStyle name="1_11.Bieuthegioi-hien_NGTT2009_04 Doanh nghiep va CSKDCT 2012" xfId="1793" xr:uid="{00000000-0005-0000-0000-0000CB060000}"/>
    <cellStyle name="1_11.Bieuthegioi-hien_NGTT2009_05 Doanh nghiep va Ca the_2011 (Ok)" xfId="1794" xr:uid="{00000000-0005-0000-0000-0000CC060000}"/>
    <cellStyle name="1_11.Bieuthegioi-hien_NGTT2009_07 NGTT CN 2012" xfId="1795" xr:uid="{00000000-0005-0000-0000-0000CD060000}"/>
    <cellStyle name="1_11.Bieuthegioi-hien_NGTT2009_08 Thuong mai Tong muc - Diep" xfId="1796" xr:uid="{00000000-0005-0000-0000-0000CE060000}"/>
    <cellStyle name="1_11.Bieuthegioi-hien_NGTT2009_08 Thuong mai va Du lich (Ok)" xfId="1797" xr:uid="{00000000-0005-0000-0000-0000CF060000}"/>
    <cellStyle name="1_11.Bieuthegioi-hien_NGTT2009_09 Chi so gia 2011- VuTKG-1 (Ok)" xfId="1798" xr:uid="{00000000-0005-0000-0000-0000D0060000}"/>
    <cellStyle name="1_11.Bieuthegioi-hien_NGTT2009_09 Du lich" xfId="1799" xr:uid="{00000000-0005-0000-0000-0000D1060000}"/>
    <cellStyle name="1_11.Bieuthegioi-hien_NGTT2009_10 Van tai va BCVT (da sua ok)" xfId="1800" xr:uid="{00000000-0005-0000-0000-0000D2060000}"/>
    <cellStyle name="1_11.Bieuthegioi-hien_NGTT2009_11 (3)" xfId="1801" xr:uid="{00000000-0005-0000-0000-0000D3060000}"/>
    <cellStyle name="1_11.Bieuthegioi-hien_NGTT2009_11 (3)_04 Doanh nghiep va CSKDCT 2012" xfId="1802" xr:uid="{00000000-0005-0000-0000-0000D4060000}"/>
    <cellStyle name="1_11.Bieuthegioi-hien_NGTT2009_11 (3)_Xl0000167" xfId="1803" xr:uid="{00000000-0005-0000-0000-0000D5060000}"/>
    <cellStyle name="1_11.Bieuthegioi-hien_NGTT2009_12 (2)" xfId="1804" xr:uid="{00000000-0005-0000-0000-0000D6060000}"/>
    <cellStyle name="1_11.Bieuthegioi-hien_NGTT2009_12 (2)_04 Doanh nghiep va CSKDCT 2012" xfId="1805" xr:uid="{00000000-0005-0000-0000-0000D7060000}"/>
    <cellStyle name="1_11.Bieuthegioi-hien_NGTT2009_12 (2)_Xl0000167" xfId="1806" xr:uid="{00000000-0005-0000-0000-0000D8060000}"/>
    <cellStyle name="1_11.Bieuthegioi-hien_NGTT2009_12 Chi so gia 2012(chuan) co so" xfId="1807" xr:uid="{00000000-0005-0000-0000-0000D9060000}"/>
    <cellStyle name="1_11.Bieuthegioi-hien_NGTT2009_12 Giao duc, Y Te va Muc songnam2011" xfId="1808" xr:uid="{00000000-0005-0000-0000-0000DA060000}"/>
    <cellStyle name="1_11.Bieuthegioi-hien_NGTT2009_13 Van tai 2012" xfId="1809" xr:uid="{00000000-0005-0000-0000-0000DB060000}"/>
    <cellStyle name="1_11.Bieuthegioi-hien_NGTT2009_Bo sung 04 bieu Cong nghiep" xfId="1810" xr:uid="{00000000-0005-0000-0000-0000DC060000}"/>
    <cellStyle name="1_11.Bieuthegioi-hien_NGTT2009_CucThongke-phucdap-Tuan-Anh" xfId="1811" xr:uid="{00000000-0005-0000-0000-0000DD060000}"/>
    <cellStyle name="1_11.Bieuthegioi-hien_NGTT2009_Giaoduc2013(ok)" xfId="1812" xr:uid="{00000000-0005-0000-0000-0000DE060000}"/>
    <cellStyle name="1_11.Bieuthegioi-hien_NGTT2009_Maket NGTT2012 LN,TS (7-1-2013)" xfId="1813" xr:uid="{00000000-0005-0000-0000-0000DF060000}"/>
    <cellStyle name="1_11.Bieuthegioi-hien_NGTT2009_Maket NGTT2012 LN,TS (7-1-2013)_Nongnghiep" xfId="1814" xr:uid="{00000000-0005-0000-0000-0000E0060000}"/>
    <cellStyle name="1_11.Bieuthegioi-hien_NGTT2009_Mau" xfId="1815" xr:uid="{00000000-0005-0000-0000-0000E1060000}"/>
    <cellStyle name="1_11.Bieuthegioi-hien_NGTT2009_Nien giam TT Vu Nong nghiep 2012(solieu)-gui Vu TH 29-3-2013" xfId="1820" xr:uid="{00000000-0005-0000-0000-0000E6060000}"/>
    <cellStyle name="1_11.Bieuthegioi-hien_NGTT2009_Nongnghiep" xfId="1821" xr:uid="{00000000-0005-0000-0000-0000E7060000}"/>
    <cellStyle name="1_11.Bieuthegioi-hien_NGTT2009_Nongnghiep NGDD 2012_cap nhat den 24-5-2013(1)" xfId="1822" xr:uid="{00000000-0005-0000-0000-0000E8060000}"/>
    <cellStyle name="1_11.Bieuthegioi-hien_NGTT2009_Nongnghiep_Nongnghiep NGDD 2012_cap nhat den 24-5-2013(1)" xfId="1823" xr:uid="{00000000-0005-0000-0000-0000E9060000}"/>
    <cellStyle name="1_11.Bieuthegioi-hien_NGTT2009_NGDD 2013 Thu chi NSNN " xfId="1816" xr:uid="{00000000-0005-0000-0000-0000E2060000}"/>
    <cellStyle name="1_11.Bieuthegioi-hien_NGTT2009_Ngiam_lamnghiep_2011_v2(1)(1)" xfId="1817" xr:uid="{00000000-0005-0000-0000-0000E3060000}"/>
    <cellStyle name="1_11.Bieuthegioi-hien_NGTT2009_Ngiam_lamnghiep_2011_v2(1)(1)_Nongnghiep" xfId="1818" xr:uid="{00000000-0005-0000-0000-0000E4060000}"/>
    <cellStyle name="1_11.Bieuthegioi-hien_NGTT2009_NGTT LN,TS 2012 (Chuan)" xfId="1819" xr:uid="{00000000-0005-0000-0000-0000E5060000}"/>
    <cellStyle name="1_11.Bieuthegioi-hien_NGTT2009_Xl0000147" xfId="1824" xr:uid="{00000000-0005-0000-0000-0000EA060000}"/>
    <cellStyle name="1_11.Bieuthegioi-hien_NGTT2009_Xl0000167" xfId="1825" xr:uid="{00000000-0005-0000-0000-0000EB060000}"/>
    <cellStyle name="1_11.Bieuthegioi-hien_NGTT2009_XNK" xfId="1826" xr:uid="{00000000-0005-0000-0000-0000EC060000}"/>
    <cellStyle name="1_11.Bieuthegioi-hien_NGTT2009_XNK-2012" xfId="1827" xr:uid="{00000000-0005-0000-0000-0000ED060000}"/>
    <cellStyle name="1_11.Bieuthegioi-hien_NGTT2009_XNK-Market" xfId="1828" xr:uid="{00000000-0005-0000-0000-0000EE060000}"/>
    <cellStyle name="1_12 (2)" xfId="1829" xr:uid="{00000000-0005-0000-0000-0000EF060000}"/>
    <cellStyle name="1_12 (2)_04 Doanh nghiep va CSKDCT 2012" xfId="1830" xr:uid="{00000000-0005-0000-0000-0000F0060000}"/>
    <cellStyle name="1_12 (2)_Xl0000167" xfId="1831" xr:uid="{00000000-0005-0000-0000-0000F1060000}"/>
    <cellStyle name="1_12 Chi so gia 2012(chuan) co so" xfId="1832" xr:uid="{00000000-0005-0000-0000-0000F2060000}"/>
    <cellStyle name="1_12 Giao duc, Y Te va Muc songnam2011" xfId="1833" xr:uid="{00000000-0005-0000-0000-0000F3060000}"/>
    <cellStyle name="1_13 Van tai 2012" xfId="1834" xr:uid="{00000000-0005-0000-0000-0000F4060000}"/>
    <cellStyle name="1_Book1" xfId="1835" xr:uid="{00000000-0005-0000-0000-0000F5060000}"/>
    <cellStyle name="1_Book3" xfId="1836" xr:uid="{00000000-0005-0000-0000-0000F6060000}"/>
    <cellStyle name="1_Book3 10" xfId="1837" xr:uid="{00000000-0005-0000-0000-0000F7060000}"/>
    <cellStyle name="1_Book3 11" xfId="1838" xr:uid="{00000000-0005-0000-0000-0000F8060000}"/>
    <cellStyle name="1_Book3 12" xfId="1839" xr:uid="{00000000-0005-0000-0000-0000F9060000}"/>
    <cellStyle name="1_Book3 13" xfId="1840" xr:uid="{00000000-0005-0000-0000-0000FA060000}"/>
    <cellStyle name="1_Book3 14" xfId="1841" xr:uid="{00000000-0005-0000-0000-0000FB060000}"/>
    <cellStyle name="1_Book3 15" xfId="1842" xr:uid="{00000000-0005-0000-0000-0000FC060000}"/>
    <cellStyle name="1_Book3 16" xfId="1843" xr:uid="{00000000-0005-0000-0000-0000FD060000}"/>
    <cellStyle name="1_Book3 17" xfId="1844" xr:uid="{00000000-0005-0000-0000-0000FE060000}"/>
    <cellStyle name="1_Book3 18" xfId="1845" xr:uid="{00000000-0005-0000-0000-0000FF060000}"/>
    <cellStyle name="1_Book3 19" xfId="1846" xr:uid="{00000000-0005-0000-0000-000000070000}"/>
    <cellStyle name="1_Book3 2" xfId="1847" xr:uid="{00000000-0005-0000-0000-000001070000}"/>
    <cellStyle name="1_Book3 3" xfId="1848" xr:uid="{00000000-0005-0000-0000-000002070000}"/>
    <cellStyle name="1_Book3 4" xfId="1849" xr:uid="{00000000-0005-0000-0000-000003070000}"/>
    <cellStyle name="1_Book3 5" xfId="1850" xr:uid="{00000000-0005-0000-0000-000004070000}"/>
    <cellStyle name="1_Book3 6" xfId="1851" xr:uid="{00000000-0005-0000-0000-000005070000}"/>
    <cellStyle name="1_Book3 7" xfId="1852" xr:uid="{00000000-0005-0000-0000-000006070000}"/>
    <cellStyle name="1_Book3 8" xfId="1853" xr:uid="{00000000-0005-0000-0000-000007070000}"/>
    <cellStyle name="1_Book3 9" xfId="1854" xr:uid="{00000000-0005-0000-0000-000008070000}"/>
    <cellStyle name="1_Book3_01 Don vi HC" xfId="1855" xr:uid="{00000000-0005-0000-0000-000009070000}"/>
    <cellStyle name="1_Book3_01 DVHC-DSLD 2010" xfId="1856" xr:uid="{00000000-0005-0000-0000-00000A070000}"/>
    <cellStyle name="1_Book3_02  Dan so lao dong(OK)" xfId="1857" xr:uid="{00000000-0005-0000-0000-00000B070000}"/>
    <cellStyle name="1_Book3_02 Danso_Laodong 2012(chuan) CO SO" xfId="1858" xr:uid="{00000000-0005-0000-0000-00000C070000}"/>
    <cellStyle name="1_Book3_03 TKQG va Thu chi NSNN 2012" xfId="1859" xr:uid="{00000000-0005-0000-0000-00000D070000}"/>
    <cellStyle name="1_Book3_04 Doanh nghiep va CSKDCT 2012" xfId="1860" xr:uid="{00000000-0005-0000-0000-00000E070000}"/>
    <cellStyle name="1_Book3_05 Doanh nghiep va Ca the_2011 (Ok)" xfId="1861" xr:uid="{00000000-0005-0000-0000-00000F070000}"/>
    <cellStyle name="1_Book3_05 NGTT DN 2010 (OK)" xfId="1862" xr:uid="{00000000-0005-0000-0000-000010070000}"/>
    <cellStyle name="1_Book3_05 NGTT DN 2010 (OK)_Bo sung 04 bieu Cong nghiep" xfId="1863" xr:uid="{00000000-0005-0000-0000-000011070000}"/>
    <cellStyle name="1_Book3_06 Nong, lam nghiep 2010  (ok)" xfId="1864" xr:uid="{00000000-0005-0000-0000-000012070000}"/>
    <cellStyle name="1_Book3_07 NGTT CN 2012" xfId="1865" xr:uid="{00000000-0005-0000-0000-000013070000}"/>
    <cellStyle name="1_Book3_08 Thuong mai Tong muc - Diep" xfId="1866" xr:uid="{00000000-0005-0000-0000-000014070000}"/>
    <cellStyle name="1_Book3_08 Thuong mai va Du lich (Ok)" xfId="1867" xr:uid="{00000000-0005-0000-0000-000015070000}"/>
    <cellStyle name="1_Book3_09 Chi so gia 2011- VuTKG-1 (Ok)" xfId="1868" xr:uid="{00000000-0005-0000-0000-000016070000}"/>
    <cellStyle name="1_Book3_09 Du lich" xfId="1869" xr:uid="{00000000-0005-0000-0000-000017070000}"/>
    <cellStyle name="1_Book3_10 Market VH, YT, GD, NGTT 2011 " xfId="1870" xr:uid="{00000000-0005-0000-0000-000018070000}"/>
    <cellStyle name="1_Book3_10 Market VH, YT, GD, NGTT 2011 _02  Dan so lao dong(OK)" xfId="1871" xr:uid="{00000000-0005-0000-0000-000019070000}"/>
    <cellStyle name="1_Book3_10 Market VH, YT, GD, NGTT 2011 _03 TKQG va Thu chi NSNN 2012" xfId="1872" xr:uid="{00000000-0005-0000-0000-00001A070000}"/>
    <cellStyle name="1_Book3_10 Market VH, YT, GD, NGTT 2011 _04 Doanh nghiep va CSKDCT 2012" xfId="1873" xr:uid="{00000000-0005-0000-0000-00001B070000}"/>
    <cellStyle name="1_Book3_10 Market VH, YT, GD, NGTT 2011 _05 Doanh nghiep va Ca the_2011 (Ok)" xfId="1874" xr:uid="{00000000-0005-0000-0000-00001C070000}"/>
    <cellStyle name="1_Book3_10 Market VH, YT, GD, NGTT 2011 _07 NGTT CN 2012" xfId="1875" xr:uid="{00000000-0005-0000-0000-00001D070000}"/>
    <cellStyle name="1_Book3_10 Market VH, YT, GD, NGTT 2011 _08 Thuong mai Tong muc - Diep" xfId="1876" xr:uid="{00000000-0005-0000-0000-00001E070000}"/>
    <cellStyle name="1_Book3_10 Market VH, YT, GD, NGTT 2011 _08 Thuong mai va Du lich (Ok)" xfId="1877" xr:uid="{00000000-0005-0000-0000-00001F070000}"/>
    <cellStyle name="1_Book3_10 Market VH, YT, GD, NGTT 2011 _09 Chi so gia 2011- VuTKG-1 (Ok)" xfId="1878" xr:uid="{00000000-0005-0000-0000-000020070000}"/>
    <cellStyle name="1_Book3_10 Market VH, YT, GD, NGTT 2011 _09 Du lich" xfId="1879" xr:uid="{00000000-0005-0000-0000-000021070000}"/>
    <cellStyle name="1_Book3_10 Market VH, YT, GD, NGTT 2011 _10 Van tai va BCVT (da sua ok)" xfId="1880" xr:uid="{00000000-0005-0000-0000-000022070000}"/>
    <cellStyle name="1_Book3_10 Market VH, YT, GD, NGTT 2011 _11 (3)" xfId="1881" xr:uid="{00000000-0005-0000-0000-000023070000}"/>
    <cellStyle name="1_Book3_10 Market VH, YT, GD, NGTT 2011 _11 (3)_04 Doanh nghiep va CSKDCT 2012" xfId="1882" xr:uid="{00000000-0005-0000-0000-000024070000}"/>
    <cellStyle name="1_Book3_10 Market VH, YT, GD, NGTT 2011 _11 (3)_Xl0000167" xfId="1883" xr:uid="{00000000-0005-0000-0000-000025070000}"/>
    <cellStyle name="1_Book3_10 Market VH, YT, GD, NGTT 2011 _12 (2)" xfId="1884" xr:uid="{00000000-0005-0000-0000-000026070000}"/>
    <cellStyle name="1_Book3_10 Market VH, YT, GD, NGTT 2011 _12 (2)_04 Doanh nghiep va CSKDCT 2012" xfId="1885" xr:uid="{00000000-0005-0000-0000-000027070000}"/>
    <cellStyle name="1_Book3_10 Market VH, YT, GD, NGTT 2011 _12 (2)_Xl0000167" xfId="1886" xr:uid="{00000000-0005-0000-0000-000028070000}"/>
    <cellStyle name="1_Book3_10 Market VH, YT, GD, NGTT 2011 _12 Giao duc, Y Te va Muc songnam2011" xfId="1887" xr:uid="{00000000-0005-0000-0000-000029070000}"/>
    <cellStyle name="1_Book3_10 Market VH, YT, GD, NGTT 2011 _13 Van tai 2012" xfId="1888" xr:uid="{00000000-0005-0000-0000-00002A070000}"/>
    <cellStyle name="1_Book3_10 Market VH, YT, GD, NGTT 2011 _Giaoduc2013(ok)" xfId="1889" xr:uid="{00000000-0005-0000-0000-00002B070000}"/>
    <cellStyle name="1_Book3_10 Market VH, YT, GD, NGTT 2011 _Maket NGTT2012 LN,TS (7-1-2013)" xfId="1890" xr:uid="{00000000-0005-0000-0000-00002C070000}"/>
    <cellStyle name="1_Book3_10 Market VH, YT, GD, NGTT 2011 _Maket NGTT2012 LN,TS (7-1-2013)_Nongnghiep" xfId="1891" xr:uid="{00000000-0005-0000-0000-00002D070000}"/>
    <cellStyle name="1_Book3_10 Market VH, YT, GD, NGTT 2011 _Nien giam TT Vu Nong nghiep 2012(solieu)-gui Vu TH 29-3-2013" xfId="1895" xr:uid="{00000000-0005-0000-0000-000031070000}"/>
    <cellStyle name="1_Book3_10 Market VH, YT, GD, NGTT 2011 _Nongnghiep" xfId="1896" xr:uid="{00000000-0005-0000-0000-000032070000}"/>
    <cellStyle name="1_Book3_10 Market VH, YT, GD, NGTT 2011 _Nongnghiep NGDD 2012_cap nhat den 24-5-2013(1)" xfId="1897" xr:uid="{00000000-0005-0000-0000-000033070000}"/>
    <cellStyle name="1_Book3_10 Market VH, YT, GD, NGTT 2011 _Nongnghiep_Nongnghiep NGDD 2012_cap nhat den 24-5-2013(1)" xfId="1898" xr:uid="{00000000-0005-0000-0000-000034070000}"/>
    <cellStyle name="1_Book3_10 Market VH, YT, GD, NGTT 2011 _Ngiam_lamnghiep_2011_v2(1)(1)" xfId="1892" xr:uid="{00000000-0005-0000-0000-00002E070000}"/>
    <cellStyle name="1_Book3_10 Market VH, YT, GD, NGTT 2011 _Ngiam_lamnghiep_2011_v2(1)(1)_Nongnghiep" xfId="1893" xr:uid="{00000000-0005-0000-0000-00002F070000}"/>
    <cellStyle name="1_Book3_10 Market VH, YT, GD, NGTT 2011 _NGTT LN,TS 2012 (Chuan)" xfId="1894" xr:uid="{00000000-0005-0000-0000-000030070000}"/>
    <cellStyle name="1_Book3_10 Market VH, YT, GD, NGTT 2011 _So lieu quoc te TH" xfId="1899" xr:uid="{00000000-0005-0000-0000-000035070000}"/>
    <cellStyle name="1_Book3_10 Market VH, YT, GD, NGTT 2011 _Xl0000147" xfId="1900" xr:uid="{00000000-0005-0000-0000-000036070000}"/>
    <cellStyle name="1_Book3_10 Market VH, YT, GD, NGTT 2011 _Xl0000167" xfId="1901" xr:uid="{00000000-0005-0000-0000-000037070000}"/>
    <cellStyle name="1_Book3_10 Market VH, YT, GD, NGTT 2011 _XNK" xfId="1902" xr:uid="{00000000-0005-0000-0000-000038070000}"/>
    <cellStyle name="1_Book3_10 Van tai va BCVT (da sua ok)" xfId="1903" xr:uid="{00000000-0005-0000-0000-000039070000}"/>
    <cellStyle name="1_Book3_10 VH, YT, GD, NGTT 2010 - (OK)" xfId="1904" xr:uid="{00000000-0005-0000-0000-00003A070000}"/>
    <cellStyle name="1_Book3_10 VH, YT, GD, NGTT 2010 - (OK)_Bo sung 04 bieu Cong nghiep" xfId="1905" xr:uid="{00000000-0005-0000-0000-00003B070000}"/>
    <cellStyle name="1_Book3_11 (3)" xfId="1906" xr:uid="{00000000-0005-0000-0000-00003C070000}"/>
    <cellStyle name="1_Book3_11 (3)_04 Doanh nghiep va CSKDCT 2012" xfId="1907" xr:uid="{00000000-0005-0000-0000-00003D070000}"/>
    <cellStyle name="1_Book3_11 (3)_Xl0000167" xfId="1908" xr:uid="{00000000-0005-0000-0000-00003E070000}"/>
    <cellStyle name="1_Book3_12 (2)" xfId="1909" xr:uid="{00000000-0005-0000-0000-00003F070000}"/>
    <cellStyle name="1_Book3_12 (2)_04 Doanh nghiep va CSKDCT 2012" xfId="1910" xr:uid="{00000000-0005-0000-0000-000040070000}"/>
    <cellStyle name="1_Book3_12 (2)_Xl0000167" xfId="1911" xr:uid="{00000000-0005-0000-0000-000041070000}"/>
    <cellStyle name="1_Book3_12 Chi so gia 2012(chuan) co so" xfId="1912" xr:uid="{00000000-0005-0000-0000-000042070000}"/>
    <cellStyle name="1_Book3_12 Giao duc, Y Te va Muc songnam2011" xfId="1913" xr:uid="{00000000-0005-0000-0000-000043070000}"/>
    <cellStyle name="1_Book3_13 Van tai 2012" xfId="1914" xr:uid="{00000000-0005-0000-0000-000044070000}"/>
    <cellStyle name="1_Book3_Book1" xfId="1915" xr:uid="{00000000-0005-0000-0000-000045070000}"/>
    <cellStyle name="1_Book3_CucThongke-phucdap-Tuan-Anh" xfId="1916" xr:uid="{00000000-0005-0000-0000-000046070000}"/>
    <cellStyle name="1_Book3_GTSXNN" xfId="1918" xr:uid="{00000000-0005-0000-0000-000048070000}"/>
    <cellStyle name="1_Book3_GTSXNN_Nongnghiep NGDD 2012_cap nhat den 24-5-2013(1)" xfId="1919" xr:uid="{00000000-0005-0000-0000-000049070000}"/>
    <cellStyle name="1_Book3_Giaoduc2013(ok)" xfId="1917" xr:uid="{00000000-0005-0000-0000-000047070000}"/>
    <cellStyle name="1_Book3_Maket NGTT2012 LN,TS (7-1-2013)" xfId="1920" xr:uid="{00000000-0005-0000-0000-00004A070000}"/>
    <cellStyle name="1_Book3_Maket NGTT2012 LN,TS (7-1-2013)_Nongnghiep" xfId="1921" xr:uid="{00000000-0005-0000-0000-00004B070000}"/>
    <cellStyle name="1_Book3_Nien giam day du  Nong nghiep 2010" xfId="1925" xr:uid="{00000000-0005-0000-0000-00004F070000}"/>
    <cellStyle name="1_Book3_Nien giam TT Vu Nong nghiep 2012(solieu)-gui Vu TH 29-3-2013" xfId="1926" xr:uid="{00000000-0005-0000-0000-000050070000}"/>
    <cellStyle name="1_Book3_Nongnghiep" xfId="1927" xr:uid="{00000000-0005-0000-0000-000051070000}"/>
    <cellStyle name="1_Book3_Nongnghiep_Bo sung 04 bieu Cong nghiep" xfId="1928" xr:uid="{00000000-0005-0000-0000-000052070000}"/>
    <cellStyle name="1_Book3_Nongnghiep_Mau" xfId="1929" xr:uid="{00000000-0005-0000-0000-000053070000}"/>
    <cellStyle name="1_Book3_Nongnghiep_Nongnghiep NGDD 2012_cap nhat den 24-5-2013(1)" xfId="1931" xr:uid="{00000000-0005-0000-0000-000055070000}"/>
    <cellStyle name="1_Book3_Nongnghiep_NGDD 2013 Thu chi NSNN " xfId="1930" xr:uid="{00000000-0005-0000-0000-000054070000}"/>
    <cellStyle name="1_Book3_Ngiam_lamnghiep_2011_v2(1)(1)" xfId="1922" xr:uid="{00000000-0005-0000-0000-00004C070000}"/>
    <cellStyle name="1_Book3_Ngiam_lamnghiep_2011_v2(1)(1)_Nongnghiep" xfId="1923" xr:uid="{00000000-0005-0000-0000-00004D070000}"/>
    <cellStyle name="1_Book3_NGTT LN,TS 2012 (Chuan)" xfId="1924" xr:uid="{00000000-0005-0000-0000-00004E070000}"/>
    <cellStyle name="1_Book3_So lieu quoc te TH" xfId="1932" xr:uid="{00000000-0005-0000-0000-000056070000}"/>
    <cellStyle name="1_Book3_So lieu quoc te TH_08 Cong nghiep 2010" xfId="1933" xr:uid="{00000000-0005-0000-0000-000057070000}"/>
    <cellStyle name="1_Book3_So lieu quoc te TH_08 Thuong mai va Du lich (Ok)" xfId="1934" xr:uid="{00000000-0005-0000-0000-000058070000}"/>
    <cellStyle name="1_Book3_So lieu quoc te TH_09 Chi so gia 2011- VuTKG-1 (Ok)" xfId="1935" xr:uid="{00000000-0005-0000-0000-000059070000}"/>
    <cellStyle name="1_Book3_So lieu quoc te TH_09 Du lich" xfId="1936" xr:uid="{00000000-0005-0000-0000-00005A070000}"/>
    <cellStyle name="1_Book3_So lieu quoc te TH_10 Van tai va BCVT (da sua ok)" xfId="1937" xr:uid="{00000000-0005-0000-0000-00005B070000}"/>
    <cellStyle name="1_Book3_So lieu quoc te TH_12 Giao duc, Y Te va Muc songnam2011" xfId="1938" xr:uid="{00000000-0005-0000-0000-00005C070000}"/>
    <cellStyle name="1_Book3_So lieu quoc te TH_nien giam tom tat du lich va XNK" xfId="1939" xr:uid="{00000000-0005-0000-0000-00005D070000}"/>
    <cellStyle name="1_Book3_So lieu quoc te TH_Nongnghiep" xfId="1940" xr:uid="{00000000-0005-0000-0000-00005E070000}"/>
    <cellStyle name="1_Book3_So lieu quoc te TH_XNK" xfId="1941" xr:uid="{00000000-0005-0000-0000-00005F070000}"/>
    <cellStyle name="1_Book3_So lieu quoc te(GDP)" xfId="1942" xr:uid="{00000000-0005-0000-0000-000060070000}"/>
    <cellStyle name="1_Book3_So lieu quoc te(GDP)_02  Dan so lao dong(OK)" xfId="1943" xr:uid="{00000000-0005-0000-0000-000061070000}"/>
    <cellStyle name="1_Book3_So lieu quoc te(GDP)_03 TKQG va Thu chi NSNN 2012" xfId="1944" xr:uid="{00000000-0005-0000-0000-000062070000}"/>
    <cellStyle name="1_Book3_So lieu quoc te(GDP)_04 Doanh nghiep va CSKDCT 2012" xfId="1945" xr:uid="{00000000-0005-0000-0000-000063070000}"/>
    <cellStyle name="1_Book3_So lieu quoc te(GDP)_05 Doanh nghiep va Ca the_2011 (Ok)" xfId="1946" xr:uid="{00000000-0005-0000-0000-000064070000}"/>
    <cellStyle name="1_Book3_So lieu quoc te(GDP)_07 NGTT CN 2012" xfId="1947" xr:uid="{00000000-0005-0000-0000-000065070000}"/>
    <cellStyle name="1_Book3_So lieu quoc te(GDP)_08 Thuong mai Tong muc - Diep" xfId="1948" xr:uid="{00000000-0005-0000-0000-000066070000}"/>
    <cellStyle name="1_Book3_So lieu quoc te(GDP)_08 Thuong mai va Du lich (Ok)" xfId="1949" xr:uid="{00000000-0005-0000-0000-000067070000}"/>
    <cellStyle name="1_Book3_So lieu quoc te(GDP)_09 Chi so gia 2011- VuTKG-1 (Ok)" xfId="1950" xr:uid="{00000000-0005-0000-0000-000068070000}"/>
    <cellStyle name="1_Book3_So lieu quoc te(GDP)_09 Du lich" xfId="1951" xr:uid="{00000000-0005-0000-0000-000069070000}"/>
    <cellStyle name="1_Book3_So lieu quoc te(GDP)_10 Van tai va BCVT (da sua ok)" xfId="1952" xr:uid="{00000000-0005-0000-0000-00006A070000}"/>
    <cellStyle name="1_Book3_So lieu quoc te(GDP)_11 (3)" xfId="1953" xr:uid="{00000000-0005-0000-0000-00006B070000}"/>
    <cellStyle name="1_Book3_So lieu quoc te(GDP)_11 (3)_04 Doanh nghiep va CSKDCT 2012" xfId="1954" xr:uid="{00000000-0005-0000-0000-00006C070000}"/>
    <cellStyle name="1_Book3_So lieu quoc te(GDP)_11 (3)_Xl0000167" xfId="1955" xr:uid="{00000000-0005-0000-0000-00006D070000}"/>
    <cellStyle name="1_Book3_So lieu quoc te(GDP)_12 (2)" xfId="1956" xr:uid="{00000000-0005-0000-0000-00006E070000}"/>
    <cellStyle name="1_Book3_So lieu quoc te(GDP)_12 (2)_04 Doanh nghiep va CSKDCT 2012" xfId="1957" xr:uid="{00000000-0005-0000-0000-00006F070000}"/>
    <cellStyle name="1_Book3_So lieu quoc te(GDP)_12 (2)_Xl0000167" xfId="1958" xr:uid="{00000000-0005-0000-0000-000070070000}"/>
    <cellStyle name="1_Book3_So lieu quoc te(GDP)_12 Giao duc, Y Te va Muc songnam2011" xfId="1959" xr:uid="{00000000-0005-0000-0000-000071070000}"/>
    <cellStyle name="1_Book3_So lieu quoc te(GDP)_12 So lieu quoc te (Ok)" xfId="1960" xr:uid="{00000000-0005-0000-0000-000072070000}"/>
    <cellStyle name="1_Book3_So lieu quoc te(GDP)_13 Van tai 2012" xfId="1961" xr:uid="{00000000-0005-0000-0000-000073070000}"/>
    <cellStyle name="1_Book3_So lieu quoc te(GDP)_Giaoduc2013(ok)" xfId="1962" xr:uid="{00000000-0005-0000-0000-000074070000}"/>
    <cellStyle name="1_Book3_So lieu quoc te(GDP)_Maket NGTT2012 LN,TS (7-1-2013)" xfId="1963" xr:uid="{00000000-0005-0000-0000-000075070000}"/>
    <cellStyle name="1_Book3_So lieu quoc te(GDP)_Maket NGTT2012 LN,TS (7-1-2013)_Nongnghiep" xfId="1964" xr:uid="{00000000-0005-0000-0000-000076070000}"/>
    <cellStyle name="1_Book3_So lieu quoc te(GDP)_Nien giam TT Vu Nong nghiep 2012(solieu)-gui Vu TH 29-3-2013" xfId="1968" xr:uid="{00000000-0005-0000-0000-00007A070000}"/>
    <cellStyle name="1_Book3_So lieu quoc te(GDP)_Nongnghiep" xfId="1969" xr:uid="{00000000-0005-0000-0000-00007B070000}"/>
    <cellStyle name="1_Book3_So lieu quoc te(GDP)_Nongnghiep NGDD 2012_cap nhat den 24-5-2013(1)" xfId="1970" xr:uid="{00000000-0005-0000-0000-00007C070000}"/>
    <cellStyle name="1_Book3_So lieu quoc te(GDP)_Nongnghiep_Nongnghiep NGDD 2012_cap nhat den 24-5-2013(1)" xfId="1971" xr:uid="{00000000-0005-0000-0000-00007D070000}"/>
    <cellStyle name="1_Book3_So lieu quoc te(GDP)_Ngiam_lamnghiep_2011_v2(1)(1)" xfId="1965" xr:uid="{00000000-0005-0000-0000-000077070000}"/>
    <cellStyle name="1_Book3_So lieu quoc te(GDP)_Ngiam_lamnghiep_2011_v2(1)(1)_Nongnghiep" xfId="1966" xr:uid="{00000000-0005-0000-0000-000078070000}"/>
    <cellStyle name="1_Book3_So lieu quoc te(GDP)_NGTT LN,TS 2012 (Chuan)" xfId="1967" xr:uid="{00000000-0005-0000-0000-000079070000}"/>
    <cellStyle name="1_Book3_So lieu quoc te(GDP)_Xl0000147" xfId="1972" xr:uid="{00000000-0005-0000-0000-00007E070000}"/>
    <cellStyle name="1_Book3_So lieu quoc te(GDP)_Xl0000167" xfId="1973" xr:uid="{00000000-0005-0000-0000-00007F070000}"/>
    <cellStyle name="1_Book3_So lieu quoc te(GDP)_XNK" xfId="1974" xr:uid="{00000000-0005-0000-0000-000080070000}"/>
    <cellStyle name="1_Book3_Xl0000147" xfId="1975" xr:uid="{00000000-0005-0000-0000-000081070000}"/>
    <cellStyle name="1_Book3_Xl0000167" xfId="1976" xr:uid="{00000000-0005-0000-0000-000082070000}"/>
    <cellStyle name="1_Book3_XNK" xfId="1977" xr:uid="{00000000-0005-0000-0000-000083070000}"/>
    <cellStyle name="1_Book3_XNK_08 Thuong mai Tong muc - Diep" xfId="1978" xr:uid="{00000000-0005-0000-0000-000084070000}"/>
    <cellStyle name="1_Book3_XNK_Bo sung 04 bieu Cong nghiep" xfId="1979" xr:uid="{00000000-0005-0000-0000-000085070000}"/>
    <cellStyle name="1_Book3_XNK-2012" xfId="1980" xr:uid="{00000000-0005-0000-0000-000086070000}"/>
    <cellStyle name="1_Book3_XNK-Market" xfId="1981" xr:uid="{00000000-0005-0000-0000-000087070000}"/>
    <cellStyle name="1_Book4" xfId="1982" xr:uid="{00000000-0005-0000-0000-000088070000}"/>
    <cellStyle name="1_Book4_08 Cong nghiep 2010" xfId="1983" xr:uid="{00000000-0005-0000-0000-000089070000}"/>
    <cellStyle name="1_Book4_08 Thuong mai va Du lich (Ok)" xfId="1984" xr:uid="{00000000-0005-0000-0000-00008A070000}"/>
    <cellStyle name="1_Book4_09 Chi so gia 2011- VuTKG-1 (Ok)" xfId="1985" xr:uid="{00000000-0005-0000-0000-00008B070000}"/>
    <cellStyle name="1_Book4_09 Du lich" xfId="1986" xr:uid="{00000000-0005-0000-0000-00008C070000}"/>
    <cellStyle name="1_Book4_10 Van tai va BCVT (da sua ok)" xfId="1987" xr:uid="{00000000-0005-0000-0000-00008D070000}"/>
    <cellStyle name="1_Book4_12 Giao duc, Y Te va Muc songnam2011" xfId="1988" xr:uid="{00000000-0005-0000-0000-00008E070000}"/>
    <cellStyle name="1_Book4_12 So lieu quoc te (Ok)" xfId="1989" xr:uid="{00000000-0005-0000-0000-00008F070000}"/>
    <cellStyle name="1_Book4_Book1" xfId="1990" xr:uid="{00000000-0005-0000-0000-000090070000}"/>
    <cellStyle name="1_Book4_nien giam tom tat du lich va XNK" xfId="1991" xr:uid="{00000000-0005-0000-0000-000091070000}"/>
    <cellStyle name="1_Book4_Nongnghiep" xfId="1992" xr:uid="{00000000-0005-0000-0000-000092070000}"/>
    <cellStyle name="1_Book4_XNK" xfId="1993" xr:uid="{00000000-0005-0000-0000-000093070000}"/>
    <cellStyle name="1_Book4_XNK-2012" xfId="1994" xr:uid="{00000000-0005-0000-0000-000094070000}"/>
    <cellStyle name="1_BRU-KI 2010-updated" xfId="1995" xr:uid="{00000000-0005-0000-0000-000095070000}"/>
    <cellStyle name="1_CAM-KI 2010-updated" xfId="1996" xr:uid="{00000000-0005-0000-0000-000096070000}"/>
    <cellStyle name="1_CAM-KI 2010-updated 2" xfId="1997" xr:uid="{00000000-0005-0000-0000-000097070000}"/>
    <cellStyle name="1_CSKDCT 2010" xfId="1998" xr:uid="{00000000-0005-0000-0000-000098070000}"/>
    <cellStyle name="1_CSKDCT 2010_Bo sung 04 bieu Cong nghiep" xfId="1999" xr:uid="{00000000-0005-0000-0000-000099070000}"/>
    <cellStyle name="1_CucThongke-phucdap-Tuan-Anh" xfId="2000" xr:uid="{00000000-0005-0000-0000-00009A070000}"/>
    <cellStyle name="1_dan so phan tich 10 nam(moi)" xfId="2001" xr:uid="{00000000-0005-0000-0000-00009B070000}"/>
    <cellStyle name="1_dan so phan tich 10 nam(moi)_01 Don vi HC" xfId="2002" xr:uid="{00000000-0005-0000-0000-00009C070000}"/>
    <cellStyle name="1_dan so phan tich 10 nam(moi)_02 Danso_Laodong 2012(chuan) CO SO" xfId="2003" xr:uid="{00000000-0005-0000-0000-00009D070000}"/>
    <cellStyle name="1_dan so phan tich 10 nam(moi)_04 Doanh nghiep va CSKDCT 2012" xfId="2004" xr:uid="{00000000-0005-0000-0000-00009E070000}"/>
    <cellStyle name="1_dan so phan tich 10 nam(moi)_Nien giam KT_TV 2010" xfId="2006" xr:uid="{00000000-0005-0000-0000-0000A0070000}"/>
    <cellStyle name="1_dan so phan tich 10 nam(moi)_NGDD 2013 Thu chi NSNN " xfId="2005" xr:uid="{00000000-0005-0000-0000-00009F070000}"/>
    <cellStyle name="1_dan so phan tich 10 nam(moi)_Xl0000167" xfId="2007" xr:uid="{00000000-0005-0000-0000-0000A1070000}"/>
    <cellStyle name="1_Dat Dai NGTT -2013" xfId="2008" xr:uid="{00000000-0005-0000-0000-0000A2070000}"/>
    <cellStyle name="1_GTSXNN" xfId="2010" xr:uid="{00000000-0005-0000-0000-0000A4070000}"/>
    <cellStyle name="1_GTSXNN_Nongnghiep NGDD 2012_cap nhat den 24-5-2013(1)" xfId="2011" xr:uid="{00000000-0005-0000-0000-0000A5070000}"/>
    <cellStyle name="1_Giaoduc2013(ok)" xfId="2009" xr:uid="{00000000-0005-0000-0000-0000A3070000}"/>
    <cellStyle name="1_KI2008 Prototype-Balance of Payments-Mar2008-for typesetting" xfId="2012" xr:uid="{00000000-0005-0000-0000-0000A6070000}"/>
    <cellStyle name="1_Lam nghiep, thuy san 2010" xfId="2013" xr:uid="{00000000-0005-0000-0000-0000A7070000}"/>
    <cellStyle name="1_Lam nghiep, thuy san 2010 (ok)" xfId="2014" xr:uid="{00000000-0005-0000-0000-0000A8070000}"/>
    <cellStyle name="1_Lam nghiep, thuy san 2010 (ok)_01 Don vi HC" xfId="2015" xr:uid="{00000000-0005-0000-0000-0000A9070000}"/>
    <cellStyle name="1_Lam nghiep, thuy san 2010 (ok)_08 Cong nghiep 2010" xfId="2016" xr:uid="{00000000-0005-0000-0000-0000AA070000}"/>
    <cellStyle name="1_Lam nghiep, thuy san 2010 (ok)_08 Thuong mai va Du lich (Ok)" xfId="2017" xr:uid="{00000000-0005-0000-0000-0000AB070000}"/>
    <cellStyle name="1_Lam nghiep, thuy san 2010 (ok)_09 Chi so gia 2011- VuTKG-1 (Ok)" xfId="2018" xr:uid="{00000000-0005-0000-0000-0000AC070000}"/>
    <cellStyle name="1_Lam nghiep, thuy san 2010 (ok)_09 Du lich" xfId="2019" xr:uid="{00000000-0005-0000-0000-0000AD070000}"/>
    <cellStyle name="1_Lam nghiep, thuy san 2010 (ok)_09 Thuong mai va Du lich" xfId="2020" xr:uid="{00000000-0005-0000-0000-0000AE070000}"/>
    <cellStyle name="1_Lam nghiep, thuy san 2010 (ok)_10 Van tai va BCVT (da sua ok)" xfId="2021" xr:uid="{00000000-0005-0000-0000-0000AF070000}"/>
    <cellStyle name="1_Lam nghiep, thuy san 2010 (ok)_11 (3)" xfId="2022" xr:uid="{00000000-0005-0000-0000-0000B0070000}"/>
    <cellStyle name="1_Lam nghiep, thuy san 2010 (ok)_12 (2)" xfId="2023" xr:uid="{00000000-0005-0000-0000-0000B1070000}"/>
    <cellStyle name="1_Lam nghiep, thuy san 2010 (ok)_12 Giao duc, Y Te va Muc songnam2011" xfId="2024" xr:uid="{00000000-0005-0000-0000-0000B2070000}"/>
    <cellStyle name="1_Lam nghiep, thuy san 2010 (ok)_nien giam tom tat du lich va XNK" xfId="2025" xr:uid="{00000000-0005-0000-0000-0000B3070000}"/>
    <cellStyle name="1_Lam nghiep, thuy san 2010 (ok)_Nongnghiep" xfId="2026" xr:uid="{00000000-0005-0000-0000-0000B4070000}"/>
    <cellStyle name="1_Lam nghiep, thuy san 2010 (ok)_XNK" xfId="2027" xr:uid="{00000000-0005-0000-0000-0000B5070000}"/>
    <cellStyle name="1_Lam nghiep, thuy san 2010 10" xfId="2028" xr:uid="{00000000-0005-0000-0000-0000B6070000}"/>
    <cellStyle name="1_Lam nghiep, thuy san 2010 11" xfId="2029" xr:uid="{00000000-0005-0000-0000-0000B7070000}"/>
    <cellStyle name="1_Lam nghiep, thuy san 2010 12" xfId="2030" xr:uid="{00000000-0005-0000-0000-0000B8070000}"/>
    <cellStyle name="1_Lam nghiep, thuy san 2010 13" xfId="2031" xr:uid="{00000000-0005-0000-0000-0000B9070000}"/>
    <cellStyle name="1_Lam nghiep, thuy san 2010 14" xfId="2032" xr:uid="{00000000-0005-0000-0000-0000BA070000}"/>
    <cellStyle name="1_Lam nghiep, thuy san 2010 15" xfId="2033" xr:uid="{00000000-0005-0000-0000-0000BB070000}"/>
    <cellStyle name="1_Lam nghiep, thuy san 2010 16" xfId="2034" xr:uid="{00000000-0005-0000-0000-0000BC070000}"/>
    <cellStyle name="1_Lam nghiep, thuy san 2010 17" xfId="2035" xr:uid="{00000000-0005-0000-0000-0000BD070000}"/>
    <cellStyle name="1_Lam nghiep, thuy san 2010 18" xfId="2036" xr:uid="{00000000-0005-0000-0000-0000BE070000}"/>
    <cellStyle name="1_Lam nghiep, thuy san 2010 19" xfId="2037" xr:uid="{00000000-0005-0000-0000-0000BF070000}"/>
    <cellStyle name="1_Lam nghiep, thuy san 2010 2" xfId="2038" xr:uid="{00000000-0005-0000-0000-0000C0070000}"/>
    <cellStyle name="1_Lam nghiep, thuy san 2010 3" xfId="2039" xr:uid="{00000000-0005-0000-0000-0000C1070000}"/>
    <cellStyle name="1_Lam nghiep, thuy san 2010 4" xfId="2040" xr:uid="{00000000-0005-0000-0000-0000C2070000}"/>
    <cellStyle name="1_Lam nghiep, thuy san 2010 5" xfId="2041" xr:uid="{00000000-0005-0000-0000-0000C3070000}"/>
    <cellStyle name="1_Lam nghiep, thuy san 2010 6" xfId="2042" xr:uid="{00000000-0005-0000-0000-0000C4070000}"/>
    <cellStyle name="1_Lam nghiep, thuy san 2010 7" xfId="2043" xr:uid="{00000000-0005-0000-0000-0000C5070000}"/>
    <cellStyle name="1_Lam nghiep, thuy san 2010 8" xfId="2044" xr:uid="{00000000-0005-0000-0000-0000C6070000}"/>
    <cellStyle name="1_Lam nghiep, thuy san 2010 9" xfId="2045" xr:uid="{00000000-0005-0000-0000-0000C7070000}"/>
    <cellStyle name="1_Lam nghiep, thuy san 2010_01 Don vi HC" xfId="2046" xr:uid="{00000000-0005-0000-0000-0000C8070000}"/>
    <cellStyle name="1_Lam nghiep, thuy san 2010_02  Dan so lao dong(OK)" xfId="2047" xr:uid="{00000000-0005-0000-0000-0000C9070000}"/>
    <cellStyle name="1_Lam nghiep, thuy san 2010_02 Danso_Laodong 2012(chuan) CO SO" xfId="2048" xr:uid="{00000000-0005-0000-0000-0000CA070000}"/>
    <cellStyle name="1_Lam nghiep, thuy san 2010_03 TKQG va Thu chi NSNN 2012" xfId="2049" xr:uid="{00000000-0005-0000-0000-0000CB070000}"/>
    <cellStyle name="1_Lam nghiep, thuy san 2010_04 Doanh nghiep va CSKDCT 2012" xfId="2050" xr:uid="{00000000-0005-0000-0000-0000CC070000}"/>
    <cellStyle name="1_Lam nghiep, thuy san 2010_05 Doanh nghiep va Ca the_2011 (Ok)" xfId="2051" xr:uid="{00000000-0005-0000-0000-0000CD070000}"/>
    <cellStyle name="1_Lam nghiep, thuy san 2010_06 Nong, lam nghiep 2010  (ok)" xfId="2052" xr:uid="{00000000-0005-0000-0000-0000CE070000}"/>
    <cellStyle name="1_Lam nghiep, thuy san 2010_07 NGTT CN 2012" xfId="2053" xr:uid="{00000000-0005-0000-0000-0000CF070000}"/>
    <cellStyle name="1_Lam nghiep, thuy san 2010_08 Thuong mai Tong muc - Diep" xfId="2054" xr:uid="{00000000-0005-0000-0000-0000D0070000}"/>
    <cellStyle name="1_Lam nghiep, thuy san 2010_08 Thuong mai va Du lich (Ok)" xfId="2055" xr:uid="{00000000-0005-0000-0000-0000D1070000}"/>
    <cellStyle name="1_Lam nghiep, thuy san 2010_09 Chi so gia 2011- VuTKG-1 (Ok)" xfId="2056" xr:uid="{00000000-0005-0000-0000-0000D2070000}"/>
    <cellStyle name="1_Lam nghiep, thuy san 2010_09 Du lich" xfId="2057" xr:uid="{00000000-0005-0000-0000-0000D3070000}"/>
    <cellStyle name="1_Lam nghiep, thuy san 2010_09 Thuong mai va Du lich" xfId="2058" xr:uid="{00000000-0005-0000-0000-0000D4070000}"/>
    <cellStyle name="1_Lam nghiep, thuy san 2010_10 Van tai va BCVT (da sua ok)" xfId="2059" xr:uid="{00000000-0005-0000-0000-0000D5070000}"/>
    <cellStyle name="1_Lam nghiep, thuy san 2010_11 (3)" xfId="2060" xr:uid="{00000000-0005-0000-0000-0000D6070000}"/>
    <cellStyle name="1_Lam nghiep, thuy san 2010_11 (3)_04 Doanh nghiep va CSKDCT 2012" xfId="2061" xr:uid="{00000000-0005-0000-0000-0000D7070000}"/>
    <cellStyle name="1_Lam nghiep, thuy san 2010_11 (3)_Xl0000167" xfId="2062" xr:uid="{00000000-0005-0000-0000-0000D8070000}"/>
    <cellStyle name="1_Lam nghiep, thuy san 2010_12 (2)" xfId="2063" xr:uid="{00000000-0005-0000-0000-0000D9070000}"/>
    <cellStyle name="1_Lam nghiep, thuy san 2010_12 (2)_04 Doanh nghiep va CSKDCT 2012" xfId="2064" xr:uid="{00000000-0005-0000-0000-0000DA070000}"/>
    <cellStyle name="1_Lam nghiep, thuy san 2010_12 (2)_Xl0000167" xfId="2065" xr:uid="{00000000-0005-0000-0000-0000DB070000}"/>
    <cellStyle name="1_Lam nghiep, thuy san 2010_12 Giao duc, Y Te va Muc songnam2011" xfId="2066" xr:uid="{00000000-0005-0000-0000-0000DC070000}"/>
    <cellStyle name="1_Lam nghiep, thuy san 2010_13 Van tai 2012" xfId="2067" xr:uid="{00000000-0005-0000-0000-0000DD070000}"/>
    <cellStyle name="1_Lam nghiep, thuy san 2010_Bo sung 04 bieu Cong nghiep" xfId="2068" xr:uid="{00000000-0005-0000-0000-0000DE070000}"/>
    <cellStyle name="1_Lam nghiep, thuy san 2010_Bo sung 04 bieu Cong nghiep_01 Don vi HC" xfId="2069" xr:uid="{00000000-0005-0000-0000-0000DF070000}"/>
    <cellStyle name="1_Lam nghiep, thuy san 2010_Bo sung 04 bieu Cong nghiep_09 Thuong mai va Du lich" xfId="2070" xr:uid="{00000000-0005-0000-0000-0000E0070000}"/>
    <cellStyle name="1_Lam nghiep, thuy san 2010_CucThongke-phucdap-Tuan-Anh" xfId="2071" xr:uid="{00000000-0005-0000-0000-0000E1070000}"/>
    <cellStyle name="1_Lam nghiep, thuy san 2010_GTSXNN" xfId="2073" xr:uid="{00000000-0005-0000-0000-0000E3070000}"/>
    <cellStyle name="1_Lam nghiep, thuy san 2010_GTSXNN_Nongnghiep NGDD 2012_cap nhat den 24-5-2013(1)" xfId="2074" xr:uid="{00000000-0005-0000-0000-0000E4070000}"/>
    <cellStyle name="1_Lam nghiep, thuy san 2010_Giaoduc2013(ok)" xfId="2072" xr:uid="{00000000-0005-0000-0000-0000E2070000}"/>
    <cellStyle name="1_Lam nghiep, thuy san 2010_Maket NGTT2012 LN,TS (7-1-2013)" xfId="2075" xr:uid="{00000000-0005-0000-0000-0000E5070000}"/>
    <cellStyle name="1_Lam nghiep, thuy san 2010_Maket NGTT2012 LN,TS (7-1-2013)_Nongnghiep" xfId="2076" xr:uid="{00000000-0005-0000-0000-0000E6070000}"/>
    <cellStyle name="1_Lam nghiep, thuy san 2010_Nien giam day du  Nong nghiep 2010" xfId="2080" xr:uid="{00000000-0005-0000-0000-0000EA070000}"/>
    <cellStyle name="1_Lam nghiep, thuy san 2010_nien giam tom tat 2010 (thuy)" xfId="2081" xr:uid="{00000000-0005-0000-0000-0000EB070000}"/>
    <cellStyle name="1_Lam nghiep, thuy san 2010_nien giam tom tat 2010 (thuy)_01 Don vi HC" xfId="2082" xr:uid="{00000000-0005-0000-0000-0000EC070000}"/>
    <cellStyle name="1_Lam nghiep, thuy san 2010_nien giam tom tat 2010 (thuy)_09 Thuong mai va Du lich" xfId="2083" xr:uid="{00000000-0005-0000-0000-0000ED070000}"/>
    <cellStyle name="1_Lam nghiep, thuy san 2010_Nien giam TT Vu Nong nghiep 2012(solieu)-gui Vu TH 29-3-2013" xfId="2084" xr:uid="{00000000-0005-0000-0000-0000EE070000}"/>
    <cellStyle name="1_Lam nghiep, thuy san 2010_Nongnghiep" xfId="2085" xr:uid="{00000000-0005-0000-0000-0000EF070000}"/>
    <cellStyle name="1_Lam nghiep, thuy san 2010_Nongnghiep_Nongnghiep NGDD 2012_cap nhat den 24-5-2013(1)" xfId="2086" xr:uid="{00000000-0005-0000-0000-0000F0070000}"/>
    <cellStyle name="1_Lam nghiep, thuy san 2010_Ngiam_lamnghiep_2011_v2(1)(1)" xfId="2077" xr:uid="{00000000-0005-0000-0000-0000E7070000}"/>
    <cellStyle name="1_Lam nghiep, thuy san 2010_Ngiam_lamnghiep_2011_v2(1)(1)_Nongnghiep" xfId="2078" xr:uid="{00000000-0005-0000-0000-0000E8070000}"/>
    <cellStyle name="1_Lam nghiep, thuy san 2010_NGTT LN,TS 2012 (Chuan)" xfId="2079" xr:uid="{00000000-0005-0000-0000-0000E9070000}"/>
    <cellStyle name="1_Lam nghiep, thuy san 2010_Xl0000147" xfId="2087" xr:uid="{00000000-0005-0000-0000-0000F1070000}"/>
    <cellStyle name="1_Lam nghiep, thuy san 2010_Xl0000167" xfId="2088" xr:uid="{00000000-0005-0000-0000-0000F2070000}"/>
    <cellStyle name="1_Lam nghiep, thuy san 2010_XNK" xfId="2089" xr:uid="{00000000-0005-0000-0000-0000F3070000}"/>
    <cellStyle name="1_Lam nghiep, thuy san 2010_XNK-Market" xfId="2090" xr:uid="{00000000-0005-0000-0000-0000F4070000}"/>
    <cellStyle name="1_LAO-KI 2010-updated" xfId="2091" xr:uid="{00000000-0005-0000-0000-0000F5070000}"/>
    <cellStyle name="1_Maket NGTT Cong nghiep 2011" xfId="2092" xr:uid="{00000000-0005-0000-0000-0000F6070000}"/>
    <cellStyle name="1_Maket NGTT Cong nghiep 2011_08 Cong nghiep 2010" xfId="2093" xr:uid="{00000000-0005-0000-0000-0000F7070000}"/>
    <cellStyle name="1_Maket NGTT Cong nghiep 2011_08 Thuong mai va Du lich (Ok)" xfId="2094" xr:uid="{00000000-0005-0000-0000-0000F8070000}"/>
    <cellStyle name="1_Maket NGTT Cong nghiep 2011_09 Chi so gia 2011- VuTKG-1 (Ok)" xfId="2095" xr:uid="{00000000-0005-0000-0000-0000F9070000}"/>
    <cellStyle name="1_Maket NGTT Cong nghiep 2011_09 Du lich" xfId="2096" xr:uid="{00000000-0005-0000-0000-0000FA070000}"/>
    <cellStyle name="1_Maket NGTT Cong nghiep 2011_10 Van tai va BCVT (da sua ok)" xfId="2097" xr:uid="{00000000-0005-0000-0000-0000FB070000}"/>
    <cellStyle name="1_Maket NGTT Cong nghiep 2011_12 Giao duc, Y Te va Muc songnam2011" xfId="2098" xr:uid="{00000000-0005-0000-0000-0000FC070000}"/>
    <cellStyle name="1_Maket NGTT Cong nghiep 2011_nien giam tom tat du lich va XNK" xfId="2099" xr:uid="{00000000-0005-0000-0000-0000FD070000}"/>
    <cellStyle name="1_Maket NGTT Cong nghiep 2011_Nongnghiep" xfId="2100" xr:uid="{00000000-0005-0000-0000-0000FE070000}"/>
    <cellStyle name="1_Maket NGTT Cong nghiep 2011_XNK" xfId="2101" xr:uid="{00000000-0005-0000-0000-0000FF070000}"/>
    <cellStyle name="1_Maket NGTT Doanh Nghiep 2011" xfId="2102" xr:uid="{00000000-0005-0000-0000-000000080000}"/>
    <cellStyle name="1_Maket NGTT Doanh Nghiep 2011_08 Cong nghiep 2010" xfId="2103" xr:uid="{00000000-0005-0000-0000-000001080000}"/>
    <cellStyle name="1_Maket NGTT Doanh Nghiep 2011_08 Thuong mai va Du lich (Ok)" xfId="2104" xr:uid="{00000000-0005-0000-0000-000002080000}"/>
    <cellStyle name="1_Maket NGTT Doanh Nghiep 2011_09 Chi so gia 2011- VuTKG-1 (Ok)" xfId="2105" xr:uid="{00000000-0005-0000-0000-000003080000}"/>
    <cellStyle name="1_Maket NGTT Doanh Nghiep 2011_09 Du lich" xfId="2106" xr:uid="{00000000-0005-0000-0000-000004080000}"/>
    <cellStyle name="1_Maket NGTT Doanh Nghiep 2011_10 Van tai va BCVT (da sua ok)" xfId="2107" xr:uid="{00000000-0005-0000-0000-000005080000}"/>
    <cellStyle name="1_Maket NGTT Doanh Nghiep 2011_12 Giao duc, Y Te va Muc songnam2011" xfId="2108" xr:uid="{00000000-0005-0000-0000-000006080000}"/>
    <cellStyle name="1_Maket NGTT Doanh Nghiep 2011_nien giam tom tat du lich va XNK" xfId="2109" xr:uid="{00000000-0005-0000-0000-000007080000}"/>
    <cellStyle name="1_Maket NGTT Doanh Nghiep 2011_Nongnghiep" xfId="2110" xr:uid="{00000000-0005-0000-0000-000008080000}"/>
    <cellStyle name="1_Maket NGTT Doanh Nghiep 2011_XNK" xfId="2111" xr:uid="{00000000-0005-0000-0000-000009080000}"/>
    <cellStyle name="1_Maket NGTT Thu chi NS 2011" xfId="2112" xr:uid="{00000000-0005-0000-0000-00000A080000}"/>
    <cellStyle name="1_Maket NGTT Thu chi NS 2011_08 Cong nghiep 2010" xfId="2113" xr:uid="{00000000-0005-0000-0000-00000B080000}"/>
    <cellStyle name="1_Maket NGTT Thu chi NS 2011_08 Thuong mai va Du lich (Ok)" xfId="2114" xr:uid="{00000000-0005-0000-0000-00000C080000}"/>
    <cellStyle name="1_Maket NGTT Thu chi NS 2011_09 Chi so gia 2011- VuTKG-1 (Ok)" xfId="2115" xr:uid="{00000000-0005-0000-0000-00000D080000}"/>
    <cellStyle name="1_Maket NGTT Thu chi NS 2011_09 Du lich" xfId="2116" xr:uid="{00000000-0005-0000-0000-00000E080000}"/>
    <cellStyle name="1_Maket NGTT Thu chi NS 2011_10 Van tai va BCVT (da sua ok)" xfId="2117" xr:uid="{00000000-0005-0000-0000-00000F080000}"/>
    <cellStyle name="1_Maket NGTT Thu chi NS 2011_12 Giao duc, Y Te va Muc songnam2011" xfId="2118" xr:uid="{00000000-0005-0000-0000-000010080000}"/>
    <cellStyle name="1_Maket NGTT Thu chi NS 2011_nien giam tom tat du lich va XNK" xfId="2119" xr:uid="{00000000-0005-0000-0000-000011080000}"/>
    <cellStyle name="1_Maket NGTT Thu chi NS 2011_Nongnghiep" xfId="2120" xr:uid="{00000000-0005-0000-0000-000012080000}"/>
    <cellStyle name="1_Maket NGTT Thu chi NS 2011_XNK" xfId="2121" xr:uid="{00000000-0005-0000-0000-000013080000}"/>
    <cellStyle name="1_Maket NGTT2012 LN,TS (7-1-2013)" xfId="2122" xr:uid="{00000000-0005-0000-0000-000014080000}"/>
    <cellStyle name="1_Maket NGTT2012 LN,TS (7-1-2013)_Nongnghiep" xfId="2123" xr:uid="{00000000-0005-0000-0000-000015080000}"/>
    <cellStyle name="1_Nien giam day du  Nong nghiep 2010" xfId="2137" xr:uid="{00000000-0005-0000-0000-000023080000}"/>
    <cellStyle name="1_Nien giam TT Vu Nong nghiep 2012(solieu)-gui Vu TH 29-3-2013" xfId="2138" xr:uid="{00000000-0005-0000-0000-000024080000}"/>
    <cellStyle name="1_Nongnghiep" xfId="2139" xr:uid="{00000000-0005-0000-0000-000025080000}"/>
    <cellStyle name="1_Nongnghiep_Bo sung 04 bieu Cong nghiep" xfId="2140" xr:uid="{00000000-0005-0000-0000-000026080000}"/>
    <cellStyle name="1_Nongnghiep_Mau" xfId="2141" xr:uid="{00000000-0005-0000-0000-000027080000}"/>
    <cellStyle name="1_Nongnghiep_Nongnghiep NGDD 2012_cap nhat den 24-5-2013(1)" xfId="2143" xr:uid="{00000000-0005-0000-0000-000029080000}"/>
    <cellStyle name="1_Nongnghiep_NGDD 2013 Thu chi NSNN " xfId="2142" xr:uid="{00000000-0005-0000-0000-000028080000}"/>
    <cellStyle name="1_Ngiam_lamnghiep_2011_v2(1)(1)" xfId="2124" xr:uid="{00000000-0005-0000-0000-000016080000}"/>
    <cellStyle name="1_Ngiam_lamnghiep_2011_v2(1)(1)_Nongnghiep" xfId="2125" xr:uid="{00000000-0005-0000-0000-000017080000}"/>
    <cellStyle name="1_NGTT Ca the 2011 Diep" xfId="2126" xr:uid="{00000000-0005-0000-0000-000018080000}"/>
    <cellStyle name="1_NGTT Ca the 2011 Diep_08 Cong nghiep 2010" xfId="2127" xr:uid="{00000000-0005-0000-0000-000019080000}"/>
    <cellStyle name="1_NGTT Ca the 2011 Diep_08 Thuong mai va Du lich (Ok)" xfId="2128" xr:uid="{00000000-0005-0000-0000-00001A080000}"/>
    <cellStyle name="1_NGTT Ca the 2011 Diep_09 Chi so gia 2011- VuTKG-1 (Ok)" xfId="2129" xr:uid="{00000000-0005-0000-0000-00001B080000}"/>
    <cellStyle name="1_NGTT Ca the 2011 Diep_09 Du lich" xfId="2130" xr:uid="{00000000-0005-0000-0000-00001C080000}"/>
    <cellStyle name="1_NGTT Ca the 2011 Diep_10 Van tai va BCVT (da sua ok)" xfId="2131" xr:uid="{00000000-0005-0000-0000-00001D080000}"/>
    <cellStyle name="1_NGTT Ca the 2011 Diep_12 Giao duc, Y Te va Muc songnam2011" xfId="2132" xr:uid="{00000000-0005-0000-0000-00001E080000}"/>
    <cellStyle name="1_NGTT Ca the 2011 Diep_nien giam tom tat du lich va XNK" xfId="2133" xr:uid="{00000000-0005-0000-0000-00001F080000}"/>
    <cellStyle name="1_NGTT Ca the 2011 Diep_Nongnghiep" xfId="2134" xr:uid="{00000000-0005-0000-0000-000020080000}"/>
    <cellStyle name="1_NGTT Ca the 2011 Diep_XNK" xfId="2135" xr:uid="{00000000-0005-0000-0000-000021080000}"/>
    <cellStyle name="1_NGTT LN,TS 2012 (Chuan)" xfId="2136" xr:uid="{00000000-0005-0000-0000-000022080000}"/>
    <cellStyle name="1_Phan i (in)" xfId="2144" xr:uid="{00000000-0005-0000-0000-00002A080000}"/>
    <cellStyle name="1_So lieu quoc te TH" xfId="2145" xr:uid="{00000000-0005-0000-0000-00002B080000}"/>
    <cellStyle name="1_So lieu quoc te TH_08 Cong nghiep 2010" xfId="2146" xr:uid="{00000000-0005-0000-0000-00002C080000}"/>
    <cellStyle name="1_So lieu quoc te TH_08 Thuong mai va Du lich (Ok)" xfId="2147" xr:uid="{00000000-0005-0000-0000-00002D080000}"/>
    <cellStyle name="1_So lieu quoc te TH_09 Chi so gia 2011- VuTKG-1 (Ok)" xfId="2148" xr:uid="{00000000-0005-0000-0000-00002E080000}"/>
    <cellStyle name="1_So lieu quoc te TH_09 Du lich" xfId="2149" xr:uid="{00000000-0005-0000-0000-00002F080000}"/>
    <cellStyle name="1_So lieu quoc te TH_10 Van tai va BCVT (da sua ok)" xfId="2150" xr:uid="{00000000-0005-0000-0000-000030080000}"/>
    <cellStyle name="1_So lieu quoc te TH_12 Giao duc, Y Te va Muc songnam2011" xfId="2151" xr:uid="{00000000-0005-0000-0000-000031080000}"/>
    <cellStyle name="1_So lieu quoc te TH_nien giam tom tat du lich va XNK" xfId="2152" xr:uid="{00000000-0005-0000-0000-000032080000}"/>
    <cellStyle name="1_So lieu quoc te TH_Nongnghiep" xfId="2153" xr:uid="{00000000-0005-0000-0000-000033080000}"/>
    <cellStyle name="1_So lieu quoc te TH_XNK" xfId="2154" xr:uid="{00000000-0005-0000-0000-000034080000}"/>
    <cellStyle name="1_So lieu quoc te(GDP)" xfId="2155" xr:uid="{00000000-0005-0000-0000-000035080000}"/>
    <cellStyle name="1_So lieu quoc te(GDP)_02  Dan so lao dong(OK)" xfId="2156" xr:uid="{00000000-0005-0000-0000-000036080000}"/>
    <cellStyle name="1_So lieu quoc te(GDP)_03 TKQG va Thu chi NSNN 2012" xfId="2157" xr:uid="{00000000-0005-0000-0000-000037080000}"/>
    <cellStyle name="1_So lieu quoc te(GDP)_04 Doanh nghiep va CSKDCT 2012" xfId="2158" xr:uid="{00000000-0005-0000-0000-000038080000}"/>
    <cellStyle name="1_So lieu quoc te(GDP)_05 Doanh nghiep va Ca the_2011 (Ok)" xfId="2159" xr:uid="{00000000-0005-0000-0000-000039080000}"/>
    <cellStyle name="1_So lieu quoc te(GDP)_07 NGTT CN 2012" xfId="2160" xr:uid="{00000000-0005-0000-0000-00003A080000}"/>
    <cellStyle name="1_So lieu quoc te(GDP)_08 Thuong mai Tong muc - Diep" xfId="2161" xr:uid="{00000000-0005-0000-0000-00003B080000}"/>
    <cellStyle name="1_So lieu quoc te(GDP)_08 Thuong mai va Du lich (Ok)" xfId="2162" xr:uid="{00000000-0005-0000-0000-00003C080000}"/>
    <cellStyle name="1_So lieu quoc te(GDP)_09 Chi so gia 2011- VuTKG-1 (Ok)" xfId="2163" xr:uid="{00000000-0005-0000-0000-00003D080000}"/>
    <cellStyle name="1_So lieu quoc te(GDP)_09 Du lich" xfId="2164" xr:uid="{00000000-0005-0000-0000-00003E080000}"/>
    <cellStyle name="1_So lieu quoc te(GDP)_10 Van tai va BCVT (da sua ok)" xfId="2165" xr:uid="{00000000-0005-0000-0000-00003F080000}"/>
    <cellStyle name="1_So lieu quoc te(GDP)_11 (3)" xfId="2166" xr:uid="{00000000-0005-0000-0000-000040080000}"/>
    <cellStyle name="1_So lieu quoc te(GDP)_11 (3)_04 Doanh nghiep va CSKDCT 2012" xfId="2167" xr:uid="{00000000-0005-0000-0000-000041080000}"/>
    <cellStyle name="1_So lieu quoc te(GDP)_11 (3)_Xl0000167" xfId="2168" xr:uid="{00000000-0005-0000-0000-000042080000}"/>
    <cellStyle name="1_So lieu quoc te(GDP)_12 (2)" xfId="2169" xr:uid="{00000000-0005-0000-0000-000043080000}"/>
    <cellStyle name="1_So lieu quoc te(GDP)_12 (2)_04 Doanh nghiep va CSKDCT 2012" xfId="2170" xr:uid="{00000000-0005-0000-0000-000044080000}"/>
    <cellStyle name="1_So lieu quoc te(GDP)_12 (2)_Xl0000167" xfId="2171" xr:uid="{00000000-0005-0000-0000-000045080000}"/>
    <cellStyle name="1_So lieu quoc te(GDP)_12 Giao duc, Y Te va Muc songnam2011" xfId="2172" xr:uid="{00000000-0005-0000-0000-000046080000}"/>
    <cellStyle name="1_So lieu quoc te(GDP)_12 So lieu quoc te (Ok)" xfId="2173" xr:uid="{00000000-0005-0000-0000-000047080000}"/>
    <cellStyle name="1_So lieu quoc te(GDP)_13 Van tai 2012" xfId="2174" xr:uid="{00000000-0005-0000-0000-000048080000}"/>
    <cellStyle name="1_So lieu quoc te(GDP)_Giaoduc2013(ok)" xfId="2175" xr:uid="{00000000-0005-0000-0000-000049080000}"/>
    <cellStyle name="1_So lieu quoc te(GDP)_Maket NGTT2012 LN,TS (7-1-2013)" xfId="2176" xr:uid="{00000000-0005-0000-0000-00004A080000}"/>
    <cellStyle name="1_So lieu quoc te(GDP)_Maket NGTT2012 LN,TS (7-1-2013)_Nongnghiep" xfId="2177" xr:uid="{00000000-0005-0000-0000-00004B080000}"/>
    <cellStyle name="1_So lieu quoc te(GDP)_Nien giam TT Vu Nong nghiep 2012(solieu)-gui Vu TH 29-3-2013" xfId="2181" xr:uid="{00000000-0005-0000-0000-00004F080000}"/>
    <cellStyle name="1_So lieu quoc te(GDP)_Nongnghiep" xfId="2182" xr:uid="{00000000-0005-0000-0000-000050080000}"/>
    <cellStyle name="1_So lieu quoc te(GDP)_Nongnghiep NGDD 2012_cap nhat den 24-5-2013(1)" xfId="2183" xr:uid="{00000000-0005-0000-0000-000051080000}"/>
    <cellStyle name="1_So lieu quoc te(GDP)_Nongnghiep_Nongnghiep NGDD 2012_cap nhat den 24-5-2013(1)" xfId="2184" xr:uid="{00000000-0005-0000-0000-000052080000}"/>
    <cellStyle name="1_So lieu quoc te(GDP)_Ngiam_lamnghiep_2011_v2(1)(1)" xfId="2178" xr:uid="{00000000-0005-0000-0000-00004C080000}"/>
    <cellStyle name="1_So lieu quoc te(GDP)_Ngiam_lamnghiep_2011_v2(1)(1)_Nongnghiep" xfId="2179" xr:uid="{00000000-0005-0000-0000-00004D080000}"/>
    <cellStyle name="1_So lieu quoc te(GDP)_NGTT LN,TS 2012 (Chuan)" xfId="2180" xr:uid="{00000000-0005-0000-0000-00004E080000}"/>
    <cellStyle name="1_So lieu quoc te(GDP)_Xl0000147" xfId="2185" xr:uid="{00000000-0005-0000-0000-000053080000}"/>
    <cellStyle name="1_So lieu quoc te(GDP)_Xl0000167" xfId="2186" xr:uid="{00000000-0005-0000-0000-000054080000}"/>
    <cellStyle name="1_So lieu quoc te(GDP)_XNK" xfId="2187" xr:uid="{00000000-0005-0000-0000-000055080000}"/>
    <cellStyle name="1_Tong hop 1" xfId="2191" xr:uid="{00000000-0005-0000-0000-000059080000}"/>
    <cellStyle name="1_Tong hop NGTT" xfId="2192" xr:uid="{00000000-0005-0000-0000-00005A080000}"/>
    <cellStyle name="1_Thuong mai va Du lich" xfId="2188" xr:uid="{00000000-0005-0000-0000-000056080000}"/>
    <cellStyle name="1_Thuong mai va Du lich_01 Don vi HC" xfId="2189" xr:uid="{00000000-0005-0000-0000-000057080000}"/>
    <cellStyle name="1_Thuong mai va Du lich_NGDD 2013 Thu chi NSNN " xfId="2190" xr:uid="{00000000-0005-0000-0000-000058080000}"/>
    <cellStyle name="1_Xl0000167" xfId="2193" xr:uid="{00000000-0005-0000-0000-00005B080000}"/>
    <cellStyle name="1_XNK" xfId="2194" xr:uid="{00000000-0005-0000-0000-00005C080000}"/>
    <cellStyle name="1_XNK (10-6)" xfId="2195" xr:uid="{00000000-0005-0000-0000-00005D080000}"/>
    <cellStyle name="1_XNK_08 Thuong mai Tong muc - Diep" xfId="2196" xr:uid="{00000000-0005-0000-0000-00005E080000}"/>
    <cellStyle name="1_XNK_Bo sung 04 bieu Cong nghiep" xfId="2197" xr:uid="{00000000-0005-0000-0000-00005F080000}"/>
    <cellStyle name="1_XNK-2012" xfId="2198" xr:uid="{00000000-0005-0000-0000-000060080000}"/>
    <cellStyle name="1_XNK-Market" xfId="2199" xr:uid="{00000000-0005-0000-0000-000061080000}"/>
    <cellStyle name="¹éºÐÀ²_      " xfId="2200" xr:uid="{00000000-0005-0000-0000-000062080000}"/>
    <cellStyle name="2" xfId="2201" xr:uid="{00000000-0005-0000-0000-000063080000}"/>
    <cellStyle name="20% - Accent1 2" xfId="2202" xr:uid="{00000000-0005-0000-0000-000064080000}"/>
    <cellStyle name="20% - Accent2 2" xfId="2203" xr:uid="{00000000-0005-0000-0000-000065080000}"/>
    <cellStyle name="20% - Accent3 2" xfId="2204" xr:uid="{00000000-0005-0000-0000-000066080000}"/>
    <cellStyle name="20% - Accent4 2" xfId="2205" xr:uid="{00000000-0005-0000-0000-000067080000}"/>
    <cellStyle name="20% - Accent5 2" xfId="2206" xr:uid="{00000000-0005-0000-0000-000068080000}"/>
    <cellStyle name="20% - Accent6 2" xfId="2207" xr:uid="{00000000-0005-0000-0000-000069080000}"/>
    <cellStyle name="3" xfId="2208" xr:uid="{00000000-0005-0000-0000-00006A080000}"/>
    <cellStyle name="4" xfId="2209" xr:uid="{00000000-0005-0000-0000-00006B080000}"/>
    <cellStyle name="40% - Accent1 2" xfId="2210" xr:uid="{00000000-0005-0000-0000-00006C080000}"/>
    <cellStyle name="40% - Accent2 2" xfId="2211" xr:uid="{00000000-0005-0000-0000-00006D080000}"/>
    <cellStyle name="40% - Accent3 2" xfId="2212" xr:uid="{00000000-0005-0000-0000-00006E080000}"/>
    <cellStyle name="40% - Accent4 2" xfId="2213" xr:uid="{00000000-0005-0000-0000-00006F080000}"/>
    <cellStyle name="40% - Accent5 2" xfId="2214" xr:uid="{00000000-0005-0000-0000-000070080000}"/>
    <cellStyle name="40% - Accent6 2" xfId="2215" xr:uid="{00000000-0005-0000-0000-000071080000}"/>
    <cellStyle name="60% - Accent1 2" xfId="2216" xr:uid="{00000000-0005-0000-0000-000072080000}"/>
    <cellStyle name="60% - Accent2 2" xfId="2217" xr:uid="{00000000-0005-0000-0000-000073080000}"/>
    <cellStyle name="60% - Accent3 2" xfId="2218" xr:uid="{00000000-0005-0000-0000-000074080000}"/>
    <cellStyle name="60% - Accent4 2" xfId="2219" xr:uid="{00000000-0005-0000-0000-000075080000}"/>
    <cellStyle name="60% - Accent5 2" xfId="2220" xr:uid="{00000000-0005-0000-0000-000076080000}"/>
    <cellStyle name="60% - Accent6 2" xfId="2221" xr:uid="{00000000-0005-0000-0000-000077080000}"/>
    <cellStyle name="Accent1 2" xfId="2222" xr:uid="{00000000-0005-0000-0000-000078080000}"/>
    <cellStyle name="Accent2 2" xfId="2223" xr:uid="{00000000-0005-0000-0000-000079080000}"/>
    <cellStyle name="Accent3 2" xfId="2224" xr:uid="{00000000-0005-0000-0000-00007A080000}"/>
    <cellStyle name="Accent4 2" xfId="2225" xr:uid="{00000000-0005-0000-0000-00007B080000}"/>
    <cellStyle name="Accent5 2" xfId="2226" xr:uid="{00000000-0005-0000-0000-00007C080000}"/>
    <cellStyle name="Accent6 2" xfId="2227" xr:uid="{00000000-0005-0000-0000-00007D080000}"/>
    <cellStyle name="ÅëÈ­ [0]_      " xfId="2228" xr:uid="{00000000-0005-0000-0000-00007E080000}"/>
    <cellStyle name="AeE­ [0]_INQUIRY ¿μ¾÷AßAø " xfId="2229" xr:uid="{00000000-0005-0000-0000-00007F080000}"/>
    <cellStyle name="ÅëÈ­ [0]_S" xfId="2230" xr:uid="{00000000-0005-0000-0000-000080080000}"/>
    <cellStyle name="ÅëÈ­_      " xfId="2231" xr:uid="{00000000-0005-0000-0000-000081080000}"/>
    <cellStyle name="AeE­_INQUIRY ¿?¾÷AßAø " xfId="2232" xr:uid="{00000000-0005-0000-0000-000082080000}"/>
    <cellStyle name="ÅëÈ­_L601CPT" xfId="2233" xr:uid="{00000000-0005-0000-0000-000083080000}"/>
    <cellStyle name="ÄÞ¸¶ [0]_      " xfId="2234" xr:uid="{00000000-0005-0000-0000-000084080000}"/>
    <cellStyle name="AÞ¸¶ [0]_INQUIRY ¿?¾÷AßAø " xfId="2235" xr:uid="{00000000-0005-0000-0000-000085080000}"/>
    <cellStyle name="ÄÞ¸¶ [0]_L601CPT" xfId="2236" xr:uid="{00000000-0005-0000-0000-000086080000}"/>
    <cellStyle name="ÄÞ¸¶_      " xfId="2237" xr:uid="{00000000-0005-0000-0000-000087080000}"/>
    <cellStyle name="AÞ¸¶_INQUIRY ¿?¾÷AßAø " xfId="2238" xr:uid="{00000000-0005-0000-0000-000088080000}"/>
    <cellStyle name="ÄÞ¸¶_L601CPT" xfId="2239" xr:uid="{00000000-0005-0000-0000-000089080000}"/>
    <cellStyle name="AutoFormat Options" xfId="2240" xr:uid="{00000000-0005-0000-0000-00008A080000}"/>
    <cellStyle name="Bad 2" xfId="2241" xr:uid="{00000000-0005-0000-0000-00008B080000}"/>
    <cellStyle name="C?AØ_¿?¾÷CoE² " xfId="2242" xr:uid="{00000000-0005-0000-0000-00008C080000}"/>
    <cellStyle name="Ç¥ÁØ_      " xfId="2243" xr:uid="{00000000-0005-0000-0000-00008D080000}"/>
    <cellStyle name="C￥AØ_¿μ¾÷CoE² " xfId="2244" xr:uid="{00000000-0005-0000-0000-00008E080000}"/>
    <cellStyle name="Ç¥ÁØ_S" xfId="2245" xr:uid="{00000000-0005-0000-0000-00008F080000}"/>
    <cellStyle name="C￥AØ_Sheet1_¿μ¾÷CoE² " xfId="2246" xr:uid="{00000000-0005-0000-0000-000090080000}"/>
    <cellStyle name="Calc Currency (0)" xfId="2247" xr:uid="{00000000-0005-0000-0000-000091080000}"/>
    <cellStyle name="Calc Currency (0) 2" xfId="2248" xr:uid="{00000000-0005-0000-0000-000092080000}"/>
    <cellStyle name="Calc Currency (0) 3" xfId="2249" xr:uid="{00000000-0005-0000-0000-000093080000}"/>
    <cellStyle name="Calculation 2" xfId="2250" xr:uid="{00000000-0005-0000-0000-000094080000}"/>
    <cellStyle name="category" xfId="2251" xr:uid="{00000000-0005-0000-0000-000095080000}"/>
    <cellStyle name="Cerrency_Sheet2_XANGDAU" xfId="2252" xr:uid="{00000000-0005-0000-0000-000096080000}"/>
    <cellStyle name="Comma" xfId="2718" builtinId="3"/>
    <cellStyle name="Comma [0] 2" xfId="2254" xr:uid="{00000000-0005-0000-0000-000099080000}"/>
    <cellStyle name="Comma 10" xfId="2255" xr:uid="{00000000-0005-0000-0000-00009A080000}"/>
    <cellStyle name="Comma 10 2" xfId="2256" xr:uid="{00000000-0005-0000-0000-00009B080000}"/>
    <cellStyle name="Comma 10 2 2" xfId="2257" xr:uid="{00000000-0005-0000-0000-00009C080000}"/>
    <cellStyle name="Comma 10 3" xfId="2258" xr:uid="{00000000-0005-0000-0000-00009D080000}"/>
    <cellStyle name="Comma 10_Mau" xfId="2259" xr:uid="{00000000-0005-0000-0000-00009E080000}"/>
    <cellStyle name="Comma 11" xfId="2260" xr:uid="{00000000-0005-0000-0000-00009F080000}"/>
    <cellStyle name="Comma 11 2" xfId="2261" xr:uid="{00000000-0005-0000-0000-0000A0080000}"/>
    <cellStyle name="Comma 12" xfId="2262" xr:uid="{00000000-0005-0000-0000-0000A1080000}"/>
    <cellStyle name="Comma 13" xfId="2263" xr:uid="{00000000-0005-0000-0000-0000A2080000}"/>
    <cellStyle name="Comma 14" xfId="2264" xr:uid="{00000000-0005-0000-0000-0000A3080000}"/>
    <cellStyle name="Comma 15" xfId="2265" xr:uid="{00000000-0005-0000-0000-0000A4080000}"/>
    <cellStyle name="Comma 16" xfId="2266" xr:uid="{00000000-0005-0000-0000-0000A5080000}"/>
    <cellStyle name="Comma 17" xfId="36" xr:uid="{00000000-0005-0000-0000-0000A6080000}"/>
    <cellStyle name="Comma 17 2" xfId="2706" xr:uid="{00000000-0005-0000-0000-0000A7080000}"/>
    <cellStyle name="Comma 2" xfId="2267" xr:uid="{00000000-0005-0000-0000-0000A8080000}"/>
    <cellStyle name="Comma 2 2" xfId="2268" xr:uid="{00000000-0005-0000-0000-0000A9080000}"/>
    <cellStyle name="Comma 2 2 2" xfId="2269" xr:uid="{00000000-0005-0000-0000-0000AA080000}"/>
    <cellStyle name="Comma 2 2 3" xfId="2270" xr:uid="{00000000-0005-0000-0000-0000AB080000}"/>
    <cellStyle name="Comma 2 2 4" xfId="2271" xr:uid="{00000000-0005-0000-0000-0000AC080000}"/>
    <cellStyle name="Comma 2 2 5" xfId="2272" xr:uid="{00000000-0005-0000-0000-0000AD080000}"/>
    <cellStyle name="Comma 2 2 6" xfId="2714" xr:uid="{00000000-0005-0000-0000-0000AE080000}"/>
    <cellStyle name="Comma 2 3" xfId="2273" xr:uid="{00000000-0005-0000-0000-0000AF080000}"/>
    <cellStyle name="Comma 2 4" xfId="2274" xr:uid="{00000000-0005-0000-0000-0000B0080000}"/>
    <cellStyle name="Comma 2 5" xfId="2275" xr:uid="{00000000-0005-0000-0000-0000B1080000}"/>
    <cellStyle name="Comma 2 6" xfId="2276" xr:uid="{00000000-0005-0000-0000-0000B2080000}"/>
    <cellStyle name="Comma 2_CS TT TK" xfId="2277" xr:uid="{00000000-0005-0000-0000-0000B3080000}"/>
    <cellStyle name="Comma 22 3" xfId="2719" xr:uid="{00000000-0005-0000-0000-0000B4080000}"/>
    <cellStyle name="Comma 3" xfId="2278" xr:uid="{00000000-0005-0000-0000-0000B5080000}"/>
    <cellStyle name="Comma 3 2" xfId="2279" xr:uid="{00000000-0005-0000-0000-0000B6080000}"/>
    <cellStyle name="Comma 3 2 2" xfId="2280" xr:uid="{00000000-0005-0000-0000-0000B7080000}"/>
    <cellStyle name="Comma 3 2 3" xfId="2281" xr:uid="{00000000-0005-0000-0000-0000B8080000}"/>
    <cellStyle name="Comma 3 2 4" xfId="2282" xr:uid="{00000000-0005-0000-0000-0000B9080000}"/>
    <cellStyle name="Comma 3 2 5" xfId="2283" xr:uid="{00000000-0005-0000-0000-0000BA080000}"/>
    <cellStyle name="Comma 3 2 5 2" xfId="2284" xr:uid="{00000000-0005-0000-0000-0000BB080000}"/>
    <cellStyle name="Comma 3 2 5 3" xfId="2285" xr:uid="{00000000-0005-0000-0000-0000BC080000}"/>
    <cellStyle name="Comma 3 2 5 4" xfId="32" xr:uid="{00000000-0005-0000-0000-0000BD080000}"/>
    <cellStyle name="Comma 3 2 6" xfId="2286" xr:uid="{00000000-0005-0000-0000-0000BE080000}"/>
    <cellStyle name="Comma 3 2 7" xfId="2287" xr:uid="{00000000-0005-0000-0000-0000BF080000}"/>
    <cellStyle name="Comma 3 3" xfId="2288" xr:uid="{00000000-0005-0000-0000-0000C0080000}"/>
    <cellStyle name="Comma 3 3 2" xfId="2289" xr:uid="{00000000-0005-0000-0000-0000C1080000}"/>
    <cellStyle name="Comma 3 3 3" xfId="2290" xr:uid="{00000000-0005-0000-0000-0000C2080000}"/>
    <cellStyle name="Comma 3 4" xfId="2291" xr:uid="{00000000-0005-0000-0000-0000C3080000}"/>
    <cellStyle name="Comma 3 5" xfId="2292" xr:uid="{00000000-0005-0000-0000-0000C4080000}"/>
    <cellStyle name="Comma 3 6" xfId="2293" xr:uid="{00000000-0005-0000-0000-0000C5080000}"/>
    <cellStyle name="Comma 3_CS TT TK" xfId="2294" xr:uid="{00000000-0005-0000-0000-0000C6080000}"/>
    <cellStyle name="Comma 4" xfId="2295" xr:uid="{00000000-0005-0000-0000-0000C7080000}"/>
    <cellStyle name="Comma 4 2" xfId="2296" xr:uid="{00000000-0005-0000-0000-0000C8080000}"/>
    <cellStyle name="Comma 4 3" xfId="2297" xr:uid="{00000000-0005-0000-0000-0000C9080000}"/>
    <cellStyle name="Comma 4 4" xfId="2298" xr:uid="{00000000-0005-0000-0000-0000CA080000}"/>
    <cellStyle name="Comma 4 5" xfId="2299" xr:uid="{00000000-0005-0000-0000-0000CB080000}"/>
    <cellStyle name="Comma 4_Xl0000115" xfId="2300" xr:uid="{00000000-0005-0000-0000-0000CC080000}"/>
    <cellStyle name="Comma 5" xfId="2301" xr:uid="{00000000-0005-0000-0000-0000CD080000}"/>
    <cellStyle name="Comma 5 2" xfId="2302" xr:uid="{00000000-0005-0000-0000-0000CE080000}"/>
    <cellStyle name="Comma 5 2 2" xfId="2303" xr:uid="{00000000-0005-0000-0000-0000CF080000}"/>
    <cellStyle name="Comma 5 3" xfId="2304" xr:uid="{00000000-0005-0000-0000-0000D0080000}"/>
    <cellStyle name="Comma 5_Xl0000108" xfId="2305" xr:uid="{00000000-0005-0000-0000-0000D1080000}"/>
    <cellStyle name="Comma 6" xfId="2306" xr:uid="{00000000-0005-0000-0000-0000D2080000}"/>
    <cellStyle name="Comma 6 2" xfId="2307" xr:uid="{00000000-0005-0000-0000-0000D3080000}"/>
    <cellStyle name="Comma 6 3" xfId="2308" xr:uid="{00000000-0005-0000-0000-0000D4080000}"/>
    <cellStyle name="Comma 6_Xl0000115" xfId="2309" xr:uid="{00000000-0005-0000-0000-0000D5080000}"/>
    <cellStyle name="Comma 7" xfId="2310" xr:uid="{00000000-0005-0000-0000-0000D6080000}"/>
    <cellStyle name="Comma 7 2" xfId="2311" xr:uid="{00000000-0005-0000-0000-0000D7080000}"/>
    <cellStyle name="Comma 7 3" xfId="2312" xr:uid="{00000000-0005-0000-0000-0000D8080000}"/>
    <cellStyle name="Comma 7 4" xfId="2723" xr:uid="{00000000-0005-0000-0000-0000D9080000}"/>
    <cellStyle name="Comma 8" xfId="2313" xr:uid="{00000000-0005-0000-0000-0000DA080000}"/>
    <cellStyle name="Comma 8 2" xfId="2314" xr:uid="{00000000-0005-0000-0000-0000DB080000}"/>
    <cellStyle name="Comma 8 3" xfId="2315" xr:uid="{00000000-0005-0000-0000-0000DC080000}"/>
    <cellStyle name="Comma 9" xfId="2316" xr:uid="{00000000-0005-0000-0000-0000DD080000}"/>
    <cellStyle name="Comma 9 2" xfId="2317" xr:uid="{00000000-0005-0000-0000-0000DE080000}"/>
    <cellStyle name="Comma 9 3" xfId="40" xr:uid="{00000000-0005-0000-0000-0000DF080000}"/>
    <cellStyle name="comma zerodec" xfId="2318" xr:uid="{00000000-0005-0000-0000-0000E0080000}"/>
    <cellStyle name="Comma_Bieu 012011" xfId="16" xr:uid="{00000000-0005-0000-0000-0000E1080000}"/>
    <cellStyle name="Comma_Bieu 012011 2 3" xfId="19" xr:uid="{00000000-0005-0000-0000-0000E2080000}"/>
    <cellStyle name="Comma0" xfId="2319" xr:uid="{00000000-0005-0000-0000-0000E3080000}"/>
    <cellStyle name="cong" xfId="2320" xr:uid="{00000000-0005-0000-0000-0000E4080000}"/>
    <cellStyle name="Currency 2" xfId="2321" xr:uid="{00000000-0005-0000-0000-0000E5080000}"/>
    <cellStyle name="Currency0" xfId="2322" xr:uid="{00000000-0005-0000-0000-0000E6080000}"/>
    <cellStyle name="Currency1" xfId="2323" xr:uid="{00000000-0005-0000-0000-0000E7080000}"/>
    <cellStyle name="Check Cell 2" xfId="2253" xr:uid="{00000000-0005-0000-0000-000097080000}"/>
    <cellStyle name="Date" xfId="2324" xr:uid="{00000000-0005-0000-0000-0000E8080000}"/>
    <cellStyle name="DAUDE" xfId="2325" xr:uid="{00000000-0005-0000-0000-0000E9080000}"/>
    <cellStyle name="Dollar (zero dec)" xfId="2326" xr:uid="{00000000-0005-0000-0000-0000EA080000}"/>
    <cellStyle name="Euro" xfId="2327" xr:uid="{00000000-0005-0000-0000-0000EB080000}"/>
    <cellStyle name="Explanatory Text 2" xfId="2328" xr:uid="{00000000-0005-0000-0000-0000EC080000}"/>
    <cellStyle name="Fixed" xfId="2329" xr:uid="{00000000-0005-0000-0000-0000ED080000}"/>
    <cellStyle name="Good 2" xfId="2331" xr:uid="{00000000-0005-0000-0000-0000EF080000}"/>
    <cellStyle name="Grey" xfId="2332" xr:uid="{00000000-0005-0000-0000-0000F0080000}"/>
    <cellStyle name="gia" xfId="2330" xr:uid="{00000000-0005-0000-0000-0000EE080000}"/>
    <cellStyle name="HEADER" xfId="2333" xr:uid="{00000000-0005-0000-0000-0000F1080000}"/>
    <cellStyle name="Header1" xfId="2334" xr:uid="{00000000-0005-0000-0000-0000F2080000}"/>
    <cellStyle name="Header2" xfId="2335" xr:uid="{00000000-0005-0000-0000-0000F3080000}"/>
    <cellStyle name="Heading 1 2" xfId="2336" xr:uid="{00000000-0005-0000-0000-0000F4080000}"/>
    <cellStyle name="Heading 1 3" xfId="2337" xr:uid="{00000000-0005-0000-0000-0000F5080000}"/>
    <cellStyle name="Heading 1 4" xfId="2338" xr:uid="{00000000-0005-0000-0000-0000F6080000}"/>
    <cellStyle name="Heading 1 5" xfId="2339" xr:uid="{00000000-0005-0000-0000-0000F7080000}"/>
    <cellStyle name="Heading 1 6" xfId="2340" xr:uid="{00000000-0005-0000-0000-0000F8080000}"/>
    <cellStyle name="Heading 1 7" xfId="2341" xr:uid="{00000000-0005-0000-0000-0000F9080000}"/>
    <cellStyle name="Heading 1 8" xfId="2342" xr:uid="{00000000-0005-0000-0000-0000FA080000}"/>
    <cellStyle name="Heading 1 9" xfId="2343" xr:uid="{00000000-0005-0000-0000-0000FB080000}"/>
    <cellStyle name="Heading 2 2" xfId="2344" xr:uid="{00000000-0005-0000-0000-0000FC080000}"/>
    <cellStyle name="Heading 2 3" xfId="2345" xr:uid="{00000000-0005-0000-0000-0000FD080000}"/>
    <cellStyle name="Heading 2 4" xfId="2346" xr:uid="{00000000-0005-0000-0000-0000FE080000}"/>
    <cellStyle name="Heading 2 5" xfId="2347" xr:uid="{00000000-0005-0000-0000-0000FF080000}"/>
    <cellStyle name="Heading 2 6" xfId="2348" xr:uid="{00000000-0005-0000-0000-000000090000}"/>
    <cellStyle name="Heading 2 7" xfId="2349" xr:uid="{00000000-0005-0000-0000-000001090000}"/>
    <cellStyle name="Heading 2 8" xfId="2350" xr:uid="{00000000-0005-0000-0000-000002090000}"/>
    <cellStyle name="Heading 2 9" xfId="2351" xr:uid="{00000000-0005-0000-0000-000003090000}"/>
    <cellStyle name="Heading 3 2" xfId="2352" xr:uid="{00000000-0005-0000-0000-000004090000}"/>
    <cellStyle name="Heading 4 2" xfId="2353" xr:uid="{00000000-0005-0000-0000-000005090000}"/>
    <cellStyle name="HEADING1" xfId="2354" xr:uid="{00000000-0005-0000-0000-000006090000}"/>
    <cellStyle name="HEADING2" xfId="2355" xr:uid="{00000000-0005-0000-0000-000007090000}"/>
    <cellStyle name="Hyperlink 2" xfId="2356" xr:uid="{00000000-0005-0000-0000-000008090000}"/>
    <cellStyle name="Input [yellow]" xfId="2357" xr:uid="{00000000-0005-0000-0000-000009090000}"/>
    <cellStyle name="Input 2" xfId="2358" xr:uid="{00000000-0005-0000-0000-00000A090000}"/>
    <cellStyle name="Ledger 17 x 11 in" xfId="2359" xr:uid="{00000000-0005-0000-0000-00000B090000}"/>
    <cellStyle name="Linked Cell 2" xfId="2360" xr:uid="{00000000-0005-0000-0000-00000C090000}"/>
    <cellStyle name="Model" xfId="2361" xr:uid="{00000000-0005-0000-0000-00000D090000}"/>
    <cellStyle name="moi" xfId="2362" xr:uid="{00000000-0005-0000-0000-00000E090000}"/>
    <cellStyle name="moi 2" xfId="2363" xr:uid="{00000000-0005-0000-0000-00000F090000}"/>
    <cellStyle name="moi 3" xfId="2364" xr:uid="{00000000-0005-0000-0000-000010090000}"/>
    <cellStyle name="Monétaire [0]_TARIFFS DB" xfId="2365" xr:uid="{00000000-0005-0000-0000-000011090000}"/>
    <cellStyle name="Monétaire_TARIFFS DB" xfId="2366" xr:uid="{00000000-0005-0000-0000-000012090000}"/>
    <cellStyle name="n" xfId="2367" xr:uid="{00000000-0005-0000-0000-000013090000}"/>
    <cellStyle name="Neutral 2" xfId="2368" xr:uid="{00000000-0005-0000-0000-000014090000}"/>
    <cellStyle name="New Times Roman" xfId="2369" xr:uid="{00000000-0005-0000-0000-000015090000}"/>
    <cellStyle name="No" xfId="2370" xr:uid="{00000000-0005-0000-0000-000016090000}"/>
    <cellStyle name="no dec" xfId="2371" xr:uid="{00000000-0005-0000-0000-000017090000}"/>
    <cellStyle name="No_01 Don vi HC" xfId="2372" xr:uid="{00000000-0005-0000-0000-000018090000}"/>
    <cellStyle name="Normal" xfId="0" builtinId="0"/>
    <cellStyle name="Normal - Style1" xfId="2373" xr:uid="{00000000-0005-0000-0000-00001A090000}"/>
    <cellStyle name="Normal - Style1 2" xfId="2374" xr:uid="{00000000-0005-0000-0000-00001B090000}"/>
    <cellStyle name="Normal - Style1 3" xfId="2375" xr:uid="{00000000-0005-0000-0000-00001C090000}"/>
    <cellStyle name="Normal - Style1 3 2" xfId="2376" xr:uid="{00000000-0005-0000-0000-00001D090000}"/>
    <cellStyle name="Normal - Style1_01 Don vi HC" xfId="2377" xr:uid="{00000000-0005-0000-0000-00001E090000}"/>
    <cellStyle name="Normal 10" xfId="2" xr:uid="{00000000-0005-0000-0000-00001F090000}"/>
    <cellStyle name="Normal 10 2" xfId="2378" xr:uid="{00000000-0005-0000-0000-000020090000}"/>
    <cellStyle name="Normal 10 2 2" xfId="2379" xr:uid="{00000000-0005-0000-0000-000021090000}"/>
    <cellStyle name="Normal 10 2 2 2" xfId="3" xr:uid="{00000000-0005-0000-0000-000022090000}"/>
    <cellStyle name="Normal 10 2 2 2 2" xfId="2707" xr:uid="{00000000-0005-0000-0000-000023090000}"/>
    <cellStyle name="Normal 10 2 2 2 2 2 2" xfId="2726" xr:uid="{B19936E3-8413-4DE8-AD11-265EC7DF120C}"/>
    <cellStyle name="Normal 10 2 2 2 3" xfId="2711" xr:uid="{00000000-0005-0000-0000-000024090000}"/>
    <cellStyle name="Normal 10 2 2 2 3 2" xfId="2720" xr:uid="{00000000-0005-0000-0000-000025090000}"/>
    <cellStyle name="Normal 10 2 2 2 5" xfId="2715" xr:uid="{00000000-0005-0000-0000-000026090000}"/>
    <cellStyle name="Normal 10 3" xfId="2380" xr:uid="{00000000-0005-0000-0000-000027090000}"/>
    <cellStyle name="Normal 10 4" xfId="49" xr:uid="{00000000-0005-0000-0000-000028090000}"/>
    <cellStyle name="Normal 10 4 2" xfId="50" xr:uid="{00000000-0005-0000-0000-000029090000}"/>
    <cellStyle name="Normal 10 4 2 2 2" xfId="2724" xr:uid="{97DA6D15-68C3-4A23-B311-10951B2A62C8}"/>
    <cellStyle name="Normal 10 4 2 3" xfId="2716" xr:uid="{00000000-0005-0000-0000-00002A090000}"/>
    <cellStyle name="Normal 10 5" xfId="2381" xr:uid="{00000000-0005-0000-0000-00002B090000}"/>
    <cellStyle name="Normal 10 6" xfId="2710" xr:uid="{00000000-0005-0000-0000-00002C090000}"/>
    <cellStyle name="Normal 10_Xl0000115" xfId="2382" xr:uid="{00000000-0005-0000-0000-00002D090000}"/>
    <cellStyle name="Normal 100" xfId="2383" xr:uid="{00000000-0005-0000-0000-00002E090000}"/>
    <cellStyle name="Normal 101" xfId="2384" xr:uid="{00000000-0005-0000-0000-00002F090000}"/>
    <cellStyle name="Normal 102" xfId="2385" xr:uid="{00000000-0005-0000-0000-000030090000}"/>
    <cellStyle name="Normal 103" xfId="2386" xr:uid="{00000000-0005-0000-0000-000031090000}"/>
    <cellStyle name="Normal 104" xfId="2387" xr:uid="{00000000-0005-0000-0000-000032090000}"/>
    <cellStyle name="Normal 105" xfId="2388" xr:uid="{00000000-0005-0000-0000-000033090000}"/>
    <cellStyle name="Normal 106" xfId="2389" xr:uid="{00000000-0005-0000-0000-000034090000}"/>
    <cellStyle name="Normal 107" xfId="2390" xr:uid="{00000000-0005-0000-0000-000035090000}"/>
    <cellStyle name="Normal 108" xfId="2391" xr:uid="{00000000-0005-0000-0000-000036090000}"/>
    <cellStyle name="Normal 109" xfId="2392" xr:uid="{00000000-0005-0000-0000-000037090000}"/>
    <cellStyle name="Normal 11" xfId="2393" xr:uid="{00000000-0005-0000-0000-000038090000}"/>
    <cellStyle name="Normal 11 2" xfId="2394" xr:uid="{00000000-0005-0000-0000-000039090000}"/>
    <cellStyle name="Normal 11 3" xfId="2395" xr:uid="{00000000-0005-0000-0000-00003A090000}"/>
    <cellStyle name="Normal 11 4" xfId="33" xr:uid="{00000000-0005-0000-0000-00003B090000}"/>
    <cellStyle name="Normal 11 5" xfId="2396" xr:uid="{00000000-0005-0000-0000-00003C090000}"/>
    <cellStyle name="Normal 11_Mau" xfId="2397" xr:uid="{00000000-0005-0000-0000-00003D090000}"/>
    <cellStyle name="Normal 110" xfId="2398" xr:uid="{00000000-0005-0000-0000-00003E090000}"/>
    <cellStyle name="Normal 111" xfId="2399" xr:uid="{00000000-0005-0000-0000-00003F090000}"/>
    <cellStyle name="Normal 112" xfId="2400" xr:uid="{00000000-0005-0000-0000-000040090000}"/>
    <cellStyle name="Normal 113" xfId="2401" xr:uid="{00000000-0005-0000-0000-000041090000}"/>
    <cellStyle name="Normal 114" xfId="2402" xr:uid="{00000000-0005-0000-0000-000042090000}"/>
    <cellStyle name="Normal 115" xfId="2403" xr:uid="{00000000-0005-0000-0000-000043090000}"/>
    <cellStyle name="Normal 116" xfId="2404" xr:uid="{00000000-0005-0000-0000-000044090000}"/>
    <cellStyle name="Normal 117" xfId="2405" xr:uid="{00000000-0005-0000-0000-000045090000}"/>
    <cellStyle name="Normal 118" xfId="2406" xr:uid="{00000000-0005-0000-0000-000046090000}"/>
    <cellStyle name="Normal 119" xfId="2407" xr:uid="{00000000-0005-0000-0000-000047090000}"/>
    <cellStyle name="Normal 12" xfId="37" xr:uid="{00000000-0005-0000-0000-000048090000}"/>
    <cellStyle name="Normal 12 2" xfId="2409" xr:uid="{00000000-0005-0000-0000-000049090000}"/>
    <cellStyle name="Normal 12 3" xfId="2408" xr:uid="{00000000-0005-0000-0000-00004A090000}"/>
    <cellStyle name="Normal 120" xfId="2410" xr:uid="{00000000-0005-0000-0000-00004B090000}"/>
    <cellStyle name="Normal 121" xfId="2411" xr:uid="{00000000-0005-0000-0000-00004C090000}"/>
    <cellStyle name="Normal 122" xfId="2412" xr:uid="{00000000-0005-0000-0000-00004D090000}"/>
    <cellStyle name="Normal 123" xfId="2413" xr:uid="{00000000-0005-0000-0000-00004E090000}"/>
    <cellStyle name="Normal 124" xfId="2414" xr:uid="{00000000-0005-0000-0000-00004F090000}"/>
    <cellStyle name="Normal 125" xfId="2415" xr:uid="{00000000-0005-0000-0000-000050090000}"/>
    <cellStyle name="Normal 126" xfId="2416" xr:uid="{00000000-0005-0000-0000-000051090000}"/>
    <cellStyle name="Normal 127" xfId="2417" xr:uid="{00000000-0005-0000-0000-000052090000}"/>
    <cellStyle name="Normal 128" xfId="2418" xr:uid="{00000000-0005-0000-0000-000053090000}"/>
    <cellStyle name="Normal 129" xfId="2419" xr:uid="{00000000-0005-0000-0000-000054090000}"/>
    <cellStyle name="Normal 13" xfId="2420" xr:uid="{00000000-0005-0000-0000-000055090000}"/>
    <cellStyle name="Normal 13 2" xfId="2421" xr:uid="{00000000-0005-0000-0000-000056090000}"/>
    <cellStyle name="Normal 130" xfId="2422" xr:uid="{00000000-0005-0000-0000-000057090000}"/>
    <cellStyle name="Normal 131" xfId="2423" xr:uid="{00000000-0005-0000-0000-000058090000}"/>
    <cellStyle name="Normal 132" xfId="2424" xr:uid="{00000000-0005-0000-0000-000059090000}"/>
    <cellStyle name="Normal 133" xfId="2425" xr:uid="{00000000-0005-0000-0000-00005A090000}"/>
    <cellStyle name="Normal 134" xfId="2426" xr:uid="{00000000-0005-0000-0000-00005B090000}"/>
    <cellStyle name="Normal 135" xfId="2427" xr:uid="{00000000-0005-0000-0000-00005C090000}"/>
    <cellStyle name="Normal 136" xfId="2428" xr:uid="{00000000-0005-0000-0000-00005D090000}"/>
    <cellStyle name="Normal 137" xfId="2429" xr:uid="{00000000-0005-0000-0000-00005E090000}"/>
    <cellStyle name="Normal 138" xfId="2430" xr:uid="{00000000-0005-0000-0000-00005F090000}"/>
    <cellStyle name="Normal 139" xfId="2431" xr:uid="{00000000-0005-0000-0000-000060090000}"/>
    <cellStyle name="Normal 14" xfId="2432" xr:uid="{00000000-0005-0000-0000-000061090000}"/>
    <cellStyle name="Normal 14 2" xfId="2433" xr:uid="{00000000-0005-0000-0000-000062090000}"/>
    <cellStyle name="Normal 140" xfId="2434" xr:uid="{00000000-0005-0000-0000-000063090000}"/>
    <cellStyle name="Normal 141" xfId="2435" xr:uid="{00000000-0005-0000-0000-000064090000}"/>
    <cellStyle name="Normal 142" xfId="2436" xr:uid="{00000000-0005-0000-0000-000065090000}"/>
    <cellStyle name="Normal 143" xfId="2437" xr:uid="{00000000-0005-0000-0000-000066090000}"/>
    <cellStyle name="Normal 144" xfId="2438" xr:uid="{00000000-0005-0000-0000-000067090000}"/>
    <cellStyle name="Normal 145" xfId="2439" xr:uid="{00000000-0005-0000-0000-000068090000}"/>
    <cellStyle name="Normal 146" xfId="2440" xr:uid="{00000000-0005-0000-0000-000069090000}"/>
    <cellStyle name="Normal 147" xfId="2441" xr:uid="{00000000-0005-0000-0000-00006A090000}"/>
    <cellStyle name="Normal 148" xfId="2442" xr:uid="{00000000-0005-0000-0000-00006B090000}"/>
    <cellStyle name="Normal 149" xfId="2443" xr:uid="{00000000-0005-0000-0000-00006C090000}"/>
    <cellStyle name="Normal 15" xfId="43" xr:uid="{00000000-0005-0000-0000-00006D090000}"/>
    <cellStyle name="Normal 15 2" xfId="2445" xr:uid="{00000000-0005-0000-0000-00006E090000}"/>
    <cellStyle name="Normal 15 3" xfId="2444" xr:uid="{00000000-0005-0000-0000-00006F090000}"/>
    <cellStyle name="Normal 150" xfId="2446" xr:uid="{00000000-0005-0000-0000-000070090000}"/>
    <cellStyle name="Normal 151" xfId="2447" xr:uid="{00000000-0005-0000-0000-000071090000}"/>
    <cellStyle name="Normal 152" xfId="2448" xr:uid="{00000000-0005-0000-0000-000072090000}"/>
    <cellStyle name="Normal 153" xfId="27" xr:uid="{00000000-0005-0000-0000-000073090000}"/>
    <cellStyle name="Normal 153 2" xfId="34" xr:uid="{00000000-0005-0000-0000-000074090000}"/>
    <cellStyle name="Normal 154" xfId="2449" xr:uid="{00000000-0005-0000-0000-000075090000}"/>
    <cellStyle name="Normal 154 2" xfId="2450" xr:uid="{00000000-0005-0000-0000-000076090000}"/>
    <cellStyle name="Normal 155" xfId="2451" xr:uid="{00000000-0005-0000-0000-000077090000}"/>
    <cellStyle name="Normal 155 2" xfId="20" xr:uid="{00000000-0005-0000-0000-000078090000}"/>
    <cellStyle name="Normal 156" xfId="8" xr:uid="{00000000-0005-0000-0000-000079090000}"/>
    <cellStyle name="Normal 156 2" xfId="2725" xr:uid="{682D8CAD-3857-4DD4-BB35-FB50447C2C86}"/>
    <cellStyle name="Normal 157" xfId="17" xr:uid="{00000000-0005-0000-0000-00007A090000}"/>
    <cellStyle name="Normal 157 2" xfId="2708" xr:uid="{00000000-0005-0000-0000-00007B090000}"/>
    <cellStyle name="Normal 16" xfId="2452" xr:uid="{00000000-0005-0000-0000-00007C090000}"/>
    <cellStyle name="Normal 17" xfId="2453" xr:uid="{00000000-0005-0000-0000-00007D090000}"/>
    <cellStyle name="Normal 18" xfId="2454" xr:uid="{00000000-0005-0000-0000-00007E090000}"/>
    <cellStyle name="Normal 19" xfId="2455" xr:uid="{00000000-0005-0000-0000-00007F090000}"/>
    <cellStyle name="Normal 2" xfId="2456" xr:uid="{00000000-0005-0000-0000-000080090000}"/>
    <cellStyle name="Normal 2 10" xfId="2457" xr:uid="{00000000-0005-0000-0000-000081090000}"/>
    <cellStyle name="Normal 2 11" xfId="2458" xr:uid="{00000000-0005-0000-0000-000082090000}"/>
    <cellStyle name="Normal 2 12" xfId="2459" xr:uid="{00000000-0005-0000-0000-000083090000}"/>
    <cellStyle name="Normal 2 13" xfId="2460" xr:uid="{00000000-0005-0000-0000-000084090000}"/>
    <cellStyle name="Normal 2 13 2" xfId="28" xr:uid="{00000000-0005-0000-0000-000085090000}"/>
    <cellStyle name="Normal 2 13 3" xfId="2461" xr:uid="{00000000-0005-0000-0000-000086090000}"/>
    <cellStyle name="Normal 2 14" xfId="2462" xr:uid="{00000000-0005-0000-0000-000087090000}"/>
    <cellStyle name="Normal 2 16" xfId="2709" xr:uid="{00000000-0005-0000-0000-000088090000}"/>
    <cellStyle name="Normal 2 16 2" xfId="2717" xr:uid="{00000000-0005-0000-0000-000089090000}"/>
    <cellStyle name="Normal 2 2" xfId="2463" xr:uid="{00000000-0005-0000-0000-00008A090000}"/>
    <cellStyle name="Normal 2 2 2" xfId="2464" xr:uid="{00000000-0005-0000-0000-00008B090000}"/>
    <cellStyle name="Normal 2 2 2 2" xfId="2465" xr:uid="{00000000-0005-0000-0000-00008C090000}"/>
    <cellStyle name="Normal 2 2 2 3" xfId="2466" xr:uid="{00000000-0005-0000-0000-00008D090000}"/>
    <cellStyle name="Normal 2 2 3" xfId="2467" xr:uid="{00000000-0005-0000-0000-00008E090000}"/>
    <cellStyle name="Normal 2 2 3 2" xfId="2468" xr:uid="{00000000-0005-0000-0000-00008F090000}"/>
    <cellStyle name="Normal 2 2 3 3" xfId="2469" xr:uid="{00000000-0005-0000-0000-000090090000}"/>
    <cellStyle name="Normal 2 2 4" xfId="2470" xr:uid="{00000000-0005-0000-0000-000091090000}"/>
    <cellStyle name="Normal 2 2 5" xfId="2471" xr:uid="{00000000-0005-0000-0000-000092090000}"/>
    <cellStyle name="Normal 2 2_CS TT TK" xfId="2472" xr:uid="{00000000-0005-0000-0000-000093090000}"/>
    <cellStyle name="Normal 2 3" xfId="2473" xr:uid="{00000000-0005-0000-0000-000094090000}"/>
    <cellStyle name="Normal 2 3 2" xfId="2474" xr:uid="{00000000-0005-0000-0000-000095090000}"/>
    <cellStyle name="Normal 2 3 3" xfId="2475" xr:uid="{00000000-0005-0000-0000-000096090000}"/>
    <cellStyle name="Normal 2 4" xfId="2476" xr:uid="{00000000-0005-0000-0000-000097090000}"/>
    <cellStyle name="Normal 2 4 2" xfId="2477" xr:uid="{00000000-0005-0000-0000-000098090000}"/>
    <cellStyle name="Normal 2 4 3" xfId="2478" xr:uid="{00000000-0005-0000-0000-000099090000}"/>
    <cellStyle name="Normal 2 5" xfId="2479" xr:uid="{00000000-0005-0000-0000-00009A090000}"/>
    <cellStyle name="Normal 2 6" xfId="2480" xr:uid="{00000000-0005-0000-0000-00009B090000}"/>
    <cellStyle name="Normal 2 7" xfId="2481" xr:uid="{00000000-0005-0000-0000-00009C090000}"/>
    <cellStyle name="Normal 2 7 2" xfId="9" xr:uid="{00000000-0005-0000-0000-00009D090000}"/>
    <cellStyle name="Normal 2 8" xfId="2482" xr:uid="{00000000-0005-0000-0000-00009E090000}"/>
    <cellStyle name="Normal 2 9" xfId="2483" xr:uid="{00000000-0005-0000-0000-00009F090000}"/>
    <cellStyle name="Normal 2_12 Chi so gia 2012(chuan) co so" xfId="2484" xr:uid="{00000000-0005-0000-0000-0000A0090000}"/>
    <cellStyle name="Normal 20" xfId="2485" xr:uid="{00000000-0005-0000-0000-0000A1090000}"/>
    <cellStyle name="Normal 21" xfId="2486" xr:uid="{00000000-0005-0000-0000-0000A2090000}"/>
    <cellStyle name="Normal 22" xfId="2487" xr:uid="{00000000-0005-0000-0000-0000A3090000}"/>
    <cellStyle name="Normal 23" xfId="2488" xr:uid="{00000000-0005-0000-0000-0000A4090000}"/>
    <cellStyle name="Normal 24" xfId="2489" xr:uid="{00000000-0005-0000-0000-0000A5090000}"/>
    <cellStyle name="Normal 24 2" xfId="2490" xr:uid="{00000000-0005-0000-0000-0000A6090000}"/>
    <cellStyle name="Normal 24 3" xfId="2491" xr:uid="{00000000-0005-0000-0000-0000A7090000}"/>
    <cellStyle name="Normal 24 4" xfId="2492" xr:uid="{00000000-0005-0000-0000-0000A8090000}"/>
    <cellStyle name="Normal 24 5" xfId="2493" xr:uid="{00000000-0005-0000-0000-0000A9090000}"/>
    <cellStyle name="Normal 25" xfId="2494" xr:uid="{00000000-0005-0000-0000-0000AA090000}"/>
    <cellStyle name="Normal 25 2" xfId="2495" xr:uid="{00000000-0005-0000-0000-0000AB090000}"/>
    <cellStyle name="Normal 25 3" xfId="2496" xr:uid="{00000000-0005-0000-0000-0000AC090000}"/>
    <cellStyle name="Normal 25 4" xfId="2497" xr:uid="{00000000-0005-0000-0000-0000AD090000}"/>
    <cellStyle name="Normal 25_CS TT TK" xfId="2498" xr:uid="{00000000-0005-0000-0000-0000AE090000}"/>
    <cellStyle name="Normal 26" xfId="2499" xr:uid="{00000000-0005-0000-0000-0000AF090000}"/>
    <cellStyle name="Normal 27" xfId="2500" xr:uid="{00000000-0005-0000-0000-0000B0090000}"/>
    <cellStyle name="Normal 28" xfId="2501" xr:uid="{00000000-0005-0000-0000-0000B1090000}"/>
    <cellStyle name="Normal 29" xfId="2502" xr:uid="{00000000-0005-0000-0000-0000B2090000}"/>
    <cellStyle name="Normal 3" xfId="2503" xr:uid="{00000000-0005-0000-0000-0000B3090000}"/>
    <cellStyle name="Normal 3 2" xfId="2504" xr:uid="{00000000-0005-0000-0000-0000B4090000}"/>
    <cellStyle name="Normal 3 2 2" xfId="2505" xr:uid="{00000000-0005-0000-0000-0000B5090000}"/>
    <cellStyle name="Normal 3 2 2 2" xfId="2506" xr:uid="{00000000-0005-0000-0000-0000B6090000}"/>
    <cellStyle name="Normal 3 2 2 2 2" xfId="11" xr:uid="{00000000-0005-0000-0000-0000B7090000}"/>
    <cellStyle name="Normal 3 2 2 2 2 2 2" xfId="2729" xr:uid="{59849174-DA21-41BD-BBBC-E5122EA37D90}"/>
    <cellStyle name="Normal 3 2 2 2 2 3" xfId="2712" xr:uid="{00000000-0005-0000-0000-0000B8090000}"/>
    <cellStyle name="Normal 3 2 2 2 2 3 2" xfId="2722" xr:uid="{00000000-0005-0000-0000-0000B9090000}"/>
    <cellStyle name="Normal 3 2 2 4" xfId="2721" xr:uid="{00000000-0005-0000-0000-0000BA090000}"/>
    <cellStyle name="Normal 3 2 3" xfId="2507" xr:uid="{00000000-0005-0000-0000-0000BB090000}"/>
    <cellStyle name="Normal 3 2 4" xfId="2508" xr:uid="{00000000-0005-0000-0000-0000BC090000}"/>
    <cellStyle name="Normal 3 2_08 Thuong mai Tong muc - Diep" xfId="2509" xr:uid="{00000000-0005-0000-0000-0000BD090000}"/>
    <cellStyle name="Normal 3 3" xfId="2510" xr:uid="{00000000-0005-0000-0000-0000BE090000}"/>
    <cellStyle name="Normal 3 4" xfId="2511" xr:uid="{00000000-0005-0000-0000-0000BF090000}"/>
    <cellStyle name="Normal 3 5" xfId="2512" xr:uid="{00000000-0005-0000-0000-0000C0090000}"/>
    <cellStyle name="Normal 3 6" xfId="2513" xr:uid="{00000000-0005-0000-0000-0000C1090000}"/>
    <cellStyle name="Normal 3_01 Don vi HC" xfId="2514" xr:uid="{00000000-0005-0000-0000-0000C2090000}"/>
    <cellStyle name="Normal 30" xfId="2515" xr:uid="{00000000-0005-0000-0000-0000C3090000}"/>
    <cellStyle name="Normal 31" xfId="2516" xr:uid="{00000000-0005-0000-0000-0000C4090000}"/>
    <cellStyle name="Normal 32" xfId="2517" xr:uid="{00000000-0005-0000-0000-0000C5090000}"/>
    <cellStyle name="Normal 33" xfId="2518" xr:uid="{00000000-0005-0000-0000-0000C6090000}"/>
    <cellStyle name="Normal 34" xfId="2519" xr:uid="{00000000-0005-0000-0000-0000C7090000}"/>
    <cellStyle name="Normal 35" xfId="2520" xr:uid="{00000000-0005-0000-0000-0000C8090000}"/>
    <cellStyle name="Normal 36" xfId="2521" xr:uid="{00000000-0005-0000-0000-0000C9090000}"/>
    <cellStyle name="Normal 37" xfId="2522" xr:uid="{00000000-0005-0000-0000-0000CA090000}"/>
    <cellStyle name="Normal 38" xfId="2523" xr:uid="{00000000-0005-0000-0000-0000CB090000}"/>
    <cellStyle name="Normal 39" xfId="2524" xr:uid="{00000000-0005-0000-0000-0000CC090000}"/>
    <cellStyle name="Normal 4" xfId="2525" xr:uid="{00000000-0005-0000-0000-0000CD090000}"/>
    <cellStyle name="Normal 4 2" xfId="2526" xr:uid="{00000000-0005-0000-0000-0000CE090000}"/>
    <cellStyle name="Normal 4 2 2" xfId="2527" xr:uid="{00000000-0005-0000-0000-0000CF090000}"/>
    <cellStyle name="Normal 4 3" xfId="2528" xr:uid="{00000000-0005-0000-0000-0000D0090000}"/>
    <cellStyle name="Normal 4 4" xfId="2529" xr:uid="{00000000-0005-0000-0000-0000D1090000}"/>
    <cellStyle name="Normal 4 5" xfId="2530" xr:uid="{00000000-0005-0000-0000-0000D2090000}"/>
    <cellStyle name="Normal 4 6" xfId="2531" xr:uid="{00000000-0005-0000-0000-0000D3090000}"/>
    <cellStyle name="Normal 4_07 NGTT CN 2012" xfId="2532" xr:uid="{00000000-0005-0000-0000-0000D4090000}"/>
    <cellStyle name="Normal 40" xfId="2533" xr:uid="{00000000-0005-0000-0000-0000D5090000}"/>
    <cellStyle name="Normal 41" xfId="2534" xr:uid="{00000000-0005-0000-0000-0000D6090000}"/>
    <cellStyle name="Normal 42" xfId="2535" xr:uid="{00000000-0005-0000-0000-0000D7090000}"/>
    <cellStyle name="Normal 43" xfId="2536" xr:uid="{00000000-0005-0000-0000-0000D8090000}"/>
    <cellStyle name="Normal 44" xfId="2537" xr:uid="{00000000-0005-0000-0000-0000D9090000}"/>
    <cellStyle name="Normal 45" xfId="2538" xr:uid="{00000000-0005-0000-0000-0000DA090000}"/>
    <cellStyle name="Normal 46" xfId="2539" xr:uid="{00000000-0005-0000-0000-0000DB090000}"/>
    <cellStyle name="Normal 47" xfId="2540" xr:uid="{00000000-0005-0000-0000-0000DC090000}"/>
    <cellStyle name="Normal 48" xfId="2541" xr:uid="{00000000-0005-0000-0000-0000DD090000}"/>
    <cellStyle name="Normal 49" xfId="2542" xr:uid="{00000000-0005-0000-0000-0000DE090000}"/>
    <cellStyle name="Normal 5" xfId="2543" xr:uid="{00000000-0005-0000-0000-0000DF090000}"/>
    <cellStyle name="Normal 5 2" xfId="2544" xr:uid="{00000000-0005-0000-0000-0000E0090000}"/>
    <cellStyle name="Normal 5 3" xfId="2545" xr:uid="{00000000-0005-0000-0000-0000E1090000}"/>
    <cellStyle name="Normal 5 4" xfId="2546" xr:uid="{00000000-0005-0000-0000-0000E2090000}"/>
    <cellStyle name="Normal 5 5" xfId="2547" xr:uid="{00000000-0005-0000-0000-0000E3090000}"/>
    <cellStyle name="Normal 5 6" xfId="2548" xr:uid="{00000000-0005-0000-0000-0000E4090000}"/>
    <cellStyle name="Normal 5_Bieu GDP" xfId="2549" xr:uid="{00000000-0005-0000-0000-0000E5090000}"/>
    <cellStyle name="Normal 50" xfId="2550" xr:uid="{00000000-0005-0000-0000-0000E6090000}"/>
    <cellStyle name="Normal 51" xfId="2551" xr:uid="{00000000-0005-0000-0000-0000E7090000}"/>
    <cellStyle name="Normal 52" xfId="2552" xr:uid="{00000000-0005-0000-0000-0000E8090000}"/>
    <cellStyle name="Normal 53" xfId="2553" xr:uid="{00000000-0005-0000-0000-0000E9090000}"/>
    <cellStyle name="Normal 54" xfId="2554" xr:uid="{00000000-0005-0000-0000-0000EA090000}"/>
    <cellStyle name="Normal 55" xfId="2555" xr:uid="{00000000-0005-0000-0000-0000EB090000}"/>
    <cellStyle name="Normal 56" xfId="2556" xr:uid="{00000000-0005-0000-0000-0000EC090000}"/>
    <cellStyle name="Normal 57" xfId="2557" xr:uid="{00000000-0005-0000-0000-0000ED090000}"/>
    <cellStyle name="Normal 58" xfId="2558" xr:uid="{00000000-0005-0000-0000-0000EE090000}"/>
    <cellStyle name="Normal 59" xfId="2559" xr:uid="{00000000-0005-0000-0000-0000EF090000}"/>
    <cellStyle name="Normal 6" xfId="2560" xr:uid="{00000000-0005-0000-0000-0000F0090000}"/>
    <cellStyle name="Normal 6 2" xfId="2561" xr:uid="{00000000-0005-0000-0000-0000F1090000}"/>
    <cellStyle name="Normal 6 3" xfId="2562" xr:uid="{00000000-0005-0000-0000-0000F2090000}"/>
    <cellStyle name="Normal 6 4" xfId="2563" xr:uid="{00000000-0005-0000-0000-0000F3090000}"/>
    <cellStyle name="Normal 6 5" xfId="2564" xr:uid="{00000000-0005-0000-0000-0000F4090000}"/>
    <cellStyle name="Normal 6 6" xfId="2565" xr:uid="{00000000-0005-0000-0000-0000F5090000}"/>
    <cellStyle name="Normal 6_CS TT TK" xfId="2566" xr:uid="{00000000-0005-0000-0000-0000F6090000}"/>
    <cellStyle name="Normal 60" xfId="2567" xr:uid="{00000000-0005-0000-0000-0000F7090000}"/>
    <cellStyle name="Normal 61" xfId="2568" xr:uid="{00000000-0005-0000-0000-0000F8090000}"/>
    <cellStyle name="Normal 62" xfId="2569" xr:uid="{00000000-0005-0000-0000-0000F9090000}"/>
    <cellStyle name="Normal 63" xfId="2570" xr:uid="{00000000-0005-0000-0000-0000FA090000}"/>
    <cellStyle name="Normal 64" xfId="2571" xr:uid="{00000000-0005-0000-0000-0000FB090000}"/>
    <cellStyle name="Normal 65" xfId="2572" xr:uid="{00000000-0005-0000-0000-0000FC090000}"/>
    <cellStyle name="Normal 66" xfId="2573" xr:uid="{00000000-0005-0000-0000-0000FD090000}"/>
    <cellStyle name="Normal 67" xfId="2574" xr:uid="{00000000-0005-0000-0000-0000FE090000}"/>
    <cellStyle name="Normal 68" xfId="2575" xr:uid="{00000000-0005-0000-0000-0000FF090000}"/>
    <cellStyle name="Normal 69" xfId="2576" xr:uid="{00000000-0005-0000-0000-0000000A0000}"/>
    <cellStyle name="Normal 7" xfId="2577" xr:uid="{00000000-0005-0000-0000-0000010A0000}"/>
    <cellStyle name="Normal 7 2" xfId="2578" xr:uid="{00000000-0005-0000-0000-0000020A0000}"/>
    <cellStyle name="Normal 7 2 2" xfId="2579" xr:uid="{00000000-0005-0000-0000-0000030A0000}"/>
    <cellStyle name="Normal 7 2 3" xfId="2580" xr:uid="{00000000-0005-0000-0000-0000040A0000}"/>
    <cellStyle name="Normal 7 2 4" xfId="2581" xr:uid="{00000000-0005-0000-0000-0000050A0000}"/>
    <cellStyle name="Normal 7 3" xfId="2582" xr:uid="{00000000-0005-0000-0000-0000060A0000}"/>
    <cellStyle name="Normal 7 4" xfId="25" xr:uid="{00000000-0005-0000-0000-0000070A0000}"/>
    <cellStyle name="Normal 7 4 2" xfId="2583" xr:uid="{00000000-0005-0000-0000-0000080A0000}"/>
    <cellStyle name="Normal 7 5" xfId="2584" xr:uid="{00000000-0005-0000-0000-0000090A0000}"/>
    <cellStyle name="Normal 7 6" xfId="2585" xr:uid="{00000000-0005-0000-0000-00000A0A0000}"/>
    <cellStyle name="Normal 7 7" xfId="2586" xr:uid="{00000000-0005-0000-0000-00000B0A0000}"/>
    <cellStyle name="Normal 7_Bieu GDP" xfId="2587" xr:uid="{00000000-0005-0000-0000-00000C0A0000}"/>
    <cellStyle name="Normal 70" xfId="2588" xr:uid="{00000000-0005-0000-0000-00000D0A0000}"/>
    <cellStyle name="Normal 71" xfId="2589" xr:uid="{00000000-0005-0000-0000-00000E0A0000}"/>
    <cellStyle name="Normal 72" xfId="2590" xr:uid="{00000000-0005-0000-0000-00000F0A0000}"/>
    <cellStyle name="Normal 73" xfId="2591" xr:uid="{00000000-0005-0000-0000-0000100A0000}"/>
    <cellStyle name="Normal 74" xfId="2592" xr:uid="{00000000-0005-0000-0000-0000110A0000}"/>
    <cellStyle name="Normal 75" xfId="2593" xr:uid="{00000000-0005-0000-0000-0000120A0000}"/>
    <cellStyle name="Normal 76" xfId="2594" xr:uid="{00000000-0005-0000-0000-0000130A0000}"/>
    <cellStyle name="Normal 77" xfId="2595" xr:uid="{00000000-0005-0000-0000-0000140A0000}"/>
    <cellStyle name="Normal 78" xfId="2596" xr:uid="{00000000-0005-0000-0000-0000150A0000}"/>
    <cellStyle name="Normal 79" xfId="2597" xr:uid="{00000000-0005-0000-0000-0000160A0000}"/>
    <cellStyle name="Normal 8" xfId="2598" xr:uid="{00000000-0005-0000-0000-0000170A0000}"/>
    <cellStyle name="Normal 8 2" xfId="2599" xr:uid="{00000000-0005-0000-0000-0000180A0000}"/>
    <cellStyle name="Normal 8 2 2" xfId="2600" xr:uid="{00000000-0005-0000-0000-0000190A0000}"/>
    <cellStyle name="Normal 8 2 3" xfId="2601" xr:uid="{00000000-0005-0000-0000-00001A0A0000}"/>
    <cellStyle name="Normal 8 2 4" xfId="2602" xr:uid="{00000000-0005-0000-0000-00001B0A0000}"/>
    <cellStyle name="Normal 8 2_CS TT TK" xfId="2603" xr:uid="{00000000-0005-0000-0000-00001C0A0000}"/>
    <cellStyle name="Normal 8 3" xfId="2604" xr:uid="{00000000-0005-0000-0000-00001D0A0000}"/>
    <cellStyle name="Normal 8 4" xfId="2605" xr:uid="{00000000-0005-0000-0000-00001E0A0000}"/>
    <cellStyle name="Normal 8 5" xfId="2606" xr:uid="{00000000-0005-0000-0000-00001F0A0000}"/>
    <cellStyle name="Normal 8 6" xfId="2607" xr:uid="{00000000-0005-0000-0000-0000200A0000}"/>
    <cellStyle name="Normal 8 7" xfId="2608" xr:uid="{00000000-0005-0000-0000-0000210A0000}"/>
    <cellStyle name="Normal 8_Bieu GDP" xfId="2609" xr:uid="{00000000-0005-0000-0000-0000220A0000}"/>
    <cellStyle name="Normal 80" xfId="2610" xr:uid="{00000000-0005-0000-0000-0000230A0000}"/>
    <cellStyle name="Normal 81" xfId="2611" xr:uid="{00000000-0005-0000-0000-0000240A0000}"/>
    <cellStyle name="Normal 82" xfId="2612" xr:uid="{00000000-0005-0000-0000-0000250A0000}"/>
    <cellStyle name="Normal 83" xfId="2613" xr:uid="{00000000-0005-0000-0000-0000260A0000}"/>
    <cellStyle name="Normal 84" xfId="2614" xr:uid="{00000000-0005-0000-0000-0000270A0000}"/>
    <cellStyle name="Normal 85" xfId="2615" xr:uid="{00000000-0005-0000-0000-0000280A0000}"/>
    <cellStyle name="Normal 86" xfId="2616" xr:uid="{00000000-0005-0000-0000-0000290A0000}"/>
    <cellStyle name="Normal 87" xfId="2617" xr:uid="{00000000-0005-0000-0000-00002A0A0000}"/>
    <cellStyle name="Normal 88" xfId="2618" xr:uid="{00000000-0005-0000-0000-00002B0A0000}"/>
    <cellStyle name="Normal 89" xfId="2619" xr:uid="{00000000-0005-0000-0000-00002C0A0000}"/>
    <cellStyle name="Normal 9" xfId="2620" xr:uid="{00000000-0005-0000-0000-00002D0A0000}"/>
    <cellStyle name="Normal 9 2" xfId="2621" xr:uid="{00000000-0005-0000-0000-00002E0A0000}"/>
    <cellStyle name="Normal 9 3" xfId="2622" xr:uid="{00000000-0005-0000-0000-00002F0A0000}"/>
    <cellStyle name="Normal 9 4" xfId="2623" xr:uid="{00000000-0005-0000-0000-0000300A0000}"/>
    <cellStyle name="Normal 9_FDI " xfId="2624" xr:uid="{00000000-0005-0000-0000-0000310A0000}"/>
    <cellStyle name="Normal 90" xfId="2625" xr:uid="{00000000-0005-0000-0000-0000320A0000}"/>
    <cellStyle name="Normal 91" xfId="2626" xr:uid="{00000000-0005-0000-0000-0000330A0000}"/>
    <cellStyle name="Normal 92" xfId="2627" xr:uid="{00000000-0005-0000-0000-0000340A0000}"/>
    <cellStyle name="Normal 93" xfId="2628" xr:uid="{00000000-0005-0000-0000-0000350A0000}"/>
    <cellStyle name="Normal 94" xfId="2629" xr:uid="{00000000-0005-0000-0000-0000360A0000}"/>
    <cellStyle name="Normal 95" xfId="2630" xr:uid="{00000000-0005-0000-0000-0000370A0000}"/>
    <cellStyle name="Normal 96" xfId="2631" xr:uid="{00000000-0005-0000-0000-0000380A0000}"/>
    <cellStyle name="Normal 97" xfId="2632" xr:uid="{00000000-0005-0000-0000-0000390A0000}"/>
    <cellStyle name="Normal 98" xfId="2633" xr:uid="{00000000-0005-0000-0000-00003A0A0000}"/>
    <cellStyle name="Normal 99" xfId="2634" xr:uid="{00000000-0005-0000-0000-00003B0A0000}"/>
    <cellStyle name="Normal_02NN" xfId="45" xr:uid="{00000000-0005-0000-0000-00003C0A0000}"/>
    <cellStyle name="Normal_03&amp;04CN" xfId="39" xr:uid="{00000000-0005-0000-0000-00003D0A0000}"/>
    <cellStyle name="Normal_05XD 2" xfId="22" xr:uid="{00000000-0005-0000-0000-00003E0A0000}"/>
    <cellStyle name="Normal_05XD_Dautu(6-2011)" xfId="21" xr:uid="{00000000-0005-0000-0000-00003F0A0000}"/>
    <cellStyle name="Normal_06DTNN" xfId="31" xr:uid="{00000000-0005-0000-0000-0000400A0000}"/>
    <cellStyle name="Normal_06DTNN 2" xfId="2728" xr:uid="{0D55BA55-9829-4481-96CA-8B0D88F5B535}"/>
    <cellStyle name="Normal_07Dulich11 2" xfId="6" xr:uid="{00000000-0005-0000-0000-0000410A0000}"/>
    <cellStyle name="Normal_07gia" xfId="52" xr:uid="{00000000-0005-0000-0000-0000420A0000}"/>
    <cellStyle name="Normal_07gia_chi so gia PPI3.2012" xfId="2727" xr:uid="{D4F4616F-4DF9-456E-A856-CD34BFF4D3F4}"/>
    <cellStyle name="Normal_07VT 2" xfId="13" xr:uid="{00000000-0005-0000-0000-0000430A0000}"/>
    <cellStyle name="Normal_08-12TM" xfId="14" xr:uid="{00000000-0005-0000-0000-0000440A0000}"/>
    <cellStyle name="Normal_08tmt3" xfId="5" xr:uid="{00000000-0005-0000-0000-0000450A0000}"/>
    <cellStyle name="Normal_08tmt3_VT- TM Diep" xfId="2713" xr:uid="{00000000-0005-0000-0000-0000470A0000}"/>
    <cellStyle name="Normal_Bctiendo2000" xfId="47" xr:uid="{00000000-0005-0000-0000-0000480A0000}"/>
    <cellStyle name="Normal_Bctiendo2000_GDPQuyI" xfId="46" xr:uid="{00000000-0005-0000-0000-0000490A0000}"/>
    <cellStyle name="Normal_Bieu 04 2014" xfId="48" xr:uid="{00000000-0005-0000-0000-00004A0A0000}"/>
    <cellStyle name="Normal_Bieu04.072" xfId="30" xr:uid="{00000000-0005-0000-0000-00004B0A0000}"/>
    <cellStyle name="Normal_Book2" xfId="53" xr:uid="{00000000-0005-0000-0000-00004C0A0000}"/>
    <cellStyle name="Normal_Dau tu 2" xfId="24" xr:uid="{00000000-0005-0000-0000-00004D0A0000}"/>
    <cellStyle name="Normal_Gui Vu TH-Bao cao nhanh VDT 2006" xfId="23" xr:uid="{00000000-0005-0000-0000-00004E0A0000}"/>
    <cellStyle name="Normal_nhanh sap xep lai 2 2" xfId="18" xr:uid="{00000000-0005-0000-0000-00004F0A0000}"/>
    <cellStyle name="Normal_nhanh sap xep lai 3" xfId="4" xr:uid="{00000000-0005-0000-0000-0000500A0000}"/>
    <cellStyle name="Normal_Sheet1" xfId="38" xr:uid="{00000000-0005-0000-0000-0000510A0000}"/>
    <cellStyle name="Normal_solieu gdp 2 2" xfId="12" xr:uid="{00000000-0005-0000-0000-0000520A0000}"/>
    <cellStyle name="Normal_SPT3-96" xfId="41" xr:uid="{00000000-0005-0000-0000-0000530A0000}"/>
    <cellStyle name="Normal_SPT3-96_Bieudautu_Dautu(6-2011)" xfId="26" xr:uid="{00000000-0005-0000-0000-0000550A0000}"/>
    <cellStyle name="Normal_SPT3-96_Van tai12.2010 2" xfId="10" xr:uid="{00000000-0005-0000-0000-0000560A0000}"/>
    <cellStyle name="Normal_Tieu thu-Ton kho thang 7.2012 (dieu chinh)" xfId="44" xr:uid="{00000000-0005-0000-0000-0000570A0000}"/>
    <cellStyle name="Normal_Xl0000008" xfId="7" xr:uid="{00000000-0005-0000-0000-0000580A0000}"/>
    <cellStyle name="Normal_Xl0000107" xfId="42" xr:uid="{00000000-0005-0000-0000-0000590A0000}"/>
    <cellStyle name="Normal_Xl0000141" xfId="35" xr:uid="{00000000-0005-0000-0000-00005A0A0000}"/>
    <cellStyle name="Normal_Xl0000156" xfId="1" xr:uid="{00000000-0005-0000-0000-00005B0A0000}"/>
    <cellStyle name="Normal_Xl0000163" xfId="51" xr:uid="{00000000-0005-0000-0000-00005C0A0000}"/>
    <cellStyle name="Normal_Xl0000203" xfId="15" xr:uid="{00000000-0005-0000-0000-00005D0A0000}"/>
    <cellStyle name="Normal1" xfId="2635" xr:uid="{00000000-0005-0000-0000-00005E0A0000}"/>
    <cellStyle name="Normal1 2" xfId="2636" xr:uid="{00000000-0005-0000-0000-00005F0A0000}"/>
    <cellStyle name="Normal1 3" xfId="2637" xr:uid="{00000000-0005-0000-0000-0000600A0000}"/>
    <cellStyle name="Note 2" xfId="2638" xr:uid="{00000000-0005-0000-0000-0000610A0000}"/>
    <cellStyle name="Output 2" xfId="2639" xr:uid="{00000000-0005-0000-0000-0000620A0000}"/>
    <cellStyle name="Percent [2]" xfId="2640" xr:uid="{00000000-0005-0000-0000-0000630A0000}"/>
    <cellStyle name="Percent 2" xfId="2641" xr:uid="{00000000-0005-0000-0000-0000640A0000}"/>
    <cellStyle name="Percent 2 2" xfId="2642" xr:uid="{00000000-0005-0000-0000-0000650A0000}"/>
    <cellStyle name="Percent 2 3" xfId="2643" xr:uid="{00000000-0005-0000-0000-0000660A0000}"/>
    <cellStyle name="Percent 3" xfId="2644" xr:uid="{00000000-0005-0000-0000-0000670A0000}"/>
    <cellStyle name="Percent 3 2" xfId="2645" xr:uid="{00000000-0005-0000-0000-0000680A0000}"/>
    <cellStyle name="Percent 3 3" xfId="2646" xr:uid="{00000000-0005-0000-0000-0000690A0000}"/>
    <cellStyle name="Percent 4" xfId="29" xr:uid="{00000000-0005-0000-0000-00006A0A0000}"/>
    <cellStyle name="Percent 4 2" xfId="2647" xr:uid="{00000000-0005-0000-0000-00006B0A0000}"/>
    <cellStyle name="Percent 4 3" xfId="2648" xr:uid="{00000000-0005-0000-0000-00006C0A0000}"/>
    <cellStyle name="Percent 4 4" xfId="2649" xr:uid="{00000000-0005-0000-0000-00006D0A0000}"/>
    <cellStyle name="Percent 5" xfId="2650" xr:uid="{00000000-0005-0000-0000-00006E0A0000}"/>
    <cellStyle name="Percent 5 2" xfId="2651" xr:uid="{00000000-0005-0000-0000-00006F0A0000}"/>
    <cellStyle name="Percent 5 3" xfId="2652" xr:uid="{00000000-0005-0000-0000-0000700A0000}"/>
    <cellStyle name="Style 1" xfId="2653" xr:uid="{00000000-0005-0000-0000-0000710A0000}"/>
    <cellStyle name="Style 10" xfId="2654" xr:uid="{00000000-0005-0000-0000-0000720A0000}"/>
    <cellStyle name="Style 11" xfId="2655" xr:uid="{00000000-0005-0000-0000-0000730A0000}"/>
    <cellStyle name="Style 2" xfId="2656" xr:uid="{00000000-0005-0000-0000-0000740A0000}"/>
    <cellStyle name="Style 3" xfId="2657" xr:uid="{00000000-0005-0000-0000-0000750A0000}"/>
    <cellStyle name="Style 4" xfId="2658" xr:uid="{00000000-0005-0000-0000-0000760A0000}"/>
    <cellStyle name="Style 5" xfId="2659" xr:uid="{00000000-0005-0000-0000-0000770A0000}"/>
    <cellStyle name="Style 6" xfId="2660" xr:uid="{00000000-0005-0000-0000-0000780A0000}"/>
    <cellStyle name="Style 7" xfId="2661" xr:uid="{00000000-0005-0000-0000-0000790A0000}"/>
    <cellStyle name="Style 8" xfId="2662" xr:uid="{00000000-0005-0000-0000-00007A0A0000}"/>
    <cellStyle name="Style 9" xfId="2663" xr:uid="{00000000-0005-0000-0000-00007B0A0000}"/>
    <cellStyle name="Style1" xfId="2664" xr:uid="{00000000-0005-0000-0000-00007C0A0000}"/>
    <cellStyle name="Style2" xfId="2665" xr:uid="{00000000-0005-0000-0000-00007D0A0000}"/>
    <cellStyle name="Style3" xfId="2666" xr:uid="{00000000-0005-0000-0000-00007E0A0000}"/>
    <cellStyle name="Style4" xfId="2667" xr:uid="{00000000-0005-0000-0000-00007F0A0000}"/>
    <cellStyle name="Style5" xfId="2668" xr:uid="{00000000-0005-0000-0000-0000800A0000}"/>
    <cellStyle name="Style6" xfId="2669" xr:uid="{00000000-0005-0000-0000-0000810A0000}"/>
    <cellStyle name="Style7" xfId="2670" xr:uid="{00000000-0005-0000-0000-0000820A0000}"/>
    <cellStyle name="subhead" xfId="2671" xr:uid="{00000000-0005-0000-0000-0000830A0000}"/>
    <cellStyle name="Total 2" xfId="2673" xr:uid="{00000000-0005-0000-0000-0000850A0000}"/>
    <cellStyle name="Total 3" xfId="2674" xr:uid="{00000000-0005-0000-0000-0000860A0000}"/>
    <cellStyle name="Total 4" xfId="2675" xr:uid="{00000000-0005-0000-0000-0000870A0000}"/>
    <cellStyle name="Total 5" xfId="2676" xr:uid="{00000000-0005-0000-0000-0000880A0000}"/>
    <cellStyle name="Total 6" xfId="2677" xr:uid="{00000000-0005-0000-0000-0000890A0000}"/>
    <cellStyle name="Total 7" xfId="2678" xr:uid="{00000000-0005-0000-0000-00008A0A0000}"/>
    <cellStyle name="Total 8" xfId="2679" xr:uid="{00000000-0005-0000-0000-00008B0A0000}"/>
    <cellStyle name="Total 9" xfId="2680" xr:uid="{00000000-0005-0000-0000-00008C0A0000}"/>
    <cellStyle name="thvt" xfId="2672" xr:uid="{00000000-0005-0000-0000-0000840A0000}"/>
    <cellStyle name="Warning Text 2" xfId="2681" xr:uid="{00000000-0005-0000-0000-00008D0A0000}"/>
    <cellStyle name="xanh" xfId="2682" xr:uid="{00000000-0005-0000-0000-00008E0A0000}"/>
    <cellStyle name="xuan" xfId="2683" xr:uid="{00000000-0005-0000-0000-00008F0A0000}"/>
    <cellStyle name="ปกติ_gdp2006q4" xfId="2684" xr:uid="{00000000-0005-0000-0000-0000900A0000}"/>
    <cellStyle name=" [0.00]_ Att. 1- Cover" xfId="2685" xr:uid="{00000000-0005-0000-0000-0000910A0000}"/>
    <cellStyle name="_ Att. 1- Cover" xfId="2686" xr:uid="{00000000-0005-0000-0000-0000920A0000}"/>
    <cellStyle name="?_ Att. 1- Cover" xfId="2687" xr:uid="{00000000-0005-0000-0000-0000930A0000}"/>
    <cellStyle name="똿뗦먛귟 [0.00]_PRODUCT DETAIL Q1" xfId="2688" xr:uid="{00000000-0005-0000-0000-0000940A0000}"/>
    <cellStyle name="똿뗦먛귟_PRODUCT DETAIL Q1" xfId="2689" xr:uid="{00000000-0005-0000-0000-0000950A0000}"/>
    <cellStyle name="믅됞 [0.00]_PRODUCT DETAIL Q1" xfId="2690" xr:uid="{00000000-0005-0000-0000-0000960A0000}"/>
    <cellStyle name="믅됞_PRODUCT DETAIL Q1" xfId="2691" xr:uid="{00000000-0005-0000-0000-0000970A0000}"/>
    <cellStyle name="백분율_95" xfId="2692" xr:uid="{00000000-0005-0000-0000-0000980A0000}"/>
    <cellStyle name="뷭?_BOOKSHIP" xfId="2693" xr:uid="{00000000-0005-0000-0000-0000990A0000}"/>
    <cellStyle name="콤마 [0]_1202" xfId="2694" xr:uid="{00000000-0005-0000-0000-00009A0A0000}"/>
    <cellStyle name="콤마_1202" xfId="2695" xr:uid="{00000000-0005-0000-0000-00009B0A0000}"/>
    <cellStyle name="통화 [0]_1202" xfId="2696" xr:uid="{00000000-0005-0000-0000-00009C0A0000}"/>
    <cellStyle name="통화_1202" xfId="2697" xr:uid="{00000000-0005-0000-0000-00009D0A0000}"/>
    <cellStyle name="표준_(정보부문)월별인원계획" xfId="2698" xr:uid="{00000000-0005-0000-0000-00009E0A0000}"/>
    <cellStyle name="一般_00Q3902REV.1" xfId="2699" xr:uid="{00000000-0005-0000-0000-00009F0A0000}"/>
    <cellStyle name="千分位[0]_00Q3902REV.1" xfId="2700" xr:uid="{00000000-0005-0000-0000-0000A00A0000}"/>
    <cellStyle name="千分位_00Q3902REV.1" xfId="2701" xr:uid="{00000000-0005-0000-0000-0000A10A0000}"/>
    <cellStyle name="標準_list of commodities" xfId="2702" xr:uid="{00000000-0005-0000-0000-0000A20A0000}"/>
    <cellStyle name="貨幣 [0]_00Q3902REV.1" xfId="2703" xr:uid="{00000000-0005-0000-0000-0000A30A0000}"/>
    <cellStyle name="貨幣[0]_BRE" xfId="2704" xr:uid="{00000000-0005-0000-0000-0000A40A0000}"/>
    <cellStyle name="貨幣_00Q3902REV.1" xfId="2705" xr:uid="{00000000-0005-0000-0000-0000A5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SOLIEU"/>
      <sheetName val="TINHTOAN"/>
      <sheetName val="ȴ0000000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Kѭ284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Shedt1"/>
      <sheetName val="_x0012_0000000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LÇ_x0015_oppy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Cong ban 1,5_x0013__x0000_"/>
      <sheetName val="XXXXX\X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ADKT"/>
      <sheetName val="BKLBD"/>
      <sheetName val="PTDG"/>
      <sheetName val="DTCT"/>
      <sheetName val="vlct"/>
      <sheetName val="Sheet11"/>
      <sheetName val="Sheet12"/>
      <sheetName val="Sheet13"/>
      <sheetName val="Sheet14"/>
      <sheetName val="Km283 - Jm284"/>
      <sheetName val="cocB40 5B"/>
      <sheetName val="cocD50 9A"/>
      <sheetName val="cocD75 16"/>
      <sheetName val="coc B80 TD25"/>
      <sheetName val="P27 B80"/>
      <sheetName val="Coc23 B80"/>
      <sheetName val="cong B80 C4"/>
      <sheetName val="QD cua "/>
      <sheetName val="T_x000b_331"/>
      <sheetName val="p0000000"/>
      <sheetName val=""/>
      <sheetName val="Km280 ࠭ Km281"/>
      <sheetName val="Song ban 0,7x0,7"/>
      <sheetName val="Cong ban 0,8x ,8"/>
      <sheetName val="Macro1"/>
      <sheetName val="Macro2"/>
      <sheetName val="Macro3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Lap ®at ®hÖn"/>
      <sheetName val="XNxlva sxthanKCIÉ"/>
      <sheetName val="TDT-TBࡁ"/>
      <sheetName val="Op mai 2_x000c__x0000_"/>
      <sheetName val="_x0000_bÑi_x0003__x0000__x0000__x0000__x0000_²r_x0013__x0000_"/>
      <sheetName val="Km_x0012_77 "/>
      <sheetName val="k, vt tho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Xa9lap "/>
      <sheetName val="TNghiªm T_x0002_ "/>
      <sheetName val="tt-_x0014_BA"/>
      <sheetName val="TD_x0014_"/>
      <sheetName val="_x0014_.12"/>
      <sheetName val="QD c5a HDQT (2)"/>
      <sheetName val="_x0003_hart1"/>
      <sheetName val="_x000c__x0000__x0000__x0000__x0000__x0000__x0000__x0000__x000d__x0000__x0000__x0000_"/>
      <sheetName val="TAU"/>
      <sheetName val="KHACH"/>
      <sheetName val="BC1"/>
      <sheetName val="BC2"/>
      <sheetName val="BAO CAO AN"/>
      <sheetName val="BANGKEKHACH"/>
      <sheetName val="ADKTKT02"/>
      <sheetName val="[PNT-P3.xlsUTong hop (2)"/>
      <sheetName val="Km276 - Ke277"/>
      <sheetName val="[PNT-P3.xlsUKm279 - Km280"/>
      <sheetName val="Áo"/>
      <sheetName val="Km&quot;80"/>
      <sheetName val="Baocao"/>
      <sheetName val="UT"/>
      <sheetName val="TongHopHD"/>
      <sheetName val="Du tnan chi tiet coc nuoc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ESTI."/>
      <sheetName val="DI-ESTI"/>
      <sheetName val="TNghiÖ- VL"/>
      <sheetName val="thaß26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Dong$bac"/>
      <sheetName val="MTL$-INTER"/>
      <sheetName val="Khach iang le "/>
      <sheetName val="[PNT-P3.xlsѝKQKDKT'04-1"/>
      <sheetName val="gVL"/>
      <sheetName val="7000 000"/>
      <sheetName val="chieud_x0005__x0000__x0000__x0000_"/>
      <sheetName val="CV den trong to?g"/>
      <sheetName val="?0000000"/>
      <sheetName val="GS02-thu0TM"/>
      <sheetName val="Don gia"/>
      <sheetName val="Nhap du lieu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_x0000__x000f__x0000__x0000__x0000_‚ž½"/>
      <sheetName val="_x0000__x000d__x0000__x0000__x0000_âOŽ"/>
      <sheetName val="⁋㌱Ա_x0000_䭔㌱س_x0000_䭔ㄠㄴ_x0006_牴湯⁧琠湯౧_x0000_杮楨搠湩⵨偃_x0006_匀敨瑥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QD cua HDQ²_x0000__x0000_)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_x0005_"/>
      <sheetName val="chieuda"/>
      <sheetName val="⁋㌱Ա_x0000_䭔㌱س_x0000_䭔ㄠㄴ_x0006_牴湯⁧琠湯౧_x0000_杮楨搠湩⵨偃_x0006_匀뀀콙"/>
      <sheetName val="IBASE"/>
      <sheetName val="Cong ban_x0009__x0000__x0009__x0000__x0004__x0000__x0003_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/>
      <sheetData sheetId="439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 refreshError="1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/>
      <sheetData sheetId="641"/>
      <sheetData sheetId="642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 refreshError="1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 refreshError="1"/>
      <sheetData sheetId="745" refreshError="1"/>
      <sheetData sheetId="746"/>
      <sheetData sheetId="747" refreshError="1"/>
      <sheetData sheetId="748" refreshError="1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/>
      <sheetData sheetId="776"/>
      <sheetData sheetId="777" refreshError="1"/>
      <sheetData sheetId="778" refreshError="1"/>
      <sheetData sheetId="779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/>
      <sheetData sheetId="1045" refreshError="1"/>
      <sheetData sheetId="1046"/>
      <sheetData sheetId="1047"/>
      <sheetData sheetId="1048"/>
      <sheetData sheetId="1049"/>
      <sheetData sheetId="1050"/>
      <sheetData sheetId="1051" refreshError="1"/>
      <sheetData sheetId="1052" refreshError="1"/>
      <sheetData sheetId="1053" refreshError="1"/>
      <sheetData sheetId="1054" refreshError="1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 refreshError="1"/>
      <sheetData sheetId="1083"/>
      <sheetData sheetId="1084" refreshError="1"/>
      <sheetData sheetId="1085"/>
      <sheetData sheetId="1086"/>
      <sheetData sheetId="1087"/>
      <sheetData sheetId="1088" refreshError="1"/>
      <sheetData sheetId="1089" refreshError="1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/>
      <sheetData sheetId="1132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 refreshError="1"/>
      <sheetData sheetId="1185"/>
      <sheetData sheetId="1186" refreshError="1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/>
      <sheetData sheetId="1195"/>
      <sheetData sheetId="1196"/>
      <sheetData sheetId="1197"/>
      <sheetData sheetId="1198"/>
      <sheetData sheetId="1199" refreshError="1"/>
      <sheetData sheetId="1200" refreshError="1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 refreshError="1"/>
      <sheetData sheetId="1209"/>
      <sheetData sheetId="1210" refreshError="1"/>
      <sheetData sheetId="12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kedotuoi"/>
      <sheetName val="Tkebactho"/>
      <sheetName val="nhan su"/>
      <sheetName val="2020"/>
      <sheetName val="THQI"/>
      <sheetName val="HD1"/>
      <sheetName val="HD4"/>
      <sheetName val="HD3"/>
      <sheetName val="HD5"/>
      <sheetName val="HD7"/>
      <sheetName val="HD6"/>
      <sheetName val="HD2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6"/>
      <sheetName val="THQII"/>
      <sheetName val="Trung"/>
      <sheetName val="THQIII"/>
      <sheetName val="THT nam 04"/>
      <sheetName val="142201ȭT4"/>
      <sheetName val="T8-9)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Dinh_ha nha"/>
      <sheetName val="BaTrieu-L.con"/>
      <sheetName val="EDT - Ro"/>
      <sheetName val="Bia¸"/>
      <sheetName val="TL"/>
      <sheetName val="T8-9B"/>
      <sheetName val="Coc 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2.74"/>
      <sheetName val="THKP"/>
      <sheetName val="gia vt,nc,may"/>
      <sheetName val="BCDSPS"/>
      <sheetName val="BCDKT"/>
      <sheetName val=""/>
      <sheetName val=".tuanM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 VL-NC"/>
      <sheetName val="DON GIA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ghi dinh-_x0004__x0010_"/>
      <sheetName val="TH dat 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 refreshError="1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/>
      <sheetData sheetId="839" refreshError="1"/>
      <sheetData sheetId="840"/>
      <sheetData sheetId="841"/>
      <sheetData sheetId="842"/>
      <sheetData sheetId="843"/>
      <sheetData sheetId="844" refreshError="1"/>
      <sheetData sheetId="845" refreshError="1"/>
      <sheetData sheetId="846"/>
      <sheetData sheetId="847"/>
      <sheetData sheetId="848" refreshError="1"/>
      <sheetData sheetId="849" refreshError="1"/>
      <sheetData sheetId="850"/>
      <sheetData sheetId="851" refreshError="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/>
      <sheetData sheetId="870"/>
      <sheetData sheetId="871"/>
      <sheetData sheetId="872"/>
      <sheetData sheetId="873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 refreshError="1"/>
      <sheetData sheetId="884" refreshError="1"/>
      <sheetData sheetId="885" refreshError="1"/>
      <sheetData sheetId="886" refreshError="1"/>
      <sheetData sheetId="887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/>
      <sheetData sheetId="997"/>
      <sheetData sheetId="998" refreshError="1"/>
      <sheetData sheetId="999" refreshError="1"/>
      <sheetData sheetId="1000" refreshError="1"/>
      <sheetData sheetId="1001" refreshError="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/>
      <sheetData sheetId="1012"/>
      <sheetData sheetId="1013"/>
      <sheetData sheetId="1014"/>
      <sheetData sheetId="1015"/>
      <sheetData sheetId="1016"/>
      <sheetData sheetId="1017"/>
      <sheetData sheetId="1018" refreshError="1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/>
      <sheetData sheetId="1668"/>
      <sheetData sheetId="1669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 refreshError="1"/>
      <sheetData sheetId="167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/>
      <sheetData sheetId="699" refreshError="1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26"/>
  <sheetViews>
    <sheetView tabSelected="1" zoomScalePageLayoutView="90" workbookViewId="0">
      <selection activeCell="D11" sqref="D11"/>
    </sheetView>
  </sheetViews>
  <sheetFormatPr defaultColWidth="10.44140625" defaultRowHeight="15.6"/>
  <cols>
    <col min="1" max="1" width="5" style="113" customWidth="1"/>
    <col min="2" max="2" width="31.33203125" style="113" customWidth="1"/>
    <col min="3" max="5" width="14.44140625" style="113" customWidth="1"/>
    <col min="6" max="16384" width="10.44140625" style="113"/>
  </cols>
  <sheetData>
    <row r="1" spans="1:5" ht="19.95" customHeight="1">
      <c r="A1" s="413" t="s">
        <v>14</v>
      </c>
      <c r="B1" s="135"/>
      <c r="C1" s="135"/>
      <c r="D1" s="135"/>
      <c r="E1" s="135"/>
    </row>
    <row r="2" spans="1:5" ht="19.95" customHeight="1">
      <c r="A2" s="134"/>
      <c r="B2" s="134"/>
      <c r="C2" s="134"/>
      <c r="D2" s="134"/>
      <c r="E2" s="134"/>
    </row>
    <row r="3" spans="1:5" ht="19.95" customHeight="1">
      <c r="A3" s="130"/>
      <c r="B3" s="130"/>
      <c r="C3" s="133"/>
      <c r="D3" s="133"/>
      <c r="E3" s="153" t="s">
        <v>15</v>
      </c>
    </row>
    <row r="4" spans="1:5" ht="19.95" customHeight="1">
      <c r="A4" s="132"/>
      <c r="B4" s="132"/>
      <c r="C4" s="201" t="s">
        <v>16</v>
      </c>
      <c r="D4" s="201" t="s">
        <v>17</v>
      </c>
      <c r="E4" s="201" t="s">
        <v>17</v>
      </c>
    </row>
    <row r="5" spans="1:5" ht="19.95" customHeight="1">
      <c r="A5" s="131"/>
      <c r="B5" s="131"/>
      <c r="C5" s="202" t="s">
        <v>18</v>
      </c>
      <c r="D5" s="202"/>
      <c r="E5" s="202" t="s">
        <v>19</v>
      </c>
    </row>
    <row r="6" spans="1:5" ht="19.95" customHeight="1">
      <c r="A6" s="131"/>
      <c r="B6" s="131"/>
      <c r="C6" s="200"/>
      <c r="D6" s="200"/>
      <c r="E6" s="200" t="s">
        <v>20</v>
      </c>
    </row>
    <row r="7" spans="1:5" ht="19.95" customHeight="1">
      <c r="A7" s="116"/>
      <c r="B7" s="114"/>
      <c r="C7" s="114"/>
      <c r="D7" s="114"/>
      <c r="E7" s="129"/>
    </row>
    <row r="8" spans="1:5" ht="19.95" customHeight="1">
      <c r="A8" s="119" t="s">
        <v>21</v>
      </c>
      <c r="B8" s="128"/>
      <c r="C8" s="203">
        <v>3006.8318899999995</v>
      </c>
      <c r="D8" s="203">
        <v>2991.8370800000002</v>
      </c>
      <c r="E8" s="203">
        <v>99.501308668107839</v>
      </c>
    </row>
    <row r="9" spans="1:5" ht="19.95" customHeight="1">
      <c r="A9" s="123"/>
      <c r="B9" s="125" t="s">
        <v>22</v>
      </c>
      <c r="C9" s="204">
        <v>1086.74044</v>
      </c>
      <c r="D9" s="204">
        <v>1077.5754299999999</v>
      </c>
      <c r="E9" s="204">
        <v>99.156651426351615</v>
      </c>
    </row>
    <row r="10" spans="1:5" ht="19.95" customHeight="1">
      <c r="A10" s="127"/>
      <c r="B10" s="125" t="s">
        <v>23</v>
      </c>
      <c r="C10" s="204">
        <v>1920.0914499999999</v>
      </c>
      <c r="D10" s="204">
        <v>1914.2</v>
      </c>
      <c r="E10" s="204">
        <v>99.696379044862681</v>
      </c>
    </row>
    <row r="11" spans="1:5" ht="19.95" customHeight="1">
      <c r="A11" s="126" t="s">
        <v>24</v>
      </c>
      <c r="B11" s="124"/>
      <c r="C11" s="203">
        <v>1872.9288999999999</v>
      </c>
      <c r="D11" s="203">
        <v>1869.3006500000001</v>
      </c>
      <c r="E11" s="203">
        <v>99.806279352088595</v>
      </c>
    </row>
    <row r="12" spans="1:5" ht="19.95" customHeight="1">
      <c r="A12" s="119"/>
      <c r="B12" s="414" t="s">
        <v>25</v>
      </c>
      <c r="C12" s="204">
        <v>1519.61969</v>
      </c>
      <c r="D12" s="204">
        <v>1506.8726700000002</v>
      </c>
      <c r="E12" s="204">
        <v>99.161170384676993</v>
      </c>
    </row>
    <row r="13" spans="1:5" ht="19.95" customHeight="1">
      <c r="A13" s="126" t="s">
        <v>26</v>
      </c>
      <c r="B13" s="124"/>
      <c r="C13" s="203">
        <v>1096.5734399999999</v>
      </c>
      <c r="D13" s="203">
        <v>1154.2747400000001</v>
      </c>
      <c r="E13" s="203">
        <v>105.26196403224941</v>
      </c>
    </row>
    <row r="14" spans="1:5" ht="19.95" customHeight="1">
      <c r="A14" s="119"/>
      <c r="B14" s="414" t="s">
        <v>25</v>
      </c>
      <c r="C14" s="204">
        <v>1023.83894</v>
      </c>
      <c r="D14" s="204">
        <v>1062.74254</v>
      </c>
      <c r="E14" s="204">
        <v>103.79977733607203</v>
      </c>
    </row>
    <row r="15" spans="1:5" ht="19.95" customHeight="1">
      <c r="A15" s="121" t="s">
        <v>27</v>
      </c>
      <c r="B15" s="124"/>
      <c r="C15" s="204" t="s">
        <v>6</v>
      </c>
      <c r="D15" s="204" t="s">
        <v>6</v>
      </c>
      <c r="E15" s="204"/>
    </row>
    <row r="16" spans="1:5" ht="19.95" customHeight="1">
      <c r="A16" s="121"/>
      <c r="B16" s="120" t="s">
        <v>28</v>
      </c>
      <c r="C16" s="204">
        <v>434.78285800000003</v>
      </c>
      <c r="D16" s="204">
        <v>433.38028363636363</v>
      </c>
      <c r="E16" s="204">
        <v>99.67740808133783</v>
      </c>
    </row>
    <row r="17" spans="1:5" ht="19.95" customHeight="1">
      <c r="A17" s="123"/>
      <c r="B17" s="120" t="s">
        <v>29</v>
      </c>
      <c r="C17" s="204">
        <v>61.692512000000001</v>
      </c>
      <c r="D17" s="204">
        <v>55.303419999999996</v>
      </c>
      <c r="E17" s="204">
        <v>89.643650756189004</v>
      </c>
    </row>
    <row r="18" spans="1:5" ht="19.95" customHeight="1">
      <c r="A18" s="121"/>
      <c r="B18" s="120" t="s">
        <v>30</v>
      </c>
      <c r="C18" s="204">
        <v>16.518679999999996</v>
      </c>
      <c r="D18" s="204">
        <v>14.613620000000001</v>
      </c>
      <c r="E18" s="204">
        <v>88.46723830233411</v>
      </c>
    </row>
    <row r="19" spans="1:5" ht="19.95" customHeight="1">
      <c r="A19" s="122"/>
      <c r="B19" s="120" t="s">
        <v>31</v>
      </c>
      <c r="C19" s="204">
        <v>125.532415</v>
      </c>
      <c r="D19" s="204">
        <v>123.04210999999999</v>
      </c>
      <c r="E19" s="204">
        <v>98.016205615099494</v>
      </c>
    </row>
    <row r="20" spans="1:5" ht="19.95" customHeight="1">
      <c r="A20" s="121"/>
      <c r="B20" s="120" t="s">
        <v>32</v>
      </c>
      <c r="C20" s="204">
        <v>661.58414950000008</v>
      </c>
      <c r="D20" s="204">
        <v>673.56078923105224</v>
      </c>
      <c r="E20" s="204">
        <v>101.81029726000897</v>
      </c>
    </row>
    <row r="21" spans="1:5" ht="19.95" customHeight="1">
      <c r="A21" s="119"/>
      <c r="B21" s="118"/>
      <c r="C21" s="117"/>
      <c r="D21" s="117"/>
      <c r="E21" s="117"/>
    </row>
    <row r="22" spans="1:5" ht="19.95" customHeight="1">
      <c r="A22" s="116"/>
      <c r="B22" s="114"/>
      <c r="C22" s="115"/>
      <c r="D22" s="115"/>
      <c r="E22" s="114"/>
    </row>
    <row r="23" spans="1:5" ht="19.95" customHeight="1">
      <c r="A23" s="116"/>
      <c r="B23" s="114"/>
      <c r="C23" s="115"/>
      <c r="D23" s="115"/>
      <c r="E23" s="114"/>
    </row>
    <row r="24" spans="1:5" ht="19.95" customHeight="1">
      <c r="A24" s="114"/>
      <c r="B24" s="114"/>
      <c r="C24" s="58"/>
      <c r="D24" s="58"/>
      <c r="E24" s="114"/>
    </row>
    <row r="25" spans="1:5" ht="19.95" customHeight="1">
      <c r="A25" s="114"/>
      <c r="B25" s="114"/>
      <c r="C25" s="58"/>
      <c r="D25" s="58"/>
      <c r="E25" s="114"/>
    </row>
    <row r="26" spans="1:5" ht="19.95" customHeight="1">
      <c r="A26" s="114"/>
      <c r="B26" s="114"/>
      <c r="C26" s="58"/>
      <c r="D26" s="58"/>
      <c r="E26" s="114"/>
    </row>
  </sheetData>
  <pageMargins left="0.78740157480314965" right="0.47244094488188981" top="0.74803149606299213" bottom="0.47244094488188981" header="0.43307086614173229" footer="0.31496062992125984"/>
  <pageSetup paperSize="9" firstPageNumber="32" orientation="portrait" useFirstPageNumber="1" horizontalDpi="4294967295" verticalDpi="4294967295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5"/>
  <sheetViews>
    <sheetView workbookViewId="0">
      <selection activeCell="D21" sqref="D21"/>
    </sheetView>
  </sheetViews>
  <sheetFormatPr defaultColWidth="8.6640625" defaultRowHeight="13.2"/>
  <cols>
    <col min="1" max="1" width="49.33203125" style="280" customWidth="1"/>
    <col min="2" max="2" width="10" style="280" customWidth="1"/>
    <col min="3" max="3" width="9.33203125" style="280" customWidth="1"/>
    <col min="4" max="4" width="15.44140625" style="280" customWidth="1"/>
    <col min="5" max="16384" width="8.6640625" style="280"/>
  </cols>
  <sheetData>
    <row r="1" spans="1:4" s="290" customFormat="1" ht="19.95" customHeight="1">
      <c r="A1" s="292" t="s">
        <v>194</v>
      </c>
      <c r="B1" s="279"/>
      <c r="C1" s="291"/>
    </row>
    <row r="2" spans="1:4" ht="19.95" customHeight="1">
      <c r="A2" s="253"/>
      <c r="B2" s="272"/>
      <c r="C2" s="253"/>
    </row>
    <row r="3" spans="1:4" s="286" customFormat="1" ht="19.95" customHeight="1">
      <c r="A3" s="289"/>
      <c r="B3" s="289"/>
      <c r="C3" s="288"/>
      <c r="D3" s="287" t="s">
        <v>195</v>
      </c>
    </row>
    <row r="4" spans="1:4" s="264" customFormat="1" ht="15.9" customHeight="1">
      <c r="A4" s="277"/>
      <c r="B4" s="363" t="s">
        <v>36</v>
      </c>
      <c r="C4" s="363" t="s">
        <v>36</v>
      </c>
      <c r="D4" s="363" t="s">
        <v>196</v>
      </c>
    </row>
    <row r="5" spans="1:4" s="264" customFormat="1" ht="28.2" customHeight="1">
      <c r="A5" s="276"/>
      <c r="B5" s="364">
        <v>2021</v>
      </c>
      <c r="C5" s="364">
        <v>2022</v>
      </c>
      <c r="D5" s="364" t="s">
        <v>197</v>
      </c>
    </row>
    <row r="6" spans="1:4" s="264" customFormat="1" ht="20.100000000000001" customHeight="1">
      <c r="A6" s="275"/>
      <c r="B6" s="86"/>
      <c r="C6" s="86"/>
      <c r="D6" s="86"/>
    </row>
    <row r="7" spans="1:4" s="274" customFormat="1" ht="20.100000000000001" customHeight="1">
      <c r="A7" s="199" t="s">
        <v>198</v>
      </c>
      <c r="B7" s="285">
        <v>8023</v>
      </c>
      <c r="C7" s="285">
        <f>+C8+C9+C14</f>
        <v>6910</v>
      </c>
      <c r="D7" s="283">
        <f>+C7/B7*100</f>
        <v>86.127383771656483</v>
      </c>
    </row>
    <row r="8" spans="1:4" s="274" customFormat="1" ht="20.100000000000001" customHeight="1">
      <c r="A8" s="251" t="s">
        <v>199</v>
      </c>
      <c r="B8" s="284">
        <v>157</v>
      </c>
      <c r="C8" s="284">
        <v>161</v>
      </c>
      <c r="D8" s="283">
        <f t="shared" ref="D8:D26" si="0">+C8/B8*100</f>
        <v>102.54777070063695</v>
      </c>
    </row>
    <row r="9" spans="1:4" s="274" customFormat="1" ht="20.100000000000001" customHeight="1">
      <c r="A9" s="251" t="s">
        <v>200</v>
      </c>
      <c r="B9" s="284">
        <v>1882</v>
      </c>
      <c r="C9" s="284">
        <f>+C10+C11+C12+C13</f>
        <v>1536</v>
      </c>
      <c r="D9" s="283">
        <f t="shared" si="0"/>
        <v>81.615302869287987</v>
      </c>
    </row>
    <row r="10" spans="1:4" s="264" customFormat="1" ht="20.100000000000001" customHeight="1">
      <c r="A10" s="273" t="s">
        <v>201</v>
      </c>
      <c r="B10" s="282">
        <v>68</v>
      </c>
      <c r="C10" s="282">
        <v>37</v>
      </c>
      <c r="D10" s="281">
        <f t="shared" si="0"/>
        <v>54.411764705882348</v>
      </c>
    </row>
    <row r="11" spans="1:4" s="264" customFormat="1" ht="19.5" customHeight="1">
      <c r="A11" s="273" t="s">
        <v>45</v>
      </c>
      <c r="B11" s="282">
        <v>921</v>
      </c>
      <c r="C11" s="282">
        <v>760</v>
      </c>
      <c r="D11" s="281">
        <f t="shared" si="0"/>
        <v>82.519001085776338</v>
      </c>
    </row>
    <row r="12" spans="1:4" s="264" customFormat="1" ht="19.5" customHeight="1">
      <c r="A12" s="273" t="s">
        <v>202</v>
      </c>
      <c r="B12" s="282">
        <v>169</v>
      </c>
      <c r="C12" s="282">
        <v>174</v>
      </c>
      <c r="D12" s="281">
        <f t="shared" si="0"/>
        <v>102.9585798816568</v>
      </c>
    </row>
    <row r="13" spans="1:4" s="264" customFormat="1" ht="20.100000000000001" customHeight="1">
      <c r="A13" s="273" t="s">
        <v>203</v>
      </c>
      <c r="B13" s="282">
        <v>724</v>
      </c>
      <c r="C13" s="282">
        <v>565</v>
      </c>
      <c r="D13" s="281">
        <f t="shared" si="0"/>
        <v>78.038674033149164</v>
      </c>
    </row>
    <row r="14" spans="1:4" s="274" customFormat="1" ht="20.100000000000001" customHeight="1">
      <c r="A14" s="251" t="s">
        <v>204</v>
      </c>
      <c r="B14" s="284">
        <v>5984</v>
      </c>
      <c r="C14" s="284">
        <f>SUM(C15:C26)</f>
        <v>5213</v>
      </c>
      <c r="D14" s="283">
        <f t="shared" si="0"/>
        <v>87.115641711229955</v>
      </c>
    </row>
    <row r="15" spans="1:4" s="264" customFormat="1" ht="30.6" customHeight="1">
      <c r="A15" s="273" t="s">
        <v>205</v>
      </c>
      <c r="B15" s="282">
        <v>2941</v>
      </c>
      <c r="C15" s="282">
        <v>2508</v>
      </c>
      <c r="D15" s="281">
        <f t="shared" si="0"/>
        <v>85.277116626997611</v>
      </c>
    </row>
    <row r="16" spans="1:4" s="264" customFormat="1" ht="20.100000000000001" customHeight="1">
      <c r="A16" s="273" t="s">
        <v>206</v>
      </c>
      <c r="B16" s="282">
        <v>370</v>
      </c>
      <c r="C16" s="282">
        <v>265</v>
      </c>
      <c r="D16" s="281">
        <f t="shared" si="0"/>
        <v>71.621621621621628</v>
      </c>
    </row>
    <row r="17" spans="1:4" s="264" customFormat="1" ht="20.100000000000001" customHeight="1">
      <c r="A17" s="273" t="s">
        <v>207</v>
      </c>
      <c r="B17" s="282">
        <v>455</v>
      </c>
      <c r="C17" s="282">
        <v>352</v>
      </c>
      <c r="D17" s="281">
        <f t="shared" si="0"/>
        <v>77.362637362637372</v>
      </c>
    </row>
    <row r="18" spans="1:4" s="264" customFormat="1" ht="20.100000000000001" customHeight="1">
      <c r="A18" s="273" t="s">
        <v>208</v>
      </c>
      <c r="B18" s="282">
        <v>267</v>
      </c>
      <c r="C18" s="282">
        <v>252</v>
      </c>
      <c r="D18" s="281">
        <f t="shared" si="0"/>
        <v>94.382022471910105</v>
      </c>
    </row>
    <row r="19" spans="1:4" s="264" customFormat="1" ht="21.75" customHeight="1">
      <c r="A19" s="273" t="s">
        <v>209</v>
      </c>
      <c r="B19" s="282">
        <v>96</v>
      </c>
      <c r="C19" s="282">
        <v>73</v>
      </c>
      <c r="D19" s="281">
        <f t="shared" si="0"/>
        <v>76.041666666666657</v>
      </c>
    </row>
    <row r="20" spans="1:4" s="264" customFormat="1" ht="20.100000000000001" customHeight="1">
      <c r="A20" s="273" t="s">
        <v>210</v>
      </c>
      <c r="B20" s="282">
        <v>412</v>
      </c>
      <c r="C20" s="282">
        <v>425</v>
      </c>
      <c r="D20" s="281">
        <f t="shared" si="0"/>
        <v>103.15533980582525</v>
      </c>
    </row>
    <row r="21" spans="1:4" s="264" customFormat="1" ht="30" customHeight="1">
      <c r="A21" s="273" t="s">
        <v>211</v>
      </c>
      <c r="B21" s="282">
        <v>503</v>
      </c>
      <c r="C21" s="282">
        <v>489</v>
      </c>
      <c r="D21" s="281">
        <f t="shared" si="0"/>
        <v>97.216699801192846</v>
      </c>
    </row>
    <row r="22" spans="1:4" s="264" customFormat="1" ht="20.100000000000001" customHeight="1">
      <c r="A22" s="273" t="s">
        <v>212</v>
      </c>
      <c r="B22" s="282">
        <v>276</v>
      </c>
      <c r="C22" s="282">
        <v>275</v>
      </c>
      <c r="D22" s="281">
        <f t="shared" si="0"/>
        <v>99.637681159420282</v>
      </c>
    </row>
    <row r="23" spans="1:4" s="264" customFormat="1" ht="21" customHeight="1">
      <c r="A23" s="273" t="s">
        <v>213</v>
      </c>
      <c r="B23" s="282">
        <v>61</v>
      </c>
      <c r="C23" s="282">
        <v>51</v>
      </c>
      <c r="D23" s="281">
        <f t="shared" si="0"/>
        <v>83.606557377049185</v>
      </c>
    </row>
    <row r="24" spans="1:4" s="264" customFormat="1" ht="20.100000000000001" customHeight="1">
      <c r="A24" s="273" t="s">
        <v>214</v>
      </c>
      <c r="B24" s="282">
        <v>84</v>
      </c>
      <c r="C24" s="282">
        <v>47</v>
      </c>
      <c r="D24" s="281">
        <f t="shared" si="0"/>
        <v>55.952380952380956</v>
      </c>
    </row>
    <row r="25" spans="1:4" s="268" customFormat="1" ht="44.4" customHeight="1">
      <c r="A25" s="273" t="s">
        <v>215</v>
      </c>
      <c r="B25" s="282">
        <v>405</v>
      </c>
      <c r="C25" s="282">
        <v>377</v>
      </c>
      <c r="D25" s="281">
        <f t="shared" si="0"/>
        <v>93.086419753086432</v>
      </c>
    </row>
    <row r="26" spans="1:4" s="268" customFormat="1" ht="20.100000000000001" customHeight="1">
      <c r="A26" s="273" t="s">
        <v>216</v>
      </c>
      <c r="B26" s="282">
        <v>114</v>
      </c>
      <c r="C26" s="282">
        <v>99</v>
      </c>
      <c r="D26" s="281">
        <f t="shared" si="0"/>
        <v>86.842105263157904</v>
      </c>
    </row>
    <row r="27" spans="1:4" s="268" customFormat="1" ht="20.100000000000001" customHeight="1">
      <c r="A27" s="273"/>
      <c r="B27" s="272"/>
      <c r="C27" s="272"/>
      <c r="D27" s="272"/>
    </row>
    <row r="28" spans="1:4" ht="20.100000000000001" customHeight="1">
      <c r="A28" s="253"/>
      <c r="B28" s="253"/>
      <c r="C28" s="253"/>
      <c r="D28" s="268"/>
    </row>
    <row r="29" spans="1:4" ht="20.100000000000001" customHeight="1">
      <c r="A29" s="253"/>
      <c r="B29" s="253"/>
      <c r="C29" s="253"/>
      <c r="D29" s="268"/>
    </row>
    <row r="30" spans="1:4" ht="20.100000000000001" customHeight="1">
      <c r="A30" s="253"/>
      <c r="B30" s="253"/>
      <c r="C30" s="253"/>
      <c r="D30" s="268"/>
    </row>
    <row r="31" spans="1:4" ht="20.100000000000001" customHeight="1">
      <c r="A31" s="253"/>
      <c r="B31" s="253"/>
      <c r="C31" s="253"/>
      <c r="D31" s="268"/>
    </row>
    <row r="32" spans="1:4" ht="20.100000000000001" customHeight="1">
      <c r="A32" s="253"/>
      <c r="B32" s="253"/>
      <c r="C32" s="253"/>
      <c r="D32" s="268"/>
    </row>
    <row r="33" spans="1:4" ht="20.100000000000001" customHeight="1">
      <c r="A33" s="253"/>
      <c r="B33" s="253"/>
      <c r="C33" s="253"/>
      <c r="D33" s="268"/>
    </row>
    <row r="34" spans="1:4" ht="20.100000000000001" customHeight="1">
      <c r="A34" s="253"/>
      <c r="B34" s="253"/>
      <c r="C34" s="253"/>
      <c r="D34" s="268"/>
    </row>
    <row r="35" spans="1:4" ht="20.100000000000001" customHeight="1">
      <c r="A35" s="253"/>
      <c r="B35" s="253"/>
      <c r="C35" s="253"/>
      <c r="D35" s="268"/>
    </row>
    <row r="36" spans="1:4" ht="20.100000000000001" customHeight="1">
      <c r="A36" s="253"/>
      <c r="B36" s="253"/>
      <c r="C36" s="253"/>
      <c r="D36" s="268"/>
    </row>
    <row r="37" spans="1:4" ht="20.100000000000001" customHeight="1">
      <c r="A37" s="253"/>
      <c r="B37" s="253"/>
      <c r="C37" s="253"/>
      <c r="D37" s="268"/>
    </row>
    <row r="38" spans="1:4" ht="20.100000000000001" customHeight="1">
      <c r="A38" s="253"/>
      <c r="B38" s="253"/>
      <c r="C38" s="253"/>
      <c r="D38" s="268"/>
    </row>
    <row r="39" spans="1:4" ht="20.100000000000001" customHeight="1">
      <c r="A39" s="253"/>
      <c r="B39" s="253"/>
      <c r="C39" s="253"/>
      <c r="D39" s="268"/>
    </row>
    <row r="40" spans="1:4" ht="20.100000000000001" customHeight="1">
      <c r="A40" s="253"/>
      <c r="B40" s="253"/>
      <c r="C40" s="253"/>
      <c r="D40" s="268"/>
    </row>
    <row r="41" spans="1:4" ht="20.100000000000001" customHeight="1">
      <c r="A41" s="253"/>
      <c r="B41" s="253"/>
      <c r="C41" s="253"/>
      <c r="D41" s="268"/>
    </row>
    <row r="42" spans="1:4" ht="20.100000000000001" customHeight="1">
      <c r="A42" s="253"/>
      <c r="B42" s="253"/>
      <c r="C42" s="253"/>
      <c r="D42" s="268"/>
    </row>
    <row r="43" spans="1:4" ht="20.100000000000001" customHeight="1">
      <c r="A43" s="253"/>
      <c r="B43" s="253"/>
      <c r="C43" s="253"/>
      <c r="D43" s="268"/>
    </row>
    <row r="44" spans="1:4" ht="20.100000000000001" customHeight="1">
      <c r="A44" s="253"/>
      <c r="B44" s="253"/>
      <c r="C44" s="253"/>
      <c r="D44" s="268"/>
    </row>
    <row r="45" spans="1:4" ht="20.100000000000001" customHeight="1">
      <c r="A45" s="253"/>
      <c r="B45" s="253"/>
      <c r="C45" s="253"/>
      <c r="D45" s="268"/>
    </row>
    <row r="46" spans="1:4" ht="20.100000000000001" customHeight="1">
      <c r="A46" s="253"/>
      <c r="B46" s="253"/>
      <c r="C46" s="253"/>
      <c r="D46" s="268"/>
    </row>
    <row r="47" spans="1:4" ht="20.100000000000001" customHeight="1">
      <c r="A47" s="253"/>
      <c r="B47" s="253"/>
      <c r="C47" s="253"/>
      <c r="D47" s="268"/>
    </row>
    <row r="48" spans="1:4" ht="20.100000000000001" customHeight="1">
      <c r="A48" s="253"/>
      <c r="B48" s="253"/>
      <c r="C48" s="253"/>
      <c r="D48" s="268"/>
    </row>
    <row r="49" spans="1:4" ht="20.100000000000001" customHeight="1">
      <c r="A49" s="253"/>
      <c r="B49" s="253"/>
      <c r="C49" s="253"/>
      <c r="D49" s="268"/>
    </row>
    <row r="50" spans="1:4" ht="20.100000000000001" customHeight="1">
      <c r="A50" s="272"/>
      <c r="B50" s="272"/>
      <c r="C50" s="272"/>
      <c r="D50" s="268"/>
    </row>
    <row r="51" spans="1:4" ht="20.100000000000001" customHeight="1">
      <c r="A51" s="272"/>
      <c r="B51" s="272"/>
      <c r="C51" s="272"/>
      <c r="D51" s="268"/>
    </row>
    <row r="52" spans="1:4" ht="20.100000000000001" customHeight="1">
      <c r="A52" s="272"/>
      <c r="B52" s="272"/>
      <c r="C52" s="272"/>
      <c r="D52" s="268"/>
    </row>
    <row r="53" spans="1:4" ht="20.100000000000001" customHeight="1">
      <c r="A53" s="272"/>
      <c r="B53" s="272"/>
      <c r="C53" s="272"/>
      <c r="D53" s="268"/>
    </row>
    <row r="54" spans="1:4" ht="20.100000000000001" customHeight="1">
      <c r="A54" s="272"/>
      <c r="B54" s="272"/>
      <c r="C54" s="272"/>
      <c r="D54" s="268"/>
    </row>
    <row r="55" spans="1:4" ht="20.100000000000001" customHeight="1">
      <c r="A55" s="272"/>
      <c r="B55" s="272"/>
      <c r="C55" s="272"/>
      <c r="D55" s="268"/>
    </row>
    <row r="56" spans="1:4" ht="20.100000000000001" customHeight="1">
      <c r="A56" s="272"/>
      <c r="B56" s="272"/>
      <c r="C56" s="272"/>
      <c r="D56" s="268"/>
    </row>
    <row r="57" spans="1:4" ht="20.100000000000001" customHeight="1">
      <c r="A57" s="272"/>
      <c r="B57" s="272"/>
      <c r="C57" s="272"/>
      <c r="D57" s="268"/>
    </row>
    <row r="58" spans="1:4" ht="20.100000000000001" customHeight="1">
      <c r="A58" s="272"/>
      <c r="B58" s="272"/>
      <c r="C58" s="272"/>
      <c r="D58" s="268"/>
    </row>
    <row r="59" spans="1:4" ht="20.100000000000001" customHeight="1">
      <c r="A59" s="268"/>
      <c r="B59" s="268"/>
      <c r="C59" s="268"/>
      <c r="D59" s="268"/>
    </row>
    <row r="60" spans="1:4" ht="20.100000000000001" customHeight="1">
      <c r="A60" s="268"/>
      <c r="B60" s="268"/>
      <c r="C60" s="268"/>
      <c r="D60" s="268"/>
    </row>
    <row r="61" spans="1:4" ht="20.100000000000001" customHeight="1">
      <c r="A61" s="268"/>
      <c r="B61" s="268"/>
      <c r="C61" s="268"/>
      <c r="D61" s="268"/>
    </row>
    <row r="62" spans="1:4" ht="20.100000000000001" customHeight="1">
      <c r="A62" s="268"/>
      <c r="B62" s="268"/>
      <c r="C62" s="268"/>
      <c r="D62" s="268"/>
    </row>
    <row r="63" spans="1:4" ht="20.100000000000001" customHeight="1">
      <c r="A63" s="268"/>
      <c r="B63" s="268"/>
      <c r="C63" s="268"/>
      <c r="D63" s="268"/>
    </row>
    <row r="64" spans="1:4" ht="20.100000000000001" customHeight="1">
      <c r="A64" s="268"/>
      <c r="B64" s="268"/>
      <c r="C64" s="268"/>
      <c r="D64" s="268"/>
    </row>
    <row r="65" spans="1:4" ht="20.100000000000001" customHeight="1">
      <c r="A65" s="268"/>
      <c r="B65" s="268"/>
      <c r="C65" s="268"/>
      <c r="D65" s="268"/>
    </row>
    <row r="66" spans="1:4" ht="20.100000000000001" customHeight="1">
      <c r="A66" s="268"/>
      <c r="B66" s="268"/>
      <c r="C66" s="268"/>
      <c r="D66" s="268"/>
    </row>
    <row r="67" spans="1:4" ht="20.100000000000001" customHeight="1">
      <c r="A67" s="268"/>
      <c r="B67" s="268"/>
      <c r="C67" s="268"/>
      <c r="D67" s="268"/>
    </row>
    <row r="68" spans="1:4" ht="20.100000000000001" customHeight="1">
      <c r="A68" s="268"/>
      <c r="B68" s="268"/>
      <c r="C68" s="268"/>
      <c r="D68" s="268"/>
    </row>
    <row r="69" spans="1:4" ht="20.100000000000001" customHeight="1">
      <c r="A69" s="268"/>
      <c r="B69" s="268"/>
      <c r="C69" s="268"/>
      <c r="D69" s="268"/>
    </row>
    <row r="70" spans="1:4" ht="20.100000000000001" customHeight="1">
      <c r="A70" s="268"/>
      <c r="B70" s="268"/>
      <c r="C70" s="268"/>
      <c r="D70" s="268"/>
    </row>
    <row r="71" spans="1:4" ht="20.100000000000001" customHeight="1">
      <c r="A71" s="268"/>
      <c r="B71" s="268"/>
      <c r="C71" s="268"/>
      <c r="D71" s="268"/>
    </row>
    <row r="72" spans="1:4" ht="20.100000000000001" customHeight="1">
      <c r="A72" s="268"/>
      <c r="B72" s="268"/>
      <c r="C72" s="268"/>
      <c r="D72" s="268"/>
    </row>
    <row r="73" spans="1:4" ht="20.100000000000001" customHeight="1">
      <c r="A73" s="268"/>
      <c r="B73" s="268"/>
      <c r="C73" s="268"/>
      <c r="D73" s="268"/>
    </row>
    <row r="74" spans="1:4" ht="20.100000000000001" customHeight="1">
      <c r="A74" s="268"/>
      <c r="B74" s="268"/>
      <c r="C74" s="268"/>
      <c r="D74" s="268"/>
    </row>
    <row r="75" spans="1:4" ht="20.100000000000001" customHeight="1">
      <c r="A75" s="268"/>
      <c r="B75" s="268"/>
      <c r="C75" s="268"/>
      <c r="D75" s="268"/>
    </row>
  </sheetData>
  <pageMargins left="0.78740157480314965" right="0.47244094488188981" top="0.74803149606299213" bottom="0.47244094488188981" header="0.43307086614173229" footer="0.31496062992125984"/>
  <pageSetup paperSize="9" firstPageNumber="25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G107"/>
  <sheetViews>
    <sheetView workbookViewId="0">
      <selection activeCell="J16" sqref="J16"/>
    </sheetView>
  </sheetViews>
  <sheetFormatPr defaultColWidth="12.44140625" defaultRowHeight="15"/>
  <cols>
    <col min="1" max="1" width="1.5546875" style="47" customWidth="1"/>
    <col min="2" max="2" width="30.5546875" style="47" customWidth="1"/>
    <col min="3" max="3" width="11" style="47" customWidth="1"/>
    <col min="4" max="4" width="9.44140625" style="47" customWidth="1"/>
    <col min="5" max="5" width="9.109375" style="48" customWidth="1"/>
    <col min="6" max="6" width="11.6640625" style="47" customWidth="1"/>
    <col min="7" max="7" width="13.21875" style="47" customWidth="1"/>
    <col min="8" max="16384" width="12.44140625" style="47"/>
  </cols>
  <sheetData>
    <row r="1" spans="1:7" ht="18" customHeight="1">
      <c r="A1" s="177" t="s">
        <v>247</v>
      </c>
      <c r="E1" s="47"/>
    </row>
    <row r="2" spans="1:7" ht="12" customHeight="1">
      <c r="A2" s="53"/>
      <c r="B2" s="53"/>
      <c r="C2" s="53"/>
      <c r="D2" s="53"/>
      <c r="E2" s="53"/>
      <c r="G2" s="178" t="s">
        <v>272</v>
      </c>
    </row>
    <row r="3" spans="1:7" ht="15" customHeight="1">
      <c r="A3" s="52"/>
      <c r="B3" s="52"/>
      <c r="C3" s="179" t="s">
        <v>248</v>
      </c>
      <c r="D3" s="179" t="s">
        <v>78</v>
      </c>
      <c r="E3" s="179" t="s">
        <v>249</v>
      </c>
      <c r="F3" s="329" t="s">
        <v>36</v>
      </c>
      <c r="G3" s="329" t="s">
        <v>36</v>
      </c>
    </row>
    <row r="4" spans="1:7" ht="15" customHeight="1">
      <c r="A4" s="180"/>
      <c r="B4" s="180"/>
      <c r="C4" s="181" t="s">
        <v>34</v>
      </c>
      <c r="D4" s="181" t="s">
        <v>35</v>
      </c>
      <c r="E4" s="181" t="s">
        <v>36</v>
      </c>
      <c r="F4" s="181" t="s">
        <v>250</v>
      </c>
      <c r="G4" s="181" t="s">
        <v>250</v>
      </c>
    </row>
    <row r="5" spans="1:7" ht="15" customHeight="1">
      <c r="A5" s="180"/>
      <c r="B5" s="180"/>
      <c r="C5" s="182">
        <v>2022</v>
      </c>
      <c r="D5" s="182">
        <v>2022</v>
      </c>
      <c r="E5" s="182" t="s">
        <v>251</v>
      </c>
      <c r="F5" s="182" t="s">
        <v>369</v>
      </c>
      <c r="G5" s="182" t="s">
        <v>252</v>
      </c>
    </row>
    <row r="6" spans="1:7" ht="10.199999999999999" customHeight="1">
      <c r="A6" s="180"/>
      <c r="B6" s="180"/>
      <c r="E6" s="181"/>
      <c r="F6" s="181"/>
      <c r="G6" s="181"/>
    </row>
    <row r="7" spans="1:7" ht="12" customHeight="1">
      <c r="A7" s="183" t="s">
        <v>198</v>
      </c>
      <c r="B7" s="452"/>
      <c r="C7" s="184">
        <v>33606.322</v>
      </c>
      <c r="D7" s="184">
        <v>38142.645469999996</v>
      </c>
      <c r="E7" s="184">
        <v>147844.21747</v>
      </c>
      <c r="F7" s="185">
        <v>27.73762574617929</v>
      </c>
      <c r="G7" s="185">
        <v>109.50649994827033</v>
      </c>
    </row>
    <row r="8" spans="1:7" ht="15.9" customHeight="1">
      <c r="A8" s="453"/>
      <c r="B8" s="454" t="s">
        <v>253</v>
      </c>
      <c r="C8" s="188">
        <v>6129.5</v>
      </c>
      <c r="D8" s="188">
        <v>6971.4</v>
      </c>
      <c r="E8" s="188">
        <v>25335.71</v>
      </c>
      <c r="F8" s="189">
        <v>24.945025255108778</v>
      </c>
      <c r="G8" s="189">
        <v>115.07094139335719</v>
      </c>
    </row>
    <row r="9" spans="1:7" s="51" customFormat="1" ht="15.9" customHeight="1">
      <c r="A9" s="453"/>
      <c r="B9" s="455" t="s">
        <v>254</v>
      </c>
      <c r="C9" s="330"/>
      <c r="D9" s="188"/>
      <c r="E9" s="188"/>
      <c r="F9" s="189"/>
      <c r="G9" s="189"/>
    </row>
    <row r="10" spans="1:7" ht="15.6" customHeight="1">
      <c r="A10" s="453"/>
      <c r="B10" s="456" t="s">
        <v>255</v>
      </c>
      <c r="C10" s="190">
        <v>3360.52</v>
      </c>
      <c r="D10" s="190">
        <v>3698.78</v>
      </c>
      <c r="E10" s="190">
        <v>13245.75</v>
      </c>
      <c r="F10" s="191">
        <v>32.050589492991286</v>
      </c>
      <c r="G10" s="191">
        <v>128.75940123707014</v>
      </c>
    </row>
    <row r="11" spans="1:7" ht="28.8" customHeight="1">
      <c r="A11" s="453"/>
      <c r="B11" s="456" t="s">
        <v>256</v>
      </c>
      <c r="C11" s="190">
        <v>282.41000000000003</v>
      </c>
      <c r="D11" s="190">
        <v>366.62</v>
      </c>
      <c r="E11" s="190">
        <v>1216.8800000000001</v>
      </c>
      <c r="F11" s="191">
        <v>18.901346057663336</v>
      </c>
      <c r="G11" s="191">
        <v>111.67315175097279</v>
      </c>
    </row>
    <row r="12" spans="1:7" ht="15.6" customHeight="1">
      <c r="A12" s="453"/>
      <c r="B12" s="456" t="s">
        <v>257</v>
      </c>
      <c r="C12" s="190">
        <v>96.53</v>
      </c>
      <c r="D12" s="190">
        <v>105.3</v>
      </c>
      <c r="E12" s="190">
        <v>391.54999999999995</v>
      </c>
      <c r="F12" s="191">
        <v>32.366191361851619</v>
      </c>
      <c r="G12" s="191">
        <v>160.13659973007236</v>
      </c>
    </row>
    <row r="13" spans="1:7" ht="26.4" customHeight="1">
      <c r="A13" s="453"/>
      <c r="B13" s="456" t="s">
        <v>258</v>
      </c>
      <c r="C13" s="190">
        <v>83.809999999999988</v>
      </c>
      <c r="D13" s="190">
        <v>95.34</v>
      </c>
      <c r="E13" s="190">
        <v>379.83</v>
      </c>
      <c r="F13" s="191">
        <v>22.260303074879083</v>
      </c>
      <c r="G13" s="191">
        <v>128.72102480683205</v>
      </c>
    </row>
    <row r="14" spans="1:7" ht="15.6" customHeight="1">
      <c r="A14" s="453"/>
      <c r="B14" s="456" t="s">
        <v>259</v>
      </c>
      <c r="C14" s="190">
        <v>48.62</v>
      </c>
      <c r="D14" s="190">
        <v>62.94</v>
      </c>
      <c r="E14" s="190">
        <v>242.23000000000002</v>
      </c>
      <c r="F14" s="331">
        <v>14.722543001276364</v>
      </c>
      <c r="G14" s="191">
        <v>40.114931107578165</v>
      </c>
    </row>
    <row r="15" spans="1:7" ht="15.6" customHeight="1">
      <c r="A15" s="453"/>
      <c r="B15" s="456" t="s">
        <v>260</v>
      </c>
      <c r="C15" s="332">
        <v>42.71</v>
      </c>
      <c r="D15" s="332">
        <v>58.52</v>
      </c>
      <c r="E15" s="332">
        <v>234.20600000000002</v>
      </c>
      <c r="F15" s="331">
        <v>16.326129433193895</v>
      </c>
      <c r="G15" s="331">
        <v>61.251144179721216</v>
      </c>
    </row>
    <row r="16" spans="1:7" ht="26.4" customHeight="1">
      <c r="A16" s="453"/>
      <c r="B16" s="456" t="s">
        <v>261</v>
      </c>
      <c r="C16" s="332">
        <v>39.32</v>
      </c>
      <c r="D16" s="332">
        <v>43.73</v>
      </c>
      <c r="E16" s="332">
        <v>197.87</v>
      </c>
      <c r="F16" s="331">
        <v>19.573647245029182</v>
      </c>
      <c r="G16" s="331">
        <v>108.89329150844753</v>
      </c>
    </row>
    <row r="17" spans="1:7" ht="15.6" customHeight="1">
      <c r="A17" s="453"/>
      <c r="B17" s="456" t="s">
        <v>262</v>
      </c>
      <c r="C17" s="190">
        <v>41.11</v>
      </c>
      <c r="D17" s="190">
        <v>50.1</v>
      </c>
      <c r="E17" s="190">
        <v>170.46</v>
      </c>
      <c r="F17" s="191">
        <v>20.655433775014998</v>
      </c>
      <c r="G17" s="191">
        <v>78.466212483888782</v>
      </c>
    </row>
    <row r="18" spans="1:7" ht="15.6" customHeight="1">
      <c r="A18" s="453"/>
      <c r="B18" s="456" t="s">
        <v>263</v>
      </c>
      <c r="C18" s="190">
        <v>13.38</v>
      </c>
      <c r="D18" s="190">
        <v>20.330000000000002</v>
      </c>
      <c r="E18" s="190">
        <v>76.419999999999987</v>
      </c>
      <c r="F18" s="191">
        <v>18.629936616284738</v>
      </c>
      <c r="G18" s="191">
        <v>97.511802985836397</v>
      </c>
    </row>
    <row r="19" spans="1:7" ht="28.8" customHeight="1">
      <c r="A19" s="453"/>
      <c r="B19" s="456" t="s">
        <v>264</v>
      </c>
      <c r="C19" s="192">
        <v>7.6300000000000008</v>
      </c>
      <c r="D19" s="192">
        <v>10.42</v>
      </c>
      <c r="E19" s="192">
        <v>31.865000000000002</v>
      </c>
      <c r="F19" s="50">
        <v>19.79192546583851</v>
      </c>
      <c r="G19" s="50">
        <v>43.701330583114128</v>
      </c>
    </row>
    <row r="20" spans="1:7" ht="15.6" customHeight="1">
      <c r="A20" s="186"/>
      <c r="B20" s="187" t="s">
        <v>265</v>
      </c>
      <c r="C20" s="188">
        <v>27476.822</v>
      </c>
      <c r="D20" s="188">
        <v>31171.245469999998</v>
      </c>
      <c r="E20" s="188">
        <v>122508.50747</v>
      </c>
      <c r="F20" s="189">
        <v>28.395032346892663</v>
      </c>
      <c r="G20" s="189">
        <v>108.42222096372677</v>
      </c>
    </row>
    <row r="21" spans="1:7" s="51" customFormat="1" ht="15.9" customHeight="1">
      <c r="A21" s="186"/>
      <c r="B21" s="193" t="s">
        <v>266</v>
      </c>
      <c r="C21" s="190">
        <v>18071.471000000001</v>
      </c>
      <c r="D21" s="190">
        <v>20102.816469999998</v>
      </c>
      <c r="E21" s="190">
        <v>80479.79247</v>
      </c>
      <c r="F21" s="191">
        <v>26.867090494109103</v>
      </c>
      <c r="G21" s="191">
        <v>104.07104055222347</v>
      </c>
    </row>
    <row r="22" spans="1:7" ht="15.6" customHeight="1">
      <c r="A22" s="186"/>
      <c r="B22" s="193" t="s">
        <v>267</v>
      </c>
      <c r="C22" s="190">
        <v>8051.7529999999997</v>
      </c>
      <c r="D22" s="190">
        <v>9463.5849999999991</v>
      </c>
      <c r="E22" s="190">
        <v>36077.620999999999</v>
      </c>
      <c r="F22" s="191">
        <v>31.117126316392774</v>
      </c>
      <c r="G22" s="191">
        <v>119.63472592407092</v>
      </c>
    </row>
    <row r="23" spans="1:7" ht="15.6" customHeight="1">
      <c r="A23" s="186"/>
      <c r="B23" s="193" t="s">
        <v>268</v>
      </c>
      <c r="C23" s="190">
        <v>1353.598</v>
      </c>
      <c r="D23" s="190">
        <v>1604.8440000000001</v>
      </c>
      <c r="E23" s="190">
        <v>5951.0940000000001</v>
      </c>
      <c r="F23" s="191">
        <v>37.301032440667477</v>
      </c>
      <c r="G23" s="191">
        <v>108.12317235026558</v>
      </c>
    </row>
    <row r="24" spans="1:7" ht="15.6" customHeight="1">
      <c r="A24" s="330"/>
      <c r="B24" s="194" t="s">
        <v>269</v>
      </c>
      <c r="C24" s="195"/>
      <c r="D24" s="195"/>
      <c r="E24" s="195"/>
      <c r="F24" s="50"/>
      <c r="G24" s="50"/>
    </row>
    <row r="25" spans="1:7" s="51" customFormat="1" ht="14.4" customHeight="1">
      <c r="A25" s="196"/>
      <c r="B25" s="197" t="s">
        <v>132</v>
      </c>
      <c r="C25" s="192">
        <v>3252.1129999999998</v>
      </c>
      <c r="D25" s="192">
        <v>3796.0709999999999</v>
      </c>
      <c r="E25" s="192">
        <v>15541.9</v>
      </c>
      <c r="F25" s="50">
        <v>30.497432573347417</v>
      </c>
      <c r="G25" s="50">
        <v>102.26205758479179</v>
      </c>
    </row>
    <row r="26" spans="1:7" ht="14.4" customHeight="1">
      <c r="A26" s="196"/>
      <c r="B26" s="197" t="s">
        <v>182</v>
      </c>
      <c r="C26" s="192">
        <v>2190.154</v>
      </c>
      <c r="D26" s="192">
        <v>2385.4119999999998</v>
      </c>
      <c r="E26" s="192">
        <v>8357.6679999999997</v>
      </c>
      <c r="F26" s="50">
        <v>20.519624775973536</v>
      </c>
      <c r="G26" s="50">
        <v>93.893722194760244</v>
      </c>
    </row>
    <row r="27" spans="1:7" ht="14.4" customHeight="1">
      <c r="A27" s="196"/>
      <c r="B27" s="197" t="s">
        <v>135</v>
      </c>
      <c r="C27" s="192">
        <v>1308.7760000000001</v>
      </c>
      <c r="D27" s="192">
        <v>1401.6030000000001</v>
      </c>
      <c r="E27" s="192">
        <v>5944.2539999999999</v>
      </c>
      <c r="F27" s="50">
        <v>35.218843409043103</v>
      </c>
      <c r="G27" s="50">
        <v>100.39333115463442</v>
      </c>
    </row>
    <row r="28" spans="1:7" ht="14.4" customHeight="1">
      <c r="A28" s="196"/>
      <c r="B28" s="197" t="s">
        <v>157</v>
      </c>
      <c r="C28" s="192">
        <v>968.55</v>
      </c>
      <c r="D28" s="192">
        <v>976.29499999999996</v>
      </c>
      <c r="E28" s="192">
        <v>3992.1260000000002</v>
      </c>
      <c r="F28" s="50">
        <v>37.554330709253989</v>
      </c>
      <c r="G28" s="50">
        <v>108.82893187992775</v>
      </c>
    </row>
    <row r="29" spans="1:7" ht="14.4" customHeight="1">
      <c r="A29" s="196"/>
      <c r="B29" s="197" t="s">
        <v>137</v>
      </c>
      <c r="C29" s="192">
        <v>808.71600000000001</v>
      </c>
      <c r="D29" s="192">
        <v>1052.8920000000001</v>
      </c>
      <c r="E29" s="192">
        <v>3530.5239999999999</v>
      </c>
      <c r="F29" s="50">
        <v>19.501681701354808</v>
      </c>
      <c r="G29" s="50">
        <v>125.75191511687672</v>
      </c>
    </row>
    <row r="30" spans="1:7" ht="14.4" customHeight="1">
      <c r="A30" s="196"/>
      <c r="B30" s="197" t="s">
        <v>181</v>
      </c>
      <c r="C30" s="192">
        <v>690.15700000000004</v>
      </c>
      <c r="D30" s="192">
        <v>703.04</v>
      </c>
      <c r="E30" s="192">
        <v>3386.241</v>
      </c>
      <c r="F30" s="50">
        <v>31.894485180433552</v>
      </c>
      <c r="G30" s="50">
        <v>91.75526769441872</v>
      </c>
    </row>
    <row r="31" spans="1:7" ht="14.4" customHeight="1">
      <c r="A31" s="196"/>
      <c r="B31" s="197" t="s">
        <v>158</v>
      </c>
      <c r="C31" s="192">
        <v>661.63900000000001</v>
      </c>
      <c r="D31" s="192">
        <v>796.625</v>
      </c>
      <c r="E31" s="192">
        <v>2980.2370000000001</v>
      </c>
      <c r="F31" s="50">
        <v>31.738480806135904</v>
      </c>
      <c r="G31" s="50">
        <v>127.90892407106023</v>
      </c>
    </row>
    <row r="32" spans="1:7" ht="14.4" customHeight="1">
      <c r="A32" s="196"/>
      <c r="B32" s="197" t="s">
        <v>179</v>
      </c>
      <c r="C32" s="192">
        <v>669.57500000000005</v>
      </c>
      <c r="D32" s="192">
        <v>776.20600000000002</v>
      </c>
      <c r="E32" s="192">
        <v>2447.3670000000002</v>
      </c>
      <c r="F32" s="50">
        <v>28.527246195412527</v>
      </c>
      <c r="G32" s="50">
        <v>89.663630455123993</v>
      </c>
    </row>
    <row r="33" spans="1:7" ht="14.4" customHeight="1">
      <c r="A33" s="196"/>
      <c r="B33" s="197" t="s">
        <v>180</v>
      </c>
      <c r="C33" s="192">
        <v>508.98399999999998</v>
      </c>
      <c r="D33" s="192">
        <v>582.952</v>
      </c>
      <c r="E33" s="192">
        <v>2385.5790000000002</v>
      </c>
      <c r="F33" s="50">
        <v>25.129292273854396</v>
      </c>
      <c r="G33" s="50">
        <v>128.49852653079475</v>
      </c>
    </row>
    <row r="34" spans="1:7" ht="14.4" customHeight="1">
      <c r="A34" s="196"/>
      <c r="B34" s="197" t="s">
        <v>151</v>
      </c>
      <c r="C34" s="192">
        <v>535.34500000000003</v>
      </c>
      <c r="D34" s="192">
        <v>565.35400000000004</v>
      </c>
      <c r="E34" s="192">
        <v>2244.491</v>
      </c>
      <c r="F34" s="50">
        <v>24.194128558919921</v>
      </c>
      <c r="G34" s="50">
        <v>129.24985833997485</v>
      </c>
    </row>
    <row r="35" spans="1:7" ht="14.4" customHeight="1">
      <c r="A35" s="196"/>
      <c r="B35" s="197" t="s">
        <v>169</v>
      </c>
      <c r="C35" s="192">
        <v>607.44500000000005</v>
      </c>
      <c r="D35" s="192">
        <v>749.83799999999997</v>
      </c>
      <c r="E35" s="192">
        <v>2214.759</v>
      </c>
      <c r="F35" s="50">
        <v>24.538441518641658</v>
      </c>
      <c r="G35" s="50">
        <v>113.78692761901532</v>
      </c>
    </row>
    <row r="36" spans="1:7" ht="14.4" customHeight="1">
      <c r="A36" s="196"/>
      <c r="B36" s="197" t="s">
        <v>156</v>
      </c>
      <c r="C36" s="192">
        <v>463.48200000000003</v>
      </c>
      <c r="D36" s="192">
        <v>481.96499999999997</v>
      </c>
      <c r="E36" s="192">
        <v>2162.404</v>
      </c>
      <c r="F36" s="50">
        <v>31.901811527975038</v>
      </c>
      <c r="G36" s="50">
        <v>191.47586854210664</v>
      </c>
    </row>
    <row r="37" spans="1:7" ht="14.4" customHeight="1">
      <c r="A37" s="196"/>
      <c r="B37" s="197" t="s">
        <v>167</v>
      </c>
      <c r="C37" s="192">
        <v>454.82900000000001</v>
      </c>
      <c r="D37" s="192">
        <v>497.66399999999999</v>
      </c>
      <c r="E37" s="192">
        <v>2100.39</v>
      </c>
      <c r="F37" s="50">
        <v>33.875154526694715</v>
      </c>
      <c r="G37" s="50">
        <v>107.10073503353925</v>
      </c>
    </row>
    <row r="38" spans="1:7" ht="14.4" customHeight="1">
      <c r="A38" s="196"/>
      <c r="B38" s="197" t="s">
        <v>133</v>
      </c>
      <c r="C38" s="192">
        <v>428.392</v>
      </c>
      <c r="D38" s="192">
        <v>473.88299999999998</v>
      </c>
      <c r="E38" s="192">
        <v>2050.991</v>
      </c>
      <c r="F38" s="50">
        <v>29.564256124159467</v>
      </c>
      <c r="G38" s="50">
        <v>105.87311895008094</v>
      </c>
    </row>
    <row r="39" spans="1:7" ht="14.4" customHeight="1">
      <c r="A39" s="196"/>
      <c r="B39" s="197" t="s">
        <v>134</v>
      </c>
      <c r="C39" s="192">
        <v>412.56900000000002</v>
      </c>
      <c r="D39" s="192">
        <v>452.04199999999997</v>
      </c>
      <c r="E39" s="192">
        <v>1984.8409999999999</v>
      </c>
      <c r="F39" s="50">
        <v>27.582191788436393</v>
      </c>
      <c r="G39" s="50">
        <v>94.169023453049064</v>
      </c>
    </row>
    <row r="40" spans="1:7" ht="14.4" customHeight="1">
      <c r="A40" s="196"/>
      <c r="B40" s="197" t="s">
        <v>149</v>
      </c>
      <c r="C40" s="192">
        <v>404.05</v>
      </c>
      <c r="D40" s="192">
        <v>554.70000000000005</v>
      </c>
      <c r="E40" s="192">
        <v>1906.36</v>
      </c>
      <c r="F40" s="50">
        <v>31.291861991851533</v>
      </c>
      <c r="G40" s="50">
        <v>137.28350964619804</v>
      </c>
    </row>
    <row r="41" spans="1:7" ht="14.4" customHeight="1">
      <c r="A41" s="196"/>
      <c r="B41" s="197" t="s">
        <v>270</v>
      </c>
      <c r="C41" s="192">
        <v>430.52600000000001</v>
      </c>
      <c r="D41" s="192">
        <v>451.97699999999998</v>
      </c>
      <c r="E41" s="192">
        <v>1897.9639999999999</v>
      </c>
      <c r="F41" s="50">
        <v>30.934152522607377</v>
      </c>
      <c r="G41" s="50">
        <v>118.76177550344873</v>
      </c>
    </row>
    <row r="42" spans="1:7" ht="14.4" customHeight="1">
      <c r="A42" s="196"/>
      <c r="B42" s="197" t="s">
        <v>159</v>
      </c>
      <c r="C42" s="192">
        <v>380.03800000000001</v>
      </c>
      <c r="D42" s="192">
        <v>424.55399999999997</v>
      </c>
      <c r="E42" s="192">
        <v>1850.664</v>
      </c>
      <c r="F42" s="50">
        <v>24.70582251484187</v>
      </c>
      <c r="G42" s="50">
        <v>97.440395771445779</v>
      </c>
    </row>
    <row r="43" spans="1:7" ht="14.4" customHeight="1">
      <c r="A43" s="196"/>
      <c r="B43" s="197" t="s">
        <v>142</v>
      </c>
      <c r="C43" s="192">
        <v>366.69299999999998</v>
      </c>
      <c r="D43" s="192">
        <v>418.39800000000002</v>
      </c>
      <c r="E43" s="192">
        <v>1808.4169999999999</v>
      </c>
      <c r="F43" s="50">
        <v>36.261095883269398</v>
      </c>
      <c r="G43" s="50">
        <v>155.93646364534703</v>
      </c>
    </row>
    <row r="44" spans="1:7" ht="14.4" customHeight="1">
      <c r="A44" s="196"/>
      <c r="B44" s="197" t="s">
        <v>2</v>
      </c>
      <c r="C44" s="192">
        <v>400.04899999999998</v>
      </c>
      <c r="D44" s="192">
        <v>413.21146999999996</v>
      </c>
      <c r="E44" s="192">
        <v>1793.02747</v>
      </c>
      <c r="F44" s="50">
        <v>34.039071053241571</v>
      </c>
      <c r="G44" s="50">
        <v>101.84299889809041</v>
      </c>
    </row>
    <row r="45" spans="1:7" ht="14.4" customHeight="1">
      <c r="A45" s="196"/>
      <c r="B45" s="197" t="s">
        <v>168</v>
      </c>
      <c r="C45" s="192">
        <v>381.267</v>
      </c>
      <c r="D45" s="192">
        <v>427.22899999999998</v>
      </c>
      <c r="E45" s="192">
        <v>1758.7619999999999</v>
      </c>
      <c r="F45" s="50">
        <v>30.519157918190299</v>
      </c>
      <c r="G45" s="50">
        <v>110.6374118287964</v>
      </c>
    </row>
    <row r="46" spans="1:7" ht="14.4" customHeight="1">
      <c r="A46" s="196"/>
      <c r="B46" s="197" t="s">
        <v>141</v>
      </c>
      <c r="C46" s="192">
        <v>388.07</v>
      </c>
      <c r="D46" s="192">
        <v>425.25</v>
      </c>
      <c r="E46" s="192">
        <v>1749.702</v>
      </c>
      <c r="F46" s="50">
        <v>35.99745464936931</v>
      </c>
      <c r="G46" s="50">
        <v>108.03170375254922</v>
      </c>
    </row>
    <row r="47" spans="1:7" ht="15.6" customHeight="1">
      <c r="A47" s="196"/>
      <c r="E47" s="47"/>
    </row>
    <row r="48" spans="1:7">
      <c r="A48" s="196"/>
      <c r="E48" s="47"/>
    </row>
    <row r="49" spans="1:5">
      <c r="A49" s="196"/>
      <c r="E49" s="47"/>
    </row>
    <row r="50" spans="1:5">
      <c r="A50" s="196"/>
      <c r="E50" s="47"/>
    </row>
    <row r="51" spans="1:5">
      <c r="A51" s="196"/>
      <c r="E51" s="47"/>
    </row>
    <row r="52" spans="1:5">
      <c r="A52" s="196"/>
      <c r="E52" s="47"/>
    </row>
    <row r="53" spans="1:5">
      <c r="A53" s="196"/>
      <c r="E53" s="47"/>
    </row>
    <row r="54" spans="1:5">
      <c r="A54" s="196"/>
      <c r="E54" s="47"/>
    </row>
    <row r="55" spans="1:5">
      <c r="A55" s="196"/>
      <c r="E55" s="47"/>
    </row>
    <row r="56" spans="1:5">
      <c r="A56" s="196"/>
      <c r="E56" s="47"/>
    </row>
    <row r="57" spans="1:5">
      <c r="A57" s="196"/>
      <c r="E57" s="47"/>
    </row>
    <row r="58" spans="1:5">
      <c r="A58" s="196"/>
      <c r="E58" s="47"/>
    </row>
    <row r="59" spans="1:5">
      <c r="A59" s="196"/>
      <c r="E59" s="47"/>
    </row>
    <row r="60" spans="1:5">
      <c r="A60" s="196"/>
      <c r="E60" s="47"/>
    </row>
    <row r="61" spans="1:5">
      <c r="A61" s="196"/>
      <c r="E61" s="47"/>
    </row>
    <row r="62" spans="1:5">
      <c r="A62" s="196"/>
      <c r="E62" s="47"/>
    </row>
    <row r="63" spans="1:5">
      <c r="A63" s="196"/>
      <c r="E63" s="47"/>
    </row>
    <row r="64" spans="1:5">
      <c r="A64" s="196"/>
      <c r="E64" s="47"/>
    </row>
    <row r="65" spans="1:6">
      <c r="A65" s="196"/>
      <c r="E65" s="47"/>
    </row>
    <row r="66" spans="1:6">
      <c r="A66" s="196"/>
      <c r="E66" s="47"/>
    </row>
    <row r="67" spans="1:6">
      <c r="A67" s="196"/>
      <c r="E67" s="47"/>
    </row>
    <row r="68" spans="1:6">
      <c r="A68" s="196"/>
      <c r="E68" s="47"/>
    </row>
    <row r="69" spans="1:6">
      <c r="A69" s="49"/>
      <c r="B69" s="49"/>
      <c r="C69" s="49"/>
      <c r="D69" s="49"/>
      <c r="E69" s="49"/>
      <c r="F69" s="49"/>
    </row>
    <row r="70" spans="1:6">
      <c r="A70" s="49"/>
      <c r="B70" s="49"/>
      <c r="C70" s="49"/>
      <c r="D70" s="49"/>
      <c r="E70" s="49"/>
      <c r="F70" s="49"/>
    </row>
    <row r="71" spans="1:6">
      <c r="A71" s="49"/>
      <c r="B71" s="49"/>
      <c r="C71" s="49"/>
      <c r="D71" s="49"/>
      <c r="E71" s="49"/>
      <c r="F71" s="49"/>
    </row>
    <row r="72" spans="1:6">
      <c r="A72" s="49"/>
      <c r="B72" s="49"/>
      <c r="C72" s="49"/>
      <c r="D72" s="49"/>
      <c r="E72" s="49"/>
      <c r="F72" s="49"/>
    </row>
    <row r="73" spans="1:6">
      <c r="A73" s="49"/>
      <c r="B73" s="49"/>
      <c r="C73" s="49"/>
      <c r="D73" s="49"/>
      <c r="E73" s="49"/>
      <c r="F73" s="49"/>
    </row>
    <row r="74" spans="1:6">
      <c r="A74" s="49"/>
      <c r="B74" s="49"/>
      <c r="C74" s="49"/>
      <c r="D74" s="49"/>
      <c r="E74" s="49"/>
      <c r="F74" s="49"/>
    </row>
    <row r="75" spans="1:6">
      <c r="A75" s="49"/>
      <c r="B75" s="49"/>
      <c r="C75" s="49"/>
      <c r="D75" s="49"/>
      <c r="E75" s="49"/>
      <c r="F75" s="49"/>
    </row>
    <row r="76" spans="1:6">
      <c r="E76" s="47"/>
    </row>
    <row r="77" spans="1:6">
      <c r="E77" s="47"/>
    </row>
    <row r="78" spans="1:6">
      <c r="E78" s="47"/>
    </row>
    <row r="79" spans="1:6">
      <c r="E79" s="47"/>
    </row>
    <row r="80" spans="1:6">
      <c r="E80" s="47"/>
    </row>
    <row r="81" spans="5:5">
      <c r="E81" s="47"/>
    </row>
    <row r="82" spans="5:5">
      <c r="E82" s="47"/>
    </row>
    <row r="83" spans="5:5">
      <c r="E83" s="47"/>
    </row>
    <row r="84" spans="5:5">
      <c r="E84" s="47"/>
    </row>
    <row r="85" spans="5:5">
      <c r="E85" s="47"/>
    </row>
    <row r="86" spans="5:5">
      <c r="E86" s="47"/>
    </row>
    <row r="87" spans="5:5">
      <c r="E87" s="47"/>
    </row>
    <row r="88" spans="5:5">
      <c r="E88" s="47"/>
    </row>
    <row r="89" spans="5:5">
      <c r="E89" s="47"/>
    </row>
    <row r="90" spans="5:5">
      <c r="E90" s="47"/>
    </row>
    <row r="91" spans="5:5">
      <c r="E91" s="47"/>
    </row>
    <row r="92" spans="5:5">
      <c r="E92" s="47"/>
    </row>
    <row r="93" spans="5:5">
      <c r="E93" s="47"/>
    </row>
    <row r="94" spans="5:5">
      <c r="E94" s="47"/>
    </row>
    <row r="95" spans="5:5">
      <c r="E95" s="47"/>
    </row>
    <row r="96" spans="5:5">
      <c r="E96" s="47"/>
    </row>
    <row r="97" spans="5:5">
      <c r="E97" s="47"/>
    </row>
    <row r="98" spans="5:5">
      <c r="E98" s="47"/>
    </row>
    <row r="99" spans="5:5">
      <c r="E99" s="47"/>
    </row>
    <row r="100" spans="5:5">
      <c r="E100" s="47"/>
    </row>
    <row r="101" spans="5:5">
      <c r="E101" s="47"/>
    </row>
    <row r="102" spans="5:5">
      <c r="E102" s="47"/>
    </row>
    <row r="103" spans="5:5">
      <c r="E103" s="47"/>
    </row>
    <row r="104" spans="5:5">
      <c r="E104" s="47"/>
    </row>
    <row r="105" spans="5:5">
      <c r="E105" s="47"/>
    </row>
    <row r="106" spans="5:5">
      <c r="E106" s="47"/>
    </row>
    <row r="107" spans="5:5">
      <c r="E107" s="47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E90"/>
  <sheetViews>
    <sheetView workbookViewId="0">
      <selection activeCell="G11" sqref="G11"/>
    </sheetView>
  </sheetViews>
  <sheetFormatPr defaultColWidth="9.109375" defaultRowHeight="14.4"/>
  <cols>
    <col min="1" max="1" width="2.44140625" style="54" customWidth="1"/>
    <col min="2" max="2" width="35.44140625" style="54" customWidth="1"/>
    <col min="3" max="3" width="16.21875" style="55" customWidth="1"/>
    <col min="4" max="4" width="16.109375" style="55" customWidth="1"/>
    <col min="5" max="5" width="17.109375" style="54" customWidth="1"/>
    <col min="6" max="16384" width="9.109375" style="54"/>
  </cols>
  <sheetData>
    <row r="1" spans="1:5" ht="18" customHeight="1">
      <c r="A1" s="457" t="s">
        <v>396</v>
      </c>
      <c r="B1" s="370"/>
      <c r="C1" s="371"/>
      <c r="D1" s="371"/>
      <c r="E1" s="371"/>
    </row>
    <row r="2" spans="1:5" ht="16.2" customHeight="1">
      <c r="A2" s="373"/>
      <c r="B2" s="373"/>
      <c r="C2" s="371"/>
      <c r="D2" s="371"/>
      <c r="E2" s="371"/>
    </row>
    <row r="3" spans="1:5" ht="18" customHeight="1">
      <c r="A3" s="374"/>
      <c r="B3" s="374"/>
      <c r="C3" s="375"/>
      <c r="D3" s="375"/>
      <c r="E3" s="458" t="s">
        <v>370</v>
      </c>
    </row>
    <row r="4" spans="1:5" ht="16.2" customHeight="1">
      <c r="A4" s="376"/>
      <c r="B4" s="377"/>
      <c r="C4" s="459" t="s">
        <v>371</v>
      </c>
      <c r="D4" s="459" t="s">
        <v>372</v>
      </c>
      <c r="E4" s="459" t="s">
        <v>373</v>
      </c>
    </row>
    <row r="5" spans="1:5" ht="16.2" customHeight="1">
      <c r="A5" s="374"/>
      <c r="B5" s="378"/>
      <c r="C5" s="460" t="s">
        <v>374</v>
      </c>
      <c r="D5" s="460" t="s">
        <v>238</v>
      </c>
      <c r="E5" s="460" t="s">
        <v>375</v>
      </c>
    </row>
    <row r="6" spans="1:5" ht="16.2" customHeight="1">
      <c r="A6" s="374"/>
      <c r="B6" s="374"/>
      <c r="C6" s="375"/>
      <c r="D6" s="375"/>
      <c r="E6" s="375"/>
    </row>
    <row r="7" spans="1:5" ht="18" customHeight="1">
      <c r="A7" s="379" t="s">
        <v>198</v>
      </c>
      <c r="B7" s="380"/>
      <c r="C7" s="381">
        <v>578</v>
      </c>
      <c r="D7" s="382">
        <v>4116.2615140800026</v>
      </c>
      <c r="E7" s="382">
        <v>5611.9294681121064</v>
      </c>
    </row>
    <row r="8" spans="1:5" ht="16.5" customHeight="1">
      <c r="A8" s="379" t="s">
        <v>376</v>
      </c>
      <c r="B8" s="374"/>
      <c r="C8" s="383"/>
      <c r="D8" s="384"/>
      <c r="E8" s="384"/>
    </row>
    <row r="9" spans="1:5" ht="15.45" customHeight="1">
      <c r="A9" s="379"/>
      <c r="B9" s="380" t="s">
        <v>179</v>
      </c>
      <c r="C9" s="383">
        <v>26</v>
      </c>
      <c r="D9" s="385">
        <v>1784.337464</v>
      </c>
      <c r="E9" s="385">
        <v>14.929</v>
      </c>
    </row>
    <row r="10" spans="1:5" ht="15.45" customHeight="1">
      <c r="A10" s="379"/>
      <c r="B10" s="380" t="s">
        <v>137</v>
      </c>
      <c r="C10" s="383">
        <v>30</v>
      </c>
      <c r="D10" s="385">
        <v>494.44295099999999</v>
      </c>
      <c r="E10" s="385">
        <v>331.27245621874999</v>
      </c>
    </row>
    <row r="11" spans="1:5" ht="15.45" customHeight="1">
      <c r="A11" s="379"/>
      <c r="B11" s="380" t="s">
        <v>3</v>
      </c>
      <c r="C11" s="383">
        <v>20</v>
      </c>
      <c r="D11" s="385">
        <v>217.2563265</v>
      </c>
      <c r="E11" s="385">
        <v>163.887758625</v>
      </c>
    </row>
    <row r="12" spans="1:5" ht="15.45" customHeight="1">
      <c r="A12" s="379"/>
      <c r="B12" s="380" t="s">
        <v>178</v>
      </c>
      <c r="C12" s="383">
        <v>3</v>
      </c>
      <c r="D12" s="385">
        <v>215</v>
      </c>
      <c r="E12" s="385">
        <v>5.0999999999999996</v>
      </c>
    </row>
    <row r="13" spans="1:5" ht="15.45" customHeight="1">
      <c r="A13" s="379"/>
      <c r="B13" s="380" t="s">
        <v>182</v>
      </c>
      <c r="C13" s="383">
        <v>233</v>
      </c>
      <c r="D13" s="385">
        <v>204.88139358000001</v>
      </c>
      <c r="E13" s="385">
        <v>623.49444975976564</v>
      </c>
    </row>
    <row r="14" spans="1:5" ht="15.45" customHeight="1">
      <c r="A14" s="379"/>
      <c r="B14" s="380" t="s">
        <v>138</v>
      </c>
      <c r="C14" s="383">
        <v>2</v>
      </c>
      <c r="D14" s="385">
        <v>127.639382</v>
      </c>
      <c r="E14" s="385">
        <v>177.68443975</v>
      </c>
    </row>
    <row r="15" spans="1:5" ht="15.45" customHeight="1">
      <c r="A15" s="379"/>
      <c r="B15" s="380" t="s">
        <v>134</v>
      </c>
      <c r="C15" s="383">
        <v>38</v>
      </c>
      <c r="D15" s="385">
        <v>112.76506069</v>
      </c>
      <c r="E15" s="385">
        <v>1503.3804244999999</v>
      </c>
    </row>
    <row r="16" spans="1:5" ht="15.45" customHeight="1">
      <c r="A16" s="379"/>
      <c r="B16" s="380" t="s">
        <v>135</v>
      </c>
      <c r="C16" s="383">
        <v>4</v>
      </c>
      <c r="D16" s="385">
        <v>110.8</v>
      </c>
      <c r="E16" s="385"/>
    </row>
    <row r="17" spans="1:5" ht="15.45" customHeight="1">
      <c r="A17" s="379"/>
      <c r="B17" s="380" t="s">
        <v>151</v>
      </c>
      <c r="C17" s="383">
        <v>7</v>
      </c>
      <c r="D17" s="385">
        <v>105.753732</v>
      </c>
      <c r="E17" s="385">
        <v>249.38809900000001</v>
      </c>
    </row>
    <row r="18" spans="1:5" ht="15.45" customHeight="1">
      <c r="A18" s="379"/>
      <c r="B18" s="380" t="s">
        <v>181</v>
      </c>
      <c r="C18" s="383">
        <v>6</v>
      </c>
      <c r="D18" s="385">
        <v>92.817789000000005</v>
      </c>
      <c r="E18" s="385">
        <v>45.658973000000003</v>
      </c>
    </row>
    <row r="19" spans="1:5" ht="15.45" customHeight="1">
      <c r="A19" s="379"/>
      <c r="B19" s="380" t="s">
        <v>132</v>
      </c>
      <c r="C19" s="383">
        <v>118</v>
      </c>
      <c r="D19" s="385">
        <v>91.735792539999991</v>
      </c>
      <c r="E19" s="385">
        <v>211.33625908984374</v>
      </c>
    </row>
    <row r="20" spans="1:5" ht="15.45" customHeight="1">
      <c r="A20" s="379"/>
      <c r="B20" s="380" t="s">
        <v>191</v>
      </c>
      <c r="C20" s="383">
        <v>1</v>
      </c>
      <c r="D20" s="385">
        <v>90.032701000000003</v>
      </c>
      <c r="E20" s="385"/>
    </row>
    <row r="21" spans="1:5" ht="15.45" customHeight="1">
      <c r="A21" s="379"/>
      <c r="B21" s="380" t="s">
        <v>180</v>
      </c>
      <c r="C21" s="383">
        <v>11</v>
      </c>
      <c r="D21" s="385">
        <v>85.700387370000001</v>
      </c>
      <c r="E21" s="385">
        <v>227.82463543750001</v>
      </c>
    </row>
    <row r="22" spans="1:5" ht="15.45" customHeight="1">
      <c r="A22" s="379"/>
      <c r="B22" s="380" t="s">
        <v>133</v>
      </c>
      <c r="C22" s="383">
        <v>7</v>
      </c>
      <c r="D22" s="385">
        <v>62.619394</v>
      </c>
      <c r="E22" s="385">
        <v>13.142906999999999</v>
      </c>
    </row>
    <row r="23" spans="1:5" ht="15.45" customHeight="1">
      <c r="A23" s="379"/>
      <c r="B23" s="380" t="s">
        <v>140</v>
      </c>
      <c r="C23" s="383">
        <v>8</v>
      </c>
      <c r="D23" s="385">
        <v>54.685625000000002</v>
      </c>
      <c r="E23" s="385">
        <v>216.492429625</v>
      </c>
    </row>
    <row r="24" spans="1:5" ht="15.45" customHeight="1">
      <c r="A24" s="379"/>
      <c r="B24" s="380" t="s">
        <v>177</v>
      </c>
      <c r="C24" s="383">
        <v>16</v>
      </c>
      <c r="D24" s="385">
        <v>51.108819399999994</v>
      </c>
      <c r="E24" s="385">
        <v>71.294476949996948</v>
      </c>
    </row>
    <row r="25" spans="1:5" ht="15.45" customHeight="1">
      <c r="A25" s="379"/>
      <c r="B25" s="380" t="s">
        <v>270</v>
      </c>
      <c r="C25" s="383">
        <v>4</v>
      </c>
      <c r="D25" s="385">
        <v>44.819749000000002</v>
      </c>
      <c r="E25" s="385">
        <v>40.741492000000001</v>
      </c>
    </row>
    <row r="26" spans="1:5" ht="15.45" customHeight="1">
      <c r="A26" s="379"/>
      <c r="B26" s="380" t="s">
        <v>377</v>
      </c>
      <c r="C26" s="383">
        <v>1</v>
      </c>
      <c r="D26" s="385">
        <v>25</v>
      </c>
      <c r="E26" s="385"/>
    </row>
    <row r="27" spans="1:5" ht="15.45" customHeight="1">
      <c r="A27" s="379"/>
      <c r="B27" s="380" t="s">
        <v>378</v>
      </c>
      <c r="C27" s="383">
        <v>5</v>
      </c>
      <c r="D27" s="385">
        <v>24.797000000000001</v>
      </c>
      <c r="E27" s="385"/>
    </row>
    <row r="28" spans="1:5" ht="15.45" customHeight="1">
      <c r="A28" s="379"/>
      <c r="B28" s="380" t="s">
        <v>167</v>
      </c>
      <c r="C28" s="383">
        <v>3</v>
      </c>
      <c r="D28" s="385">
        <v>23.451000000000001</v>
      </c>
      <c r="E28" s="385">
        <v>1.4</v>
      </c>
    </row>
    <row r="29" spans="1:5" ht="15.45" customHeight="1">
      <c r="A29" s="379" t="s">
        <v>379</v>
      </c>
      <c r="B29" s="386"/>
      <c r="C29" s="387"/>
      <c r="D29" s="388"/>
      <c r="E29" s="388"/>
    </row>
    <row r="30" spans="1:5" ht="15.45" customHeight="1">
      <c r="A30" s="379"/>
      <c r="B30" s="380" t="s">
        <v>380</v>
      </c>
      <c r="C30" s="383">
        <v>3</v>
      </c>
      <c r="D30" s="385">
        <v>1319.8965619999999</v>
      </c>
      <c r="E30" s="385">
        <v>0.41</v>
      </c>
    </row>
    <row r="31" spans="1:5" ht="15.45" customHeight="1">
      <c r="A31" s="379"/>
      <c r="B31" s="380" t="s">
        <v>381</v>
      </c>
      <c r="C31" s="383">
        <v>73</v>
      </c>
      <c r="D31" s="385">
        <v>798.39488838000011</v>
      </c>
      <c r="E31" s="385">
        <v>1608.856072</v>
      </c>
    </row>
    <row r="32" spans="1:5" ht="15.45" customHeight="1">
      <c r="A32" s="379"/>
      <c r="B32" s="380" t="s">
        <v>382</v>
      </c>
      <c r="C32" s="383">
        <v>75</v>
      </c>
      <c r="D32" s="385">
        <v>505.28951068999999</v>
      </c>
      <c r="E32" s="385">
        <v>577.72803532499699</v>
      </c>
    </row>
    <row r="33" spans="1:5" ht="15.45" customHeight="1">
      <c r="A33" s="379"/>
      <c r="B33" s="380" t="s">
        <v>383</v>
      </c>
      <c r="C33" s="383">
        <v>67</v>
      </c>
      <c r="D33" s="385">
        <v>428.69646010000002</v>
      </c>
      <c r="E33" s="385">
        <v>450.33101919921876</v>
      </c>
    </row>
    <row r="34" spans="1:5" ht="15.45" customHeight="1">
      <c r="A34" s="379"/>
      <c r="B34" s="380" t="s">
        <v>384</v>
      </c>
      <c r="C34" s="383">
        <v>26</v>
      </c>
      <c r="D34" s="385">
        <v>296.45039100000002</v>
      </c>
      <c r="E34" s="385">
        <v>197.12638437499999</v>
      </c>
    </row>
    <row r="35" spans="1:5" ht="15.45" customHeight="1">
      <c r="A35" s="379"/>
      <c r="B35" s="380" t="s">
        <v>385</v>
      </c>
      <c r="C35" s="383">
        <v>34</v>
      </c>
      <c r="D35" s="385">
        <v>263.25149049999999</v>
      </c>
      <c r="E35" s="385">
        <v>435.82500262500002</v>
      </c>
    </row>
    <row r="36" spans="1:5" ht="15.45" customHeight="1">
      <c r="A36" s="379"/>
      <c r="B36" s="380" t="s">
        <v>387</v>
      </c>
      <c r="C36" s="383">
        <v>112</v>
      </c>
      <c r="D36" s="385">
        <v>151.40494290999999</v>
      </c>
      <c r="E36" s="385">
        <v>1700.0848937968749</v>
      </c>
    </row>
    <row r="37" spans="1:5" ht="15.45" customHeight="1">
      <c r="A37" s="379"/>
      <c r="B37" s="380" t="s">
        <v>386</v>
      </c>
      <c r="C37" s="383">
        <v>34</v>
      </c>
      <c r="D37" s="385">
        <v>129.718547</v>
      </c>
      <c r="E37" s="385">
        <v>20.371297218750001</v>
      </c>
    </row>
    <row r="38" spans="1:5" ht="15.45" customHeight="1">
      <c r="A38" s="379"/>
      <c r="B38" s="380" t="s">
        <v>388</v>
      </c>
      <c r="C38" s="383">
        <v>8</v>
      </c>
      <c r="D38" s="385">
        <v>43.95</v>
      </c>
      <c r="E38" s="385">
        <v>6.5</v>
      </c>
    </row>
    <row r="39" spans="1:5" ht="15.45" customHeight="1">
      <c r="A39" s="379"/>
      <c r="B39" s="380" t="s">
        <v>397</v>
      </c>
      <c r="C39" s="383">
        <v>10</v>
      </c>
      <c r="D39" s="385">
        <v>31.951891</v>
      </c>
      <c r="E39" s="385">
        <v>17.478026</v>
      </c>
    </row>
    <row r="40" spans="1:5" ht="15.45" customHeight="1">
      <c r="A40" s="379"/>
      <c r="B40" s="380" t="s">
        <v>389</v>
      </c>
      <c r="C40" s="383">
        <v>13</v>
      </c>
      <c r="D40" s="385">
        <v>30.730715</v>
      </c>
      <c r="E40" s="385">
        <v>54.133603000000001</v>
      </c>
    </row>
    <row r="41" spans="1:5" ht="15.45" customHeight="1">
      <c r="A41" s="379"/>
      <c r="B41" s="380" t="s">
        <v>391</v>
      </c>
      <c r="C41" s="383">
        <v>10</v>
      </c>
      <c r="D41" s="385">
        <v>23.649019400000004</v>
      </c>
      <c r="E41" s="385">
        <v>0.49469299999999999</v>
      </c>
    </row>
    <row r="42" spans="1:5" ht="15.45" customHeight="1">
      <c r="A42" s="379"/>
      <c r="B42" s="380" t="s">
        <v>390</v>
      </c>
      <c r="C42" s="383">
        <v>8</v>
      </c>
      <c r="D42" s="385">
        <v>21.843668000000001</v>
      </c>
      <c r="E42" s="385">
        <v>9.0749999999999993</v>
      </c>
    </row>
    <row r="43" spans="1:5" ht="15.45" customHeight="1">
      <c r="A43" s="379"/>
      <c r="B43" s="380" t="s">
        <v>394</v>
      </c>
      <c r="C43" s="383">
        <v>8</v>
      </c>
      <c r="D43" s="385">
        <v>18.855073999999998</v>
      </c>
      <c r="E43" s="385">
        <v>103.73097075976563</v>
      </c>
    </row>
    <row r="44" spans="1:5" ht="15.45" customHeight="1">
      <c r="A44" s="379"/>
      <c r="B44" s="380" t="s">
        <v>392</v>
      </c>
      <c r="C44" s="383">
        <v>9</v>
      </c>
      <c r="D44" s="385">
        <v>15.885954999999999</v>
      </c>
      <c r="E44" s="385">
        <v>18.667999999999999</v>
      </c>
    </row>
    <row r="45" spans="1:5" ht="15.45" customHeight="1">
      <c r="A45" s="379"/>
      <c r="B45" s="380" t="s">
        <v>393</v>
      </c>
      <c r="C45" s="383">
        <v>3</v>
      </c>
      <c r="D45" s="385">
        <v>9.7652400000000004</v>
      </c>
      <c r="E45" s="385"/>
    </row>
    <row r="46" spans="1:5" ht="15.45" customHeight="1">
      <c r="A46" s="379"/>
      <c r="B46" s="380"/>
      <c r="C46" s="383"/>
      <c r="D46" s="385"/>
      <c r="E46" s="385"/>
    </row>
    <row r="47" spans="1:5" ht="15.45" customHeight="1">
      <c r="A47" s="379"/>
      <c r="B47" s="389"/>
      <c r="C47" s="383"/>
      <c r="D47" s="385"/>
      <c r="E47" s="385"/>
    </row>
    <row r="48" spans="1:5" ht="15" customHeight="1">
      <c r="A48" s="379"/>
      <c r="B48" s="389"/>
      <c r="C48" s="390"/>
      <c r="D48" s="385"/>
      <c r="E48" s="385"/>
    </row>
    <row r="49" spans="1:5" ht="15" customHeight="1">
      <c r="A49" s="379"/>
      <c r="B49" s="389"/>
      <c r="C49" s="390"/>
      <c r="D49" s="385"/>
      <c r="E49" s="385"/>
    </row>
    <row r="50" spans="1:5" ht="15" customHeight="1">
      <c r="A50" s="379"/>
      <c r="B50" s="389"/>
      <c r="C50" s="390"/>
      <c r="D50" s="385"/>
      <c r="E50" s="385"/>
    </row>
    <row r="51" spans="1:5">
      <c r="A51" s="379"/>
      <c r="B51" s="389"/>
      <c r="C51" s="390"/>
      <c r="D51" s="385"/>
      <c r="E51" s="385"/>
    </row>
    <row r="52" spans="1:5">
      <c r="A52" s="379"/>
      <c r="B52" s="389"/>
      <c r="C52" s="390"/>
      <c r="D52" s="385"/>
      <c r="E52" s="385"/>
    </row>
    <row r="53" spans="1:5" ht="18">
      <c r="A53" s="391"/>
      <c r="B53" s="389"/>
      <c r="C53" s="390"/>
      <c r="D53" s="385"/>
      <c r="E53" s="385"/>
    </row>
    <row r="54" spans="1:5" ht="18">
      <c r="A54" s="391"/>
      <c r="B54" s="389"/>
      <c r="C54" s="390"/>
      <c r="D54" s="385"/>
      <c r="E54" s="385"/>
    </row>
    <row r="55" spans="1:5" ht="18">
      <c r="A55" s="391"/>
      <c r="B55" s="389"/>
      <c r="C55" s="390"/>
      <c r="D55" s="385"/>
      <c r="E55" s="385"/>
    </row>
    <row r="56" spans="1:5" ht="18">
      <c r="A56" s="391"/>
      <c r="B56" s="389"/>
      <c r="C56" s="390"/>
      <c r="D56" s="385"/>
      <c r="E56" s="385"/>
    </row>
    <row r="57" spans="1:5" ht="18">
      <c r="A57" s="391"/>
      <c r="B57" s="389"/>
      <c r="C57" s="390"/>
      <c r="D57" s="385"/>
      <c r="E57" s="385"/>
    </row>
    <row r="58" spans="1:5" ht="18">
      <c r="A58" s="391"/>
      <c r="B58" s="389"/>
      <c r="C58" s="390"/>
      <c r="D58" s="385"/>
      <c r="E58" s="385"/>
    </row>
    <row r="59" spans="1:5" ht="18">
      <c r="A59" s="391"/>
      <c r="B59" s="389"/>
      <c r="C59" s="390"/>
      <c r="D59" s="385"/>
      <c r="E59" s="385"/>
    </row>
    <row r="60" spans="1:5" ht="18">
      <c r="A60" s="391"/>
      <c r="B60" s="389"/>
      <c r="C60" s="390"/>
      <c r="D60" s="385"/>
      <c r="E60" s="385"/>
    </row>
    <row r="61" spans="1:5" ht="18">
      <c r="A61" s="391"/>
      <c r="B61" s="389"/>
      <c r="C61" s="390"/>
      <c r="D61" s="385"/>
      <c r="E61" s="385"/>
    </row>
    <row r="62" spans="1:5" ht="18">
      <c r="A62" s="391"/>
      <c r="B62" s="389"/>
      <c r="C62" s="390"/>
      <c r="D62" s="385"/>
      <c r="E62" s="385"/>
    </row>
    <row r="63" spans="1:5" ht="18">
      <c r="A63" s="391"/>
      <c r="B63" s="391"/>
      <c r="C63" s="383"/>
      <c r="D63" s="385"/>
      <c r="E63" s="385"/>
    </row>
    <row r="64" spans="1:5" ht="18">
      <c r="A64" s="391"/>
      <c r="B64" s="391"/>
      <c r="C64" s="383"/>
      <c r="D64" s="385"/>
      <c r="E64" s="385"/>
    </row>
    <row r="65" spans="1:5" ht="15.6">
      <c r="A65" s="379"/>
      <c r="B65" s="369"/>
      <c r="C65" s="392"/>
      <c r="D65" s="392"/>
      <c r="E65" s="372"/>
    </row>
    <row r="66" spans="1:5" ht="15.6">
      <c r="A66" s="379"/>
      <c r="B66" s="369"/>
      <c r="C66" s="393"/>
      <c r="D66" s="394"/>
      <c r="E66" s="372"/>
    </row>
    <row r="67" spans="1:5" ht="15.6">
      <c r="A67" s="379"/>
      <c r="B67" s="369"/>
      <c r="C67" s="395"/>
      <c r="D67" s="395"/>
      <c r="E67" s="372"/>
    </row>
    <row r="68" spans="1:5" ht="15.6">
      <c r="A68" s="380"/>
      <c r="B68" s="380"/>
      <c r="C68" s="392"/>
      <c r="D68" s="392"/>
      <c r="E68" s="372"/>
    </row>
    <row r="69" spans="1:5" ht="15.6">
      <c r="A69" s="380"/>
      <c r="B69" s="380"/>
      <c r="C69" s="392"/>
      <c r="D69" s="392"/>
      <c r="E69" s="372"/>
    </row>
    <row r="70" spans="1:5" ht="15.6">
      <c r="A70" s="380"/>
      <c r="B70" s="380"/>
      <c r="C70" s="392"/>
      <c r="D70" s="392"/>
      <c r="E70" s="372"/>
    </row>
    <row r="71" spans="1:5" ht="15.6">
      <c r="A71" s="380"/>
      <c r="B71" s="380"/>
      <c r="C71" s="392"/>
      <c r="D71" s="392"/>
      <c r="E71" s="372"/>
    </row>
    <row r="72" spans="1:5">
      <c r="A72" s="380"/>
      <c r="B72" s="380"/>
      <c r="C72" s="392"/>
      <c r="D72" s="392"/>
      <c r="E72" s="369"/>
    </row>
    <row r="73" spans="1:5">
      <c r="A73" s="380"/>
      <c r="B73" s="380"/>
      <c r="C73" s="392"/>
      <c r="D73" s="392"/>
      <c r="E73" s="369"/>
    </row>
    <row r="74" spans="1:5">
      <c r="A74" s="380"/>
      <c r="B74" s="380"/>
      <c r="C74" s="392"/>
      <c r="D74" s="392"/>
      <c r="E74" s="369"/>
    </row>
    <row r="75" spans="1:5">
      <c r="A75" s="380"/>
      <c r="B75" s="380"/>
      <c r="C75" s="392"/>
      <c r="D75" s="392"/>
      <c r="E75" s="369"/>
    </row>
    <row r="76" spans="1:5">
      <c r="A76" s="380"/>
      <c r="B76" s="380"/>
      <c r="C76" s="392"/>
      <c r="D76" s="392"/>
      <c r="E76" s="369"/>
    </row>
    <row r="77" spans="1:5">
      <c r="A77" s="380"/>
      <c r="B77" s="380"/>
      <c r="C77" s="392"/>
      <c r="D77" s="392"/>
      <c r="E77" s="369"/>
    </row>
    <row r="78" spans="1:5">
      <c r="A78" s="380"/>
      <c r="B78" s="380"/>
      <c r="C78" s="392"/>
      <c r="D78" s="392"/>
      <c r="E78" s="369"/>
    </row>
    <row r="79" spans="1:5">
      <c r="A79" s="380"/>
      <c r="B79" s="380"/>
      <c r="C79" s="392"/>
      <c r="D79" s="392"/>
      <c r="E79" s="369"/>
    </row>
    <row r="80" spans="1:5">
      <c r="A80" s="380"/>
      <c r="B80" s="380"/>
      <c r="C80" s="392"/>
      <c r="D80" s="392"/>
      <c r="E80" s="369"/>
    </row>
    <row r="81" spans="1:4">
      <c r="A81" s="380"/>
      <c r="B81" s="380"/>
      <c r="C81" s="392"/>
      <c r="D81" s="392"/>
    </row>
    <row r="82" spans="1:4">
      <c r="A82" s="380"/>
      <c r="B82" s="380"/>
      <c r="C82" s="392"/>
      <c r="D82" s="392"/>
    </row>
    <row r="83" spans="1:4">
      <c r="A83" s="380"/>
      <c r="B83" s="380"/>
      <c r="C83" s="392"/>
      <c r="D83" s="392"/>
    </row>
    <row r="84" spans="1:4">
      <c r="A84" s="380"/>
      <c r="B84" s="396"/>
      <c r="C84" s="392"/>
      <c r="D84" s="392"/>
    </row>
    <row r="85" spans="1:4">
      <c r="A85" s="380"/>
      <c r="B85" s="397"/>
      <c r="C85" s="392"/>
      <c r="D85" s="392"/>
    </row>
    <row r="86" spans="1:4">
      <c r="A86" s="380"/>
      <c r="B86" s="398"/>
      <c r="C86" s="392"/>
      <c r="D86" s="392"/>
    </row>
    <row r="87" spans="1:4">
      <c r="A87" s="380"/>
      <c r="B87" s="380"/>
      <c r="C87" s="392"/>
      <c r="D87" s="392"/>
    </row>
    <row r="88" spans="1:4">
      <c r="A88" s="380"/>
      <c r="B88" s="380"/>
      <c r="C88" s="392"/>
      <c r="D88" s="392"/>
    </row>
    <row r="89" spans="1:4">
      <c r="A89" s="380"/>
      <c r="B89" s="380"/>
      <c r="C89" s="392"/>
      <c r="D89" s="392"/>
    </row>
    <row r="90" spans="1:4">
      <c r="A90" s="57"/>
      <c r="B90" s="57"/>
      <c r="C90" s="56"/>
      <c r="D90" s="56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G54"/>
  <sheetViews>
    <sheetView workbookViewId="0">
      <selection activeCell="S25" sqref="S25"/>
    </sheetView>
  </sheetViews>
  <sheetFormatPr defaultColWidth="8" defaultRowHeight="13.2"/>
  <cols>
    <col min="1" max="1" width="24.44140625" style="37" customWidth="1"/>
    <col min="2" max="2" width="12.21875" style="37" customWidth="1"/>
    <col min="3" max="3" width="9.44140625" style="37" customWidth="1"/>
    <col min="4" max="4" width="10.21875" style="37" customWidth="1"/>
    <col min="5" max="5" width="12.109375" style="37" customWidth="1"/>
    <col min="6" max="7" width="9.77734375" style="37" customWidth="1"/>
    <col min="8" max="16384" width="8" style="37"/>
  </cols>
  <sheetData>
    <row r="1" spans="1:7" ht="20.100000000000001" customHeight="1">
      <c r="A1" s="46" t="s">
        <v>271</v>
      </c>
      <c r="B1" s="46"/>
      <c r="C1" s="46"/>
      <c r="D1" s="46"/>
      <c r="E1" s="46"/>
      <c r="F1" s="46"/>
      <c r="G1" s="46"/>
    </row>
    <row r="2" spans="1:7" ht="20.100000000000001" customHeight="1">
      <c r="A2" s="45"/>
      <c r="B2" s="45"/>
      <c r="C2" s="45"/>
      <c r="D2" s="45"/>
      <c r="E2" s="44"/>
      <c r="F2" s="44"/>
      <c r="G2" s="44"/>
    </row>
    <row r="3" spans="1:7" ht="19.95" customHeight="1">
      <c r="A3" s="43"/>
      <c r="B3" s="154"/>
      <c r="C3" s="154"/>
      <c r="D3" s="154"/>
      <c r="E3" s="154"/>
      <c r="F3" s="154"/>
      <c r="G3" s="42" t="s">
        <v>272</v>
      </c>
    </row>
    <row r="4" spans="1:7" s="38" customFormat="1" ht="16.2" customHeight="1">
      <c r="B4" s="333" t="s">
        <v>273</v>
      </c>
      <c r="C4" s="333" t="s">
        <v>78</v>
      </c>
      <c r="D4" s="411" t="s">
        <v>36</v>
      </c>
      <c r="E4" s="411"/>
      <c r="F4" s="425" t="s">
        <v>274</v>
      </c>
      <c r="G4" s="425"/>
    </row>
    <row r="5" spans="1:7" s="38" customFormat="1" ht="16.2" customHeight="1">
      <c r="B5" s="240" t="s">
        <v>34</v>
      </c>
      <c r="C5" s="240" t="s">
        <v>35</v>
      </c>
      <c r="D5" s="412">
        <v>2022</v>
      </c>
      <c r="E5" s="412"/>
      <c r="F5" s="427" t="s">
        <v>275</v>
      </c>
      <c r="G5" s="427"/>
    </row>
    <row r="6" spans="1:7" s="38" customFormat="1" ht="16.2" customHeight="1">
      <c r="B6" s="240">
        <v>2022</v>
      </c>
      <c r="C6" s="240">
        <v>2022</v>
      </c>
      <c r="D6" s="240" t="s">
        <v>276</v>
      </c>
      <c r="E6" s="240" t="s">
        <v>277</v>
      </c>
      <c r="F6" s="426" t="s">
        <v>35</v>
      </c>
      <c r="G6" s="428" t="s">
        <v>36</v>
      </c>
    </row>
    <row r="7" spans="1:7" s="38" customFormat="1" ht="16.2" customHeight="1">
      <c r="B7" s="240"/>
      <c r="C7" s="240"/>
      <c r="D7" s="240"/>
      <c r="E7" s="240"/>
      <c r="F7" s="429">
        <v>2022</v>
      </c>
      <c r="G7" s="429">
        <v>2022</v>
      </c>
    </row>
    <row r="8" spans="1:7" s="38" customFormat="1" ht="16.2" customHeight="1">
      <c r="B8" s="240"/>
      <c r="C8" s="240"/>
      <c r="D8" s="240"/>
      <c r="E8" s="240"/>
      <c r="F8" s="241" t="s">
        <v>0</v>
      </c>
      <c r="G8" s="241" t="s">
        <v>0</v>
      </c>
    </row>
    <row r="9" spans="1:7" s="38" customFormat="1" ht="16.2" customHeight="1">
      <c r="B9" s="242"/>
      <c r="C9" s="242"/>
      <c r="D9" s="243"/>
      <c r="E9" s="243"/>
      <c r="F9" s="244" t="s">
        <v>1</v>
      </c>
      <c r="G9" s="244" t="s">
        <v>1</v>
      </c>
    </row>
    <row r="10" spans="1:7" s="41" customFormat="1" ht="19.95" customHeight="1">
      <c r="A10" s="38"/>
      <c r="B10" s="166"/>
      <c r="C10" s="166"/>
      <c r="D10" s="38"/>
      <c r="E10" s="38"/>
      <c r="F10" s="241"/>
      <c r="G10" s="241"/>
    </row>
    <row r="11" spans="1:7" s="41" customFormat="1" ht="19.95" customHeight="1">
      <c r="A11" s="41" t="s">
        <v>198</v>
      </c>
      <c r="B11" s="334">
        <v>457964.30203734781</v>
      </c>
      <c r="C11" s="334">
        <v>477305.17624317523</v>
      </c>
      <c r="D11" s="334">
        <v>2257108.8747565048</v>
      </c>
      <c r="E11" s="354">
        <f>+D11/$D$11*100</f>
        <v>100</v>
      </c>
      <c r="F11" s="354">
        <v>122.55350800859401</v>
      </c>
      <c r="G11" s="354">
        <v>109.68925743242835</v>
      </c>
    </row>
    <row r="12" spans="1:7" s="38" customFormat="1" ht="19.95" customHeight="1">
      <c r="A12" s="335" t="s">
        <v>278</v>
      </c>
      <c r="B12" s="336">
        <v>365706</v>
      </c>
      <c r="C12" s="336">
        <v>375367.036853723</v>
      </c>
      <c r="D12" s="336">
        <v>1806754.338797058</v>
      </c>
      <c r="E12" s="355">
        <f t="shared" ref="E12:E15" si="0">+D12/$D$11*100</f>
        <v>80.047283452020864</v>
      </c>
      <c r="F12" s="356">
        <v>118.34118145654607</v>
      </c>
      <c r="G12" s="357">
        <v>109.83257368904384</v>
      </c>
    </row>
    <row r="13" spans="1:7" s="40" customFormat="1" ht="19.95" customHeight="1">
      <c r="A13" s="335" t="s">
        <v>279</v>
      </c>
      <c r="B13" s="337">
        <v>45302.864841337396</v>
      </c>
      <c r="C13" s="337">
        <v>55068.87387647124</v>
      </c>
      <c r="D13" s="337">
        <v>225837.0142358834</v>
      </c>
      <c r="E13" s="355">
        <f t="shared" si="0"/>
        <v>10.005587978570443</v>
      </c>
      <c r="F13" s="356">
        <v>169.26535703227748</v>
      </c>
      <c r="G13" s="357">
        <v>115.74637797939506</v>
      </c>
    </row>
    <row r="14" spans="1:7" s="38" customFormat="1" ht="19.95" customHeight="1">
      <c r="A14" s="335" t="s">
        <v>280</v>
      </c>
      <c r="B14" s="337">
        <v>1240.9899342312631</v>
      </c>
      <c r="C14" s="337">
        <v>1531.70030733616</v>
      </c>
      <c r="D14" s="337">
        <v>5755</v>
      </c>
      <c r="E14" s="355">
        <f t="shared" si="0"/>
        <v>0.25497219316107844</v>
      </c>
      <c r="F14" s="356">
        <v>424.29371394353461</v>
      </c>
      <c r="G14" s="357">
        <v>134.69567366148905</v>
      </c>
    </row>
    <row r="15" spans="1:7" ht="19.95" customHeight="1">
      <c r="A15" s="335" t="s">
        <v>281</v>
      </c>
      <c r="B15" s="337">
        <v>45713.836415501122</v>
      </c>
      <c r="C15" s="337">
        <v>45337</v>
      </c>
      <c r="D15" s="337">
        <v>218763.12583644706</v>
      </c>
      <c r="E15" s="355">
        <f t="shared" si="0"/>
        <v>9.6921831411454207</v>
      </c>
      <c r="F15" s="356">
        <v>115.12499169412365</v>
      </c>
      <c r="G15" s="357">
        <v>102.54367210509261</v>
      </c>
    </row>
    <row r="16" spans="1:7" ht="7.2" customHeight="1">
      <c r="A16" s="243"/>
      <c r="B16" s="461"/>
      <c r="C16" s="461"/>
      <c r="D16" s="461"/>
      <c r="E16" s="462"/>
      <c r="F16" s="243"/>
      <c r="G16" s="243"/>
    </row>
    <row r="17" spans="1:7" ht="19.95" customHeight="1">
      <c r="A17" s="38"/>
      <c r="B17" s="39"/>
      <c r="C17" s="39"/>
      <c r="D17" s="39"/>
      <c r="E17" s="245"/>
      <c r="F17" s="38"/>
      <c r="G17" s="38"/>
    </row>
    <row r="18" spans="1:7" ht="19.95" customHeight="1">
      <c r="A18" s="239"/>
      <c r="B18" s="239"/>
      <c r="C18" s="239"/>
      <c r="D18" s="239"/>
      <c r="E18" s="239"/>
      <c r="F18" s="239"/>
      <c r="G18" s="239"/>
    </row>
    <row r="19" spans="1:7" ht="19.95" customHeight="1">
      <c r="A19" s="239"/>
      <c r="B19" s="239"/>
      <c r="C19" s="239"/>
      <c r="D19" s="239"/>
      <c r="E19" s="239"/>
      <c r="F19" s="239"/>
      <c r="G19" s="239"/>
    </row>
    <row r="20" spans="1:7" ht="19.95" customHeight="1">
      <c r="A20" s="239"/>
      <c r="B20" s="239"/>
      <c r="C20" s="239"/>
      <c r="D20" s="239"/>
      <c r="E20" s="239"/>
      <c r="F20" s="239"/>
      <c r="G20" s="239"/>
    </row>
    <row r="21" spans="1:7" ht="19.95" customHeight="1"/>
    <row r="22" spans="1:7" ht="19.95" customHeight="1"/>
    <row r="23" spans="1:7" ht="19.95" customHeight="1"/>
    <row r="24" spans="1:7" ht="19.95" customHeight="1"/>
    <row r="25" spans="1:7" ht="19.95" customHeight="1"/>
    <row r="26" spans="1:7" ht="19.95" customHeight="1"/>
    <row r="27" spans="1:7" ht="19.95" customHeight="1"/>
    <row r="28" spans="1:7" ht="19.95" customHeight="1"/>
    <row r="29" spans="1:7" ht="19.95" customHeight="1"/>
    <row r="30" spans="1:7" ht="19.95" customHeight="1"/>
    <row r="31" spans="1:7" ht="19.95" customHeight="1"/>
    <row r="32" spans="1:7" ht="19.95" customHeight="1"/>
    <row r="33" ht="19.95" customHeight="1"/>
    <row r="34" ht="19.95" customHeight="1"/>
    <row r="35" ht="19.95" customHeight="1"/>
    <row r="36" ht="19.95" customHeight="1"/>
    <row r="37" ht="19.95" customHeight="1"/>
    <row r="38" ht="19.95" customHeight="1"/>
    <row r="39" ht="19.95" customHeight="1"/>
    <row r="40" ht="19.95" customHeight="1"/>
    <row r="41" ht="19.95" customHeight="1"/>
    <row r="42" ht="19.95" customHeight="1"/>
    <row r="43" ht="19.95" customHeight="1"/>
    <row r="44" ht="19.95" customHeight="1"/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</sheetData>
  <mergeCells count="4">
    <mergeCell ref="F4:G4"/>
    <mergeCell ref="F5:G5"/>
    <mergeCell ref="D4:E4"/>
    <mergeCell ref="D5:E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112"/>
  <sheetViews>
    <sheetView workbookViewId="0">
      <selection activeCell="S25" sqref="S25"/>
    </sheetView>
  </sheetViews>
  <sheetFormatPr defaultColWidth="9.109375" defaultRowHeight="14.4"/>
  <cols>
    <col min="1" max="1" width="2.44140625" style="24" customWidth="1"/>
    <col min="2" max="2" width="27.44140625" style="25" customWidth="1"/>
    <col min="3" max="3" width="6.44140625" style="24" bestFit="1" customWidth="1"/>
    <col min="4" max="4" width="6" style="24" bestFit="1" customWidth="1"/>
    <col min="5" max="5" width="0.88671875" style="24" customWidth="1"/>
    <col min="6" max="6" width="6.44140625" style="24" bestFit="1" customWidth="1"/>
    <col min="7" max="7" width="7" style="24" bestFit="1" customWidth="1"/>
    <col min="8" max="8" width="0.5546875" style="24" customWidth="1"/>
    <col min="9" max="9" width="7" style="24" customWidth="1"/>
    <col min="10" max="10" width="8.5546875" style="24" customWidth="1"/>
    <col min="11" max="11" width="0.88671875" style="24" customWidth="1"/>
    <col min="12" max="13" width="7.44140625" style="24" customWidth="1"/>
    <col min="14" max="16384" width="9.109375" style="24"/>
  </cols>
  <sheetData>
    <row r="1" spans="1:13" ht="18" customHeight="1">
      <c r="A1" s="362" t="s">
        <v>398</v>
      </c>
      <c r="B1" s="315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3" s="29" customFormat="1" ht="15" customHeight="1">
      <c r="A2" s="316"/>
      <c r="B2" s="216"/>
      <c r="C2" s="217"/>
      <c r="D2" s="217"/>
      <c r="E2" s="217"/>
      <c r="F2" s="217"/>
      <c r="G2" s="218"/>
      <c r="H2" s="218"/>
      <c r="I2" s="218"/>
      <c r="J2" s="219"/>
      <c r="K2" s="219"/>
      <c r="L2" s="219"/>
      <c r="M2" s="220" t="s">
        <v>297</v>
      </c>
    </row>
    <row r="3" spans="1:13" ht="15" customHeight="1">
      <c r="A3" s="318"/>
      <c r="B3" s="221"/>
      <c r="C3" s="431" t="s">
        <v>78</v>
      </c>
      <c r="D3" s="431"/>
      <c r="E3" s="404"/>
      <c r="F3" s="431" t="s">
        <v>78</v>
      </c>
      <c r="G3" s="431"/>
      <c r="H3" s="404"/>
      <c r="I3" s="432" t="s">
        <v>298</v>
      </c>
      <c r="J3" s="431"/>
      <c r="K3" s="404"/>
      <c r="L3" s="431" t="s">
        <v>219</v>
      </c>
      <c r="M3" s="431"/>
    </row>
    <row r="4" spans="1:13" ht="15" customHeight="1">
      <c r="A4" s="316"/>
      <c r="B4" s="222"/>
      <c r="C4" s="433" t="s">
        <v>35</v>
      </c>
      <c r="D4" s="433"/>
      <c r="E4" s="406"/>
      <c r="F4" s="433" t="s">
        <v>36</v>
      </c>
      <c r="G4" s="433"/>
      <c r="H4" s="406"/>
      <c r="I4" s="433" t="s">
        <v>299</v>
      </c>
      <c r="J4" s="433"/>
      <c r="K4" s="406"/>
      <c r="L4" s="433" t="s">
        <v>299</v>
      </c>
      <c r="M4" s="433"/>
    </row>
    <row r="5" spans="1:13" ht="15" customHeight="1">
      <c r="A5" s="316"/>
      <c r="B5" s="222"/>
      <c r="C5" s="434">
        <v>2022</v>
      </c>
      <c r="D5" s="434"/>
      <c r="E5" s="405"/>
      <c r="F5" s="434">
        <v>2022</v>
      </c>
      <c r="G5" s="434"/>
      <c r="H5" s="405"/>
      <c r="I5" s="434" t="s">
        <v>20</v>
      </c>
      <c r="J5" s="434"/>
      <c r="K5" s="405"/>
      <c r="L5" s="434" t="s">
        <v>20</v>
      </c>
      <c r="M5" s="434"/>
    </row>
    <row r="6" spans="1:13" ht="15" customHeight="1">
      <c r="A6" s="316"/>
      <c r="B6" s="222"/>
      <c r="C6" s="435" t="s">
        <v>300</v>
      </c>
      <c r="D6" s="435" t="s">
        <v>301</v>
      </c>
      <c r="E6" s="233"/>
      <c r="F6" s="436" t="s">
        <v>300</v>
      </c>
      <c r="G6" s="435" t="s">
        <v>301</v>
      </c>
      <c r="H6" s="233"/>
      <c r="I6" s="436" t="s">
        <v>300</v>
      </c>
      <c r="J6" s="435" t="s">
        <v>301</v>
      </c>
      <c r="K6" s="233"/>
      <c r="L6" s="437" t="s">
        <v>300</v>
      </c>
      <c r="M6" s="437" t="s">
        <v>301</v>
      </c>
    </row>
    <row r="7" spans="1:13" ht="9.9" customHeight="1">
      <c r="A7" s="316"/>
      <c r="B7" s="223"/>
      <c r="C7" s="217"/>
      <c r="D7" s="217"/>
      <c r="E7" s="217"/>
      <c r="F7" s="217"/>
      <c r="G7" s="217"/>
      <c r="H7" s="217"/>
      <c r="I7" s="224"/>
      <c r="J7" s="224"/>
      <c r="K7" s="224"/>
      <c r="L7" s="224"/>
      <c r="M7" s="224"/>
    </row>
    <row r="8" spans="1:13" s="27" customFormat="1" ht="18" customHeight="1">
      <c r="A8" s="28" t="s">
        <v>198</v>
      </c>
      <c r="B8" s="319"/>
      <c r="C8" s="225"/>
      <c r="D8" s="226">
        <v>30480</v>
      </c>
      <c r="E8" s="226"/>
      <c r="F8" s="225"/>
      <c r="G8" s="226">
        <v>152807</v>
      </c>
      <c r="H8" s="226"/>
      <c r="I8" s="227"/>
      <c r="J8" s="227">
        <v>116.38260861162242</v>
      </c>
      <c r="K8" s="227"/>
      <c r="L8" s="227"/>
      <c r="M8" s="227">
        <v>116.32859667720116</v>
      </c>
    </row>
    <row r="9" spans="1:13" ht="15.45" customHeight="1">
      <c r="A9" s="316"/>
      <c r="B9" s="228" t="s">
        <v>302</v>
      </c>
      <c r="C9" s="217"/>
      <c r="D9" s="226">
        <v>8245.3605562109224</v>
      </c>
      <c r="E9" s="226"/>
      <c r="F9" s="225"/>
      <c r="G9" s="226">
        <v>40244.954566210916</v>
      </c>
      <c r="H9" s="226"/>
      <c r="I9" s="227"/>
      <c r="J9" s="227">
        <v>114.52219824129824</v>
      </c>
      <c r="K9" s="227"/>
      <c r="L9" s="227"/>
      <c r="M9" s="227">
        <v>120.75944213960017</v>
      </c>
    </row>
    <row r="10" spans="1:13" ht="15.45" customHeight="1">
      <c r="A10" s="316"/>
      <c r="B10" s="228" t="s">
        <v>303</v>
      </c>
      <c r="C10" s="217"/>
      <c r="D10" s="226">
        <v>22234.639443789078</v>
      </c>
      <c r="E10" s="226"/>
      <c r="F10" s="226"/>
      <c r="G10" s="226">
        <v>112562.04543378908</v>
      </c>
      <c r="H10" s="226"/>
      <c r="I10" s="227"/>
      <c r="J10" s="227">
        <v>117.08796874181979</v>
      </c>
      <c r="K10" s="227"/>
      <c r="L10" s="227"/>
      <c r="M10" s="227">
        <v>114.82229762405456</v>
      </c>
    </row>
    <row r="11" spans="1:13" ht="15.45" customHeight="1">
      <c r="A11" s="316"/>
      <c r="B11" s="229" t="s">
        <v>304</v>
      </c>
      <c r="C11" s="217"/>
      <c r="D11" s="230">
        <v>265.98168750000002</v>
      </c>
      <c r="E11" s="230"/>
      <c r="F11" s="217"/>
      <c r="G11" s="230">
        <v>971.1228155</v>
      </c>
      <c r="H11" s="230"/>
      <c r="I11" s="227"/>
      <c r="J11" s="224">
        <v>196.69710073655565</v>
      </c>
      <c r="K11" s="224"/>
      <c r="L11" s="227"/>
      <c r="M11" s="224">
        <v>154.67247160640252</v>
      </c>
    </row>
    <row r="12" spans="1:13" ht="15.45" customHeight="1">
      <c r="A12" s="316"/>
      <c r="B12" s="231" t="s">
        <v>305</v>
      </c>
      <c r="C12" s="217"/>
      <c r="D12" s="230">
        <v>21968.657756289078</v>
      </c>
      <c r="E12" s="230"/>
      <c r="F12" s="230"/>
      <c r="G12" s="230">
        <v>111590.92261828907</v>
      </c>
      <c r="H12" s="230"/>
      <c r="I12" s="227"/>
      <c r="J12" s="224">
        <v>116.51701294527692</v>
      </c>
      <c r="K12" s="224"/>
      <c r="L12" s="227"/>
      <c r="M12" s="224">
        <v>114.56542604223574</v>
      </c>
    </row>
    <row r="13" spans="1:13" ht="15.9" customHeight="1">
      <c r="A13" s="232" t="s">
        <v>306</v>
      </c>
      <c r="B13" s="315"/>
      <c r="C13" s="217"/>
      <c r="D13" s="217"/>
      <c r="E13" s="217"/>
      <c r="F13" s="217"/>
      <c r="G13" s="217"/>
      <c r="H13" s="217"/>
      <c r="I13" s="224"/>
      <c r="J13" s="224"/>
      <c r="K13" s="224"/>
      <c r="L13" s="224"/>
      <c r="M13" s="224"/>
    </row>
    <row r="14" spans="1:13" ht="15.9" customHeight="1">
      <c r="A14" s="316"/>
      <c r="B14" s="231" t="s">
        <v>307</v>
      </c>
      <c r="C14" s="230"/>
      <c r="D14" s="230">
        <v>1100</v>
      </c>
      <c r="E14" s="230"/>
      <c r="F14" s="230"/>
      <c r="G14" s="230">
        <v>4749.9261860000006</v>
      </c>
      <c r="H14" s="230"/>
      <c r="I14" s="224"/>
      <c r="J14" s="224">
        <v>139.45158872681876</v>
      </c>
      <c r="K14" s="224"/>
      <c r="L14" s="224"/>
      <c r="M14" s="224">
        <v>145.03268465236778</v>
      </c>
    </row>
    <row r="15" spans="1:13" ht="15.9" customHeight="1">
      <c r="A15" s="316"/>
      <c r="B15" s="231" t="s">
        <v>308</v>
      </c>
      <c r="C15" s="230"/>
      <c r="D15" s="230">
        <v>300</v>
      </c>
      <c r="E15" s="230"/>
      <c r="F15" s="230"/>
      <c r="G15" s="230">
        <v>1473.336757</v>
      </c>
      <c r="H15" s="230"/>
      <c r="I15" s="224"/>
      <c r="J15" s="224">
        <v>89.049637600774915</v>
      </c>
      <c r="K15" s="224"/>
      <c r="L15" s="224"/>
      <c r="M15" s="224">
        <v>86.379869519617344</v>
      </c>
    </row>
    <row r="16" spans="1:13" ht="15.9" customHeight="1">
      <c r="A16" s="316"/>
      <c r="B16" s="231" t="s">
        <v>309</v>
      </c>
      <c r="C16" s="230">
        <v>55</v>
      </c>
      <c r="D16" s="230">
        <v>330.00831362201382</v>
      </c>
      <c r="E16" s="230"/>
      <c r="F16" s="230">
        <v>208.35499999999999</v>
      </c>
      <c r="G16" s="230">
        <v>1243.5094016220137</v>
      </c>
      <c r="H16" s="230"/>
      <c r="I16" s="224">
        <v>103.20692049314144</v>
      </c>
      <c r="J16" s="224">
        <v>100.78941215146583</v>
      </c>
      <c r="K16" s="224"/>
      <c r="L16" s="224">
        <v>96.821937414611938</v>
      </c>
      <c r="M16" s="224">
        <v>97.120941827208611</v>
      </c>
    </row>
    <row r="17" spans="1:13" ht="15.9" customHeight="1">
      <c r="A17" s="316"/>
      <c r="B17" s="231" t="s">
        <v>310</v>
      </c>
      <c r="C17" s="230">
        <v>150</v>
      </c>
      <c r="D17" s="230">
        <v>342.57457885870713</v>
      </c>
      <c r="E17" s="230"/>
      <c r="F17" s="230">
        <v>889.04600000000005</v>
      </c>
      <c r="G17" s="230">
        <v>2001.6520748587072</v>
      </c>
      <c r="H17" s="230"/>
      <c r="I17" s="224">
        <v>115.16580036392392</v>
      </c>
      <c r="J17" s="224">
        <v>140.67409064542701</v>
      </c>
      <c r="K17" s="224"/>
      <c r="L17" s="224">
        <v>124.22898871097784</v>
      </c>
      <c r="M17" s="224">
        <v>153.99388450145418</v>
      </c>
    </row>
    <row r="18" spans="1:13" ht="15.9" customHeight="1">
      <c r="A18" s="316"/>
      <c r="B18" s="231" t="s">
        <v>311</v>
      </c>
      <c r="C18" s="230">
        <v>10</v>
      </c>
      <c r="D18" s="230">
        <v>17.394120323559147</v>
      </c>
      <c r="E18" s="230"/>
      <c r="F18" s="230">
        <v>41.858000000000004</v>
      </c>
      <c r="G18" s="230">
        <v>70.383868323559142</v>
      </c>
      <c r="H18" s="230"/>
      <c r="I18" s="224">
        <v>99.049128367670363</v>
      </c>
      <c r="J18" s="224">
        <v>105.83522835468335</v>
      </c>
      <c r="K18" s="224"/>
      <c r="L18" s="224">
        <v>89.095591834997137</v>
      </c>
      <c r="M18" s="224">
        <v>93.477177998561132</v>
      </c>
    </row>
    <row r="19" spans="1:13" ht="15.9" customHeight="1">
      <c r="A19" s="316"/>
      <c r="B19" s="231" t="s">
        <v>312</v>
      </c>
      <c r="C19" s="230">
        <v>25</v>
      </c>
      <c r="D19" s="230">
        <v>113.13378157894735</v>
      </c>
      <c r="E19" s="230"/>
      <c r="F19" s="230">
        <v>102.81</v>
      </c>
      <c r="G19" s="230">
        <v>475.86560457894734</v>
      </c>
      <c r="H19" s="230"/>
      <c r="I19" s="224">
        <v>90.080351673692931</v>
      </c>
      <c r="J19" s="224">
        <v>118.81993200062431</v>
      </c>
      <c r="K19" s="224"/>
      <c r="L19" s="224">
        <v>84.948688711516539</v>
      </c>
      <c r="M19" s="224">
        <v>125.66567935235678</v>
      </c>
    </row>
    <row r="20" spans="1:13" ht="15.9" customHeight="1">
      <c r="A20" s="316"/>
      <c r="B20" s="438" t="s">
        <v>313</v>
      </c>
      <c r="C20" s="230">
        <v>800</v>
      </c>
      <c r="D20" s="230">
        <v>385.95194185269224</v>
      </c>
      <c r="E20" s="230"/>
      <c r="F20" s="230">
        <v>2858.8119999999999</v>
      </c>
      <c r="G20" s="230">
        <v>1392.7594328526923</v>
      </c>
      <c r="H20" s="230"/>
      <c r="I20" s="224">
        <v>127.812065139419</v>
      </c>
      <c r="J20" s="224">
        <v>113.98410638445714</v>
      </c>
      <c r="K20" s="224"/>
      <c r="L20" s="224">
        <v>110.33121610054037</v>
      </c>
      <c r="M20" s="224">
        <v>99.035275444467302</v>
      </c>
    </row>
    <row r="21" spans="1:13" ht="15.9" customHeight="1">
      <c r="A21" s="316"/>
      <c r="B21" s="231" t="s">
        <v>314</v>
      </c>
      <c r="C21" s="230">
        <v>280</v>
      </c>
      <c r="D21" s="230">
        <v>118.98758486976217</v>
      </c>
      <c r="E21" s="230"/>
      <c r="F21" s="230">
        <v>1471.3879999999999</v>
      </c>
      <c r="G21" s="230">
        <v>636.1652478697622</v>
      </c>
      <c r="H21" s="230"/>
      <c r="I21" s="224">
        <v>132.1571348333168</v>
      </c>
      <c r="J21" s="224">
        <v>138.72780034086782</v>
      </c>
      <c r="K21" s="224"/>
      <c r="L21" s="224">
        <v>105.0851064893475</v>
      </c>
      <c r="M21" s="224">
        <v>120.2754655758508</v>
      </c>
    </row>
    <row r="22" spans="1:13" ht="15.9" customHeight="1">
      <c r="A22" s="316"/>
      <c r="B22" s="231" t="s">
        <v>315</v>
      </c>
      <c r="C22" s="230">
        <v>1500</v>
      </c>
      <c r="D22" s="230">
        <v>91.794982500000003</v>
      </c>
      <c r="E22" s="230"/>
      <c r="F22" s="230">
        <v>15448.853999999999</v>
      </c>
      <c r="G22" s="230">
        <v>692.71976650000011</v>
      </c>
      <c r="H22" s="230"/>
      <c r="I22" s="224">
        <v>48.168056422134569</v>
      </c>
      <c r="J22" s="224">
        <v>71.039583298959542</v>
      </c>
      <c r="K22" s="224"/>
      <c r="L22" s="224">
        <v>85.645896966164031</v>
      </c>
      <c r="M22" s="224">
        <v>100.3823312169694</v>
      </c>
    </row>
    <row r="23" spans="1:13" ht="15.9" customHeight="1">
      <c r="A23" s="316"/>
      <c r="B23" s="231" t="s">
        <v>316</v>
      </c>
      <c r="C23" s="230">
        <v>200</v>
      </c>
      <c r="D23" s="230">
        <v>265.98168750000002</v>
      </c>
      <c r="E23" s="230"/>
      <c r="F23" s="230">
        <v>1020.188</v>
      </c>
      <c r="G23" s="230">
        <v>971.1228155</v>
      </c>
      <c r="H23" s="230"/>
      <c r="I23" s="224">
        <v>79.059195572685041</v>
      </c>
      <c r="J23" s="224">
        <v>196.69710073655565</v>
      </c>
      <c r="K23" s="224"/>
      <c r="L23" s="224">
        <v>79.834288298919603</v>
      </c>
      <c r="M23" s="224">
        <v>154.67247160640252</v>
      </c>
    </row>
    <row r="24" spans="1:13" ht="15.9" customHeight="1">
      <c r="A24" s="316"/>
      <c r="B24" s="231" t="s">
        <v>84</v>
      </c>
      <c r="C24" s="230">
        <v>110</v>
      </c>
      <c r="D24" s="230">
        <v>166.13177000000002</v>
      </c>
      <c r="E24" s="230"/>
      <c r="F24" s="230">
        <v>843.66499999999996</v>
      </c>
      <c r="G24" s="230">
        <v>812.04595500000005</v>
      </c>
      <c r="H24" s="230"/>
      <c r="I24" s="224">
        <v>55.071041643720399</v>
      </c>
      <c r="J24" s="224">
        <v>145.66071123562222</v>
      </c>
      <c r="K24" s="224"/>
      <c r="L24" s="224">
        <v>97.88421175981928</v>
      </c>
      <c r="M24" s="224">
        <v>180.5713780054094</v>
      </c>
    </row>
    <row r="25" spans="1:13" ht="15.9" customHeight="1">
      <c r="A25" s="316"/>
      <c r="B25" s="231" t="s">
        <v>317</v>
      </c>
      <c r="C25" s="230"/>
      <c r="D25" s="230">
        <v>290</v>
      </c>
      <c r="E25" s="230"/>
      <c r="F25" s="230"/>
      <c r="G25" s="230">
        <v>1362.3862690000001</v>
      </c>
      <c r="H25" s="230"/>
      <c r="I25" s="224"/>
      <c r="J25" s="224">
        <v>146.9868104274714</v>
      </c>
      <c r="K25" s="224"/>
      <c r="L25" s="224"/>
      <c r="M25" s="224">
        <v>165.01061299999125</v>
      </c>
    </row>
    <row r="26" spans="1:13" ht="15.9" customHeight="1">
      <c r="A26" s="316"/>
      <c r="B26" s="231" t="s">
        <v>318</v>
      </c>
      <c r="C26" s="230"/>
      <c r="D26" s="230">
        <v>210</v>
      </c>
      <c r="E26" s="230"/>
      <c r="F26" s="230"/>
      <c r="G26" s="230">
        <v>980.24677899999995</v>
      </c>
      <c r="H26" s="230"/>
      <c r="I26" s="224"/>
      <c r="J26" s="224">
        <v>132.06989070694553</v>
      </c>
      <c r="K26" s="224"/>
      <c r="L26" s="224"/>
      <c r="M26" s="224">
        <v>129.86509156615992</v>
      </c>
    </row>
    <row r="27" spans="1:13" ht="15.9" customHeight="1">
      <c r="A27" s="316"/>
      <c r="B27" s="231" t="s">
        <v>319</v>
      </c>
      <c r="C27" s="230">
        <v>150</v>
      </c>
      <c r="D27" s="230">
        <v>235.62697249999999</v>
      </c>
      <c r="E27" s="230"/>
      <c r="F27" s="230">
        <v>670.37599999999998</v>
      </c>
      <c r="G27" s="230">
        <v>1090.8984825</v>
      </c>
      <c r="H27" s="230"/>
      <c r="I27" s="224">
        <v>103.86516916173885</v>
      </c>
      <c r="J27" s="224">
        <v>119.76396700723856</v>
      </c>
      <c r="K27" s="224"/>
      <c r="L27" s="224">
        <v>98.484483437443075</v>
      </c>
      <c r="M27" s="224">
        <v>126.93217651933261</v>
      </c>
    </row>
    <row r="28" spans="1:13" ht="15.9" customHeight="1">
      <c r="A28" s="316"/>
      <c r="B28" s="231" t="s">
        <v>320</v>
      </c>
      <c r="C28" s="230"/>
      <c r="D28" s="230">
        <v>510</v>
      </c>
      <c r="E28" s="230"/>
      <c r="F28" s="230"/>
      <c r="G28" s="230">
        <v>2438.4877240000001</v>
      </c>
      <c r="H28" s="230"/>
      <c r="I28" s="224"/>
      <c r="J28" s="224">
        <v>125.22064522206153</v>
      </c>
      <c r="K28" s="224"/>
      <c r="L28" s="224"/>
      <c r="M28" s="224">
        <v>129.23971538014027</v>
      </c>
    </row>
    <row r="29" spans="1:13" ht="15.9" customHeight="1">
      <c r="A29" s="316"/>
      <c r="B29" s="231" t="s">
        <v>321</v>
      </c>
      <c r="C29" s="230">
        <v>110</v>
      </c>
      <c r="D29" s="230">
        <v>180.95741000000001</v>
      </c>
      <c r="E29" s="230"/>
      <c r="F29" s="230">
        <v>595.221</v>
      </c>
      <c r="G29" s="230">
        <v>1037.9428990000001</v>
      </c>
      <c r="H29" s="230"/>
      <c r="I29" s="224">
        <v>133.11228626402217</v>
      </c>
      <c r="J29" s="224">
        <v>126.39620527680138</v>
      </c>
      <c r="K29" s="224"/>
      <c r="L29" s="224">
        <v>108.14236789273355</v>
      </c>
      <c r="M29" s="224">
        <v>111.95228431675375</v>
      </c>
    </row>
    <row r="30" spans="1:13" ht="25.8" customHeight="1">
      <c r="A30" s="316"/>
      <c r="B30" s="438" t="s">
        <v>322</v>
      </c>
      <c r="C30" s="230"/>
      <c r="D30" s="230">
        <v>380</v>
      </c>
      <c r="E30" s="230"/>
      <c r="F30" s="230"/>
      <c r="G30" s="230">
        <v>1661.4779920000001</v>
      </c>
      <c r="H30" s="230"/>
      <c r="I30" s="224"/>
      <c r="J30" s="224">
        <v>123.86171774044297</v>
      </c>
      <c r="K30" s="224"/>
      <c r="L30" s="224"/>
      <c r="M30" s="224">
        <v>122.07878242671613</v>
      </c>
    </row>
    <row r="31" spans="1:13" ht="15.9" customHeight="1">
      <c r="A31" s="316"/>
      <c r="B31" s="231" t="s">
        <v>323</v>
      </c>
      <c r="C31" s="230"/>
      <c r="D31" s="230">
        <v>1400</v>
      </c>
      <c r="E31" s="230"/>
      <c r="F31" s="230"/>
      <c r="G31" s="230">
        <v>6995.0688300000002</v>
      </c>
      <c r="H31" s="230"/>
      <c r="I31" s="224"/>
      <c r="J31" s="224">
        <v>97.43286008961357</v>
      </c>
      <c r="K31" s="224"/>
      <c r="L31" s="224"/>
      <c r="M31" s="224">
        <v>104.68821244716023</v>
      </c>
    </row>
    <row r="32" spans="1:13" ht="15.9" customHeight="1">
      <c r="A32" s="316"/>
      <c r="B32" s="231" t="s">
        <v>324</v>
      </c>
      <c r="C32" s="230"/>
      <c r="D32" s="230">
        <v>180</v>
      </c>
      <c r="E32" s="230"/>
      <c r="F32" s="230"/>
      <c r="G32" s="230">
        <v>812.81099700000004</v>
      </c>
      <c r="H32" s="230"/>
      <c r="I32" s="224"/>
      <c r="J32" s="224">
        <v>131.56009042212722</v>
      </c>
      <c r="K32" s="224"/>
      <c r="L32" s="224"/>
      <c r="M32" s="224">
        <v>126.2825988649486</v>
      </c>
    </row>
    <row r="33" spans="1:13" ht="15.9" customHeight="1">
      <c r="A33" s="316"/>
      <c r="B33" s="231" t="s">
        <v>325</v>
      </c>
      <c r="C33" s="230">
        <v>150</v>
      </c>
      <c r="D33" s="230">
        <v>450.47528749999998</v>
      </c>
      <c r="E33" s="230"/>
      <c r="F33" s="230">
        <v>736.66200000000003</v>
      </c>
      <c r="G33" s="230">
        <v>2385.1975204999999</v>
      </c>
      <c r="H33" s="230"/>
      <c r="I33" s="224">
        <v>89.815518924129847</v>
      </c>
      <c r="J33" s="224">
        <v>95.281116233930064</v>
      </c>
      <c r="K33" s="224"/>
      <c r="L33" s="224">
        <v>90.34429981088897</v>
      </c>
      <c r="M33" s="224">
        <v>110.60095814592523</v>
      </c>
    </row>
    <row r="34" spans="1:13" ht="15.9" customHeight="1">
      <c r="A34" s="316"/>
      <c r="B34" s="231" t="s">
        <v>326</v>
      </c>
      <c r="C34" s="230"/>
      <c r="D34" s="230">
        <v>3100</v>
      </c>
      <c r="E34" s="230"/>
      <c r="F34" s="230"/>
      <c r="G34" s="230">
        <v>14931.738877</v>
      </c>
      <c r="H34" s="230"/>
      <c r="I34" s="224"/>
      <c r="J34" s="224">
        <v>119.91581539954051</v>
      </c>
      <c r="K34" s="224"/>
      <c r="L34" s="224"/>
      <c r="M34" s="224">
        <v>121.68810976375282</v>
      </c>
    </row>
    <row r="35" spans="1:13" ht="15.9" customHeight="1">
      <c r="A35" s="316"/>
      <c r="B35" s="231" t="s">
        <v>327</v>
      </c>
      <c r="C35" s="230"/>
      <c r="D35" s="230">
        <v>2050</v>
      </c>
      <c r="E35" s="230"/>
      <c r="F35" s="230"/>
      <c r="G35" s="230">
        <v>9367.4391820000001</v>
      </c>
      <c r="H35" s="230"/>
      <c r="I35" s="224"/>
      <c r="J35" s="224">
        <v>108.72640548959005</v>
      </c>
      <c r="K35" s="224"/>
      <c r="L35" s="224"/>
      <c r="M35" s="224">
        <v>111.40577051826543</v>
      </c>
    </row>
    <row r="36" spans="1:13" ht="24" customHeight="1">
      <c r="A36" s="316"/>
      <c r="B36" s="438" t="s">
        <v>328</v>
      </c>
      <c r="C36" s="230"/>
      <c r="D36" s="230">
        <v>230</v>
      </c>
      <c r="E36" s="230"/>
      <c r="F36" s="230"/>
      <c r="G36" s="230">
        <v>1004.455108</v>
      </c>
      <c r="H36" s="230"/>
      <c r="I36" s="224"/>
      <c r="J36" s="224">
        <v>138.01879208665537</v>
      </c>
      <c r="K36" s="224"/>
      <c r="L36" s="224"/>
      <c r="M36" s="224">
        <v>122.23019749568786</v>
      </c>
    </row>
    <row r="37" spans="1:13" ht="15.9" customHeight="1">
      <c r="A37" s="316"/>
      <c r="B37" s="438" t="s">
        <v>329</v>
      </c>
      <c r="C37" s="230">
        <v>750</v>
      </c>
      <c r="D37" s="230">
        <v>824.35443750000002</v>
      </c>
      <c r="E37" s="230"/>
      <c r="F37" s="230">
        <v>3991.5520000000001</v>
      </c>
      <c r="G37" s="230">
        <v>4134.5848125000002</v>
      </c>
      <c r="H37" s="230"/>
      <c r="I37" s="224">
        <v>79.024896003236861</v>
      </c>
      <c r="J37" s="224">
        <v>102.02940480653007</v>
      </c>
      <c r="K37" s="224"/>
      <c r="L37" s="224">
        <v>82.424578827556374</v>
      </c>
      <c r="M37" s="224">
        <v>115.3660229071802</v>
      </c>
    </row>
    <row r="38" spans="1:13" ht="15.9" customHeight="1">
      <c r="A38" s="316"/>
      <c r="B38" s="438" t="s">
        <v>330</v>
      </c>
      <c r="C38" s="230"/>
      <c r="D38" s="230">
        <v>410</v>
      </c>
      <c r="E38" s="230"/>
      <c r="F38" s="230"/>
      <c r="G38" s="230">
        <v>2016.223027</v>
      </c>
      <c r="H38" s="230"/>
      <c r="I38" s="224"/>
      <c r="J38" s="224">
        <v>124.41734522723502</v>
      </c>
      <c r="K38" s="224"/>
      <c r="L38" s="224"/>
      <c r="M38" s="224">
        <v>128.95429019355916</v>
      </c>
    </row>
    <row r="39" spans="1:13" ht="15.9" customHeight="1">
      <c r="A39" s="316"/>
      <c r="B39" s="438" t="s">
        <v>331</v>
      </c>
      <c r="C39" s="230"/>
      <c r="D39" s="230">
        <v>440</v>
      </c>
      <c r="E39" s="230"/>
      <c r="F39" s="230"/>
      <c r="G39" s="230">
        <v>2026.3620550000001</v>
      </c>
      <c r="H39" s="230"/>
      <c r="I39" s="224"/>
      <c r="J39" s="224">
        <v>141.87078438621995</v>
      </c>
      <c r="K39" s="224"/>
      <c r="L39" s="224"/>
      <c r="M39" s="224">
        <v>137.56469029585006</v>
      </c>
    </row>
    <row r="40" spans="1:13" ht="24" customHeight="1">
      <c r="A40" s="316"/>
      <c r="B40" s="438" t="s">
        <v>332</v>
      </c>
      <c r="C40" s="230"/>
      <c r="D40" s="230">
        <v>4200</v>
      </c>
      <c r="E40" s="230"/>
      <c r="F40" s="230"/>
      <c r="G40" s="230">
        <v>21907.984229999998</v>
      </c>
      <c r="H40" s="230"/>
      <c r="I40" s="224"/>
      <c r="J40" s="224">
        <v>108.25286701841715</v>
      </c>
      <c r="K40" s="224"/>
      <c r="L40" s="224"/>
      <c r="M40" s="224">
        <v>110.63082543371776</v>
      </c>
    </row>
    <row r="41" spans="1:13" ht="15.9" customHeight="1">
      <c r="A41" s="316"/>
      <c r="B41" s="438" t="s">
        <v>333</v>
      </c>
      <c r="C41" s="230"/>
      <c r="D41" s="230">
        <v>4200</v>
      </c>
      <c r="E41" s="230"/>
      <c r="F41" s="230"/>
      <c r="G41" s="230">
        <v>24863.851060000001</v>
      </c>
      <c r="H41" s="230"/>
      <c r="I41" s="224"/>
      <c r="J41" s="224">
        <v>117.38216489226858</v>
      </c>
      <c r="K41" s="224"/>
      <c r="L41" s="224"/>
      <c r="M41" s="224">
        <v>114.2752447464385</v>
      </c>
    </row>
    <row r="42" spans="1:13" ht="24.6" customHeight="1">
      <c r="A42" s="316"/>
      <c r="B42" s="438" t="s">
        <v>334</v>
      </c>
      <c r="C42" s="230"/>
      <c r="D42" s="230">
        <v>420</v>
      </c>
      <c r="E42" s="230"/>
      <c r="F42" s="230"/>
      <c r="G42" s="230">
        <v>2358.2631579999997</v>
      </c>
      <c r="H42" s="230"/>
      <c r="I42" s="224"/>
      <c r="J42" s="224">
        <v>143.78649266949074</v>
      </c>
      <c r="K42" s="224"/>
      <c r="L42" s="224"/>
      <c r="M42" s="224">
        <v>147.16254486621327</v>
      </c>
    </row>
    <row r="43" spans="1:13" ht="15.9" customHeight="1">
      <c r="A43" s="316"/>
      <c r="B43" s="438" t="s">
        <v>335</v>
      </c>
      <c r="C43" s="230"/>
      <c r="D43" s="230">
        <v>3500</v>
      </c>
      <c r="E43" s="230"/>
      <c r="F43" s="230"/>
      <c r="G43" s="230">
        <v>17181.358132000001</v>
      </c>
      <c r="H43" s="230"/>
      <c r="I43" s="224"/>
      <c r="J43" s="224">
        <v>136.90652248305921</v>
      </c>
      <c r="K43" s="224"/>
      <c r="L43" s="224"/>
      <c r="M43" s="224">
        <v>116.35797322434452</v>
      </c>
    </row>
    <row r="44" spans="1:13" ht="15.9" customHeight="1">
      <c r="A44" s="316"/>
      <c r="B44" s="438" t="s">
        <v>336</v>
      </c>
      <c r="C44" s="230"/>
      <c r="D44" s="230">
        <v>300</v>
      </c>
      <c r="E44" s="230"/>
      <c r="F44" s="230"/>
      <c r="G44" s="230">
        <v>1348.6426180000001</v>
      </c>
      <c r="H44" s="230"/>
      <c r="I44" s="224"/>
      <c r="J44" s="224">
        <v>123.32994147217298</v>
      </c>
      <c r="K44" s="224"/>
      <c r="L44" s="224"/>
      <c r="M44" s="224">
        <v>111.79111643650825</v>
      </c>
    </row>
    <row r="45" spans="1:13" ht="15.9" customHeight="1">
      <c r="A45" s="316"/>
      <c r="B45" s="438" t="s">
        <v>337</v>
      </c>
      <c r="C45" s="230"/>
      <c r="D45" s="230">
        <v>1100</v>
      </c>
      <c r="E45" s="230"/>
      <c r="F45" s="230"/>
      <c r="G45" s="230">
        <v>4949.4531160000006</v>
      </c>
      <c r="H45" s="230"/>
      <c r="I45" s="224"/>
      <c r="J45" s="224">
        <v>119.39312077286893</v>
      </c>
      <c r="K45" s="224"/>
      <c r="L45" s="224"/>
      <c r="M45" s="224">
        <v>110.58194379710926</v>
      </c>
    </row>
    <row r="46" spans="1:13" ht="24" customHeight="1">
      <c r="A46" s="316"/>
      <c r="B46" s="438" t="s">
        <v>338</v>
      </c>
      <c r="C46" s="26"/>
      <c r="D46" s="230">
        <v>270</v>
      </c>
      <c r="E46" s="230"/>
      <c r="F46" s="26"/>
      <c r="G46" s="230">
        <v>1406.18048</v>
      </c>
      <c r="H46" s="230"/>
      <c r="I46" s="26"/>
      <c r="J46" s="224">
        <v>100.98082639274971</v>
      </c>
      <c r="K46" s="224"/>
      <c r="L46" s="26"/>
      <c r="M46" s="224">
        <v>103.86008805787019</v>
      </c>
    </row>
    <row r="47" spans="1:13" ht="25.8" customHeight="1">
      <c r="A47" s="316"/>
      <c r="B47" s="438" t="s">
        <v>339</v>
      </c>
      <c r="C47" s="26"/>
      <c r="D47" s="230">
        <v>330</v>
      </c>
      <c r="E47" s="230"/>
      <c r="F47" s="26"/>
      <c r="G47" s="230">
        <v>1546.698392</v>
      </c>
      <c r="H47" s="230"/>
      <c r="I47" s="26"/>
      <c r="J47" s="224">
        <v>130.66973919531722</v>
      </c>
      <c r="K47" s="224"/>
      <c r="L47" s="26"/>
      <c r="M47" s="224">
        <v>134.92456754493912</v>
      </c>
    </row>
    <row r="48" spans="1:13" ht="15.9" customHeight="1">
      <c r="A48" s="31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8" customHeight="1">
      <c r="A49" s="31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8" customHeight="1">
      <c r="A50" s="31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8" customHeight="1">
      <c r="A51" s="31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8" customHeight="1">
      <c r="A52" s="31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8" customHeight="1">
      <c r="A53" s="31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ht="18" customHeight="1">
      <c r="A54" s="31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18" customHeight="1">
      <c r="A55" s="31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18" customHeight="1">
      <c r="A56" s="31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ht="18" customHeight="1">
      <c r="A57" s="31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8" customHeight="1">
      <c r="A58" s="31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8" customHeight="1">
      <c r="A59" s="31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8" customHeight="1">
      <c r="A60" s="31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8" customHeight="1">
      <c r="A61" s="31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ht="18" customHeight="1">
      <c r="A62" s="31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ht="18" customHeight="1">
      <c r="A63" s="31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ht="18" customHeight="1">
      <c r="A64" s="31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ht="18" customHeight="1">
      <c r="A65" s="31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ht="18" customHeight="1">
      <c r="A66" s="31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8" customHeight="1">
      <c r="A67" s="31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ht="18" customHeight="1">
      <c r="A68" s="316"/>
      <c r="B68" s="26"/>
      <c r="C68" s="26"/>
      <c r="D68" s="26"/>
      <c r="E68" s="26"/>
      <c r="F68" s="26"/>
      <c r="G68" s="26"/>
      <c r="H68" s="26"/>
      <c r="I68" s="316"/>
      <c r="J68" s="316"/>
      <c r="K68" s="316"/>
      <c r="L68" s="26"/>
      <c r="M68" s="26"/>
    </row>
    <row r="69" spans="1:13" ht="18" customHeight="1">
      <c r="A69" s="316"/>
      <c r="B69" s="2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</row>
    <row r="70" spans="1:13" ht="18" customHeight="1">
      <c r="A70" s="316"/>
      <c r="B70" s="2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</row>
    <row r="71" spans="1:13">
      <c r="A71" s="316"/>
      <c r="B71" s="2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</row>
    <row r="72" spans="1:13">
      <c r="A72" s="316"/>
      <c r="B72" s="2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</row>
    <row r="73" spans="1:13">
      <c r="A73" s="316"/>
      <c r="B73" s="315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</row>
    <row r="74" spans="1:13">
      <c r="A74" s="316"/>
      <c r="B74" s="315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</row>
    <row r="75" spans="1:13">
      <c r="A75" s="316"/>
      <c r="B75" s="315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</row>
    <row r="76" spans="1:13">
      <c r="A76" s="316"/>
      <c r="B76" s="315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</row>
    <row r="77" spans="1:13">
      <c r="A77" s="316"/>
      <c r="B77" s="315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</row>
    <row r="78" spans="1:13">
      <c r="A78" s="316"/>
      <c r="B78" s="315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</row>
    <row r="79" spans="1:13">
      <c r="A79" s="316"/>
      <c r="B79" s="315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</row>
    <row r="80" spans="1:13">
      <c r="A80" s="316"/>
      <c r="B80" s="315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</row>
    <row r="81" spans="1:13">
      <c r="A81" s="316"/>
      <c r="B81" s="315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</row>
    <row r="82" spans="1:13">
      <c r="A82" s="316"/>
      <c r="B82" s="315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</row>
    <row r="83" spans="1:13">
      <c r="A83" s="316"/>
      <c r="B83" s="315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</row>
    <row r="84" spans="1:13">
      <c r="A84" s="316"/>
      <c r="B84" s="315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</row>
    <row r="85" spans="1:13">
      <c r="A85" s="316"/>
      <c r="B85" s="315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</row>
    <row r="86" spans="1:13">
      <c r="A86" s="316"/>
      <c r="B86" s="315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</row>
    <row r="87" spans="1:13">
      <c r="A87" s="316"/>
      <c r="B87" s="315"/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</row>
    <row r="88" spans="1:13">
      <c r="A88" s="316"/>
      <c r="B88" s="315"/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</row>
    <row r="89" spans="1:13">
      <c r="A89" s="316"/>
      <c r="B89" s="315"/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</row>
    <row r="90" spans="1:13">
      <c r="A90" s="316"/>
      <c r="B90" s="315"/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</row>
    <row r="91" spans="1:13">
      <c r="A91" s="316"/>
      <c r="B91" s="315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</row>
    <row r="92" spans="1:13">
      <c r="A92" s="316"/>
      <c r="B92" s="315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</row>
    <row r="93" spans="1:13">
      <c r="A93" s="316"/>
      <c r="B93" s="315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</row>
    <row r="94" spans="1:13">
      <c r="A94" s="316"/>
      <c r="B94" s="315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</row>
    <row r="95" spans="1:13">
      <c r="A95" s="316"/>
      <c r="B95" s="315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</row>
    <row r="96" spans="1:13">
      <c r="A96" s="316"/>
      <c r="B96" s="315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</row>
    <row r="97" spans="1:13">
      <c r="A97" s="316"/>
      <c r="B97" s="315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</row>
    <row r="98" spans="1:13">
      <c r="A98" s="316"/>
      <c r="B98" s="315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</row>
    <row r="99" spans="1:13">
      <c r="A99" s="316"/>
      <c r="B99" s="315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</row>
    <row r="100" spans="1:13">
      <c r="A100" s="316"/>
      <c r="B100" s="315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</row>
    <row r="101" spans="1:13">
      <c r="A101" s="316"/>
      <c r="B101" s="315"/>
      <c r="C101" s="316"/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</row>
    <row r="102" spans="1:13">
      <c r="A102" s="316"/>
      <c r="B102" s="315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</row>
    <row r="103" spans="1:13">
      <c r="A103" s="316"/>
      <c r="B103" s="315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</row>
    <row r="104" spans="1:13">
      <c r="A104" s="316"/>
      <c r="B104" s="315"/>
      <c r="C104" s="316"/>
      <c r="D104" s="316"/>
      <c r="E104" s="316"/>
      <c r="F104" s="316"/>
      <c r="G104" s="316"/>
      <c r="H104" s="316"/>
      <c r="I104" s="316"/>
      <c r="J104" s="316"/>
      <c r="K104" s="316"/>
      <c r="L104" s="316"/>
      <c r="M104" s="316"/>
    </row>
    <row r="105" spans="1:13">
      <c r="A105" s="316"/>
      <c r="B105" s="315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  <c r="M105" s="316"/>
    </row>
    <row r="106" spans="1:13">
      <c r="A106" s="316"/>
      <c r="B106" s="315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</row>
    <row r="107" spans="1:13">
      <c r="A107" s="316"/>
      <c r="B107" s="315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</row>
    <row r="108" spans="1:13">
      <c r="A108" s="316"/>
      <c r="B108" s="315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</row>
    <row r="109" spans="1:13">
      <c r="A109" s="316"/>
      <c r="B109" s="315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</row>
    <row r="110" spans="1:13">
      <c r="A110" s="316"/>
      <c r="B110" s="315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</row>
    <row r="111" spans="1:13">
      <c r="A111" s="316"/>
      <c r="B111" s="315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</row>
    <row r="112" spans="1:13">
      <c r="A112" s="316"/>
      <c r="B112" s="315"/>
      <c r="C112" s="316"/>
      <c r="D112" s="316"/>
      <c r="E112" s="316"/>
      <c r="F112" s="316"/>
      <c r="G112" s="316"/>
      <c r="H112" s="316"/>
      <c r="I112" s="316"/>
      <c r="J112" s="316"/>
      <c r="K112" s="316"/>
      <c r="L112" s="316"/>
      <c r="M112" s="316"/>
    </row>
  </sheetData>
  <mergeCells count="12">
    <mergeCell ref="C3:D3"/>
    <mergeCell ref="F3:G3"/>
    <mergeCell ref="I5:J5"/>
    <mergeCell ref="L5:M5"/>
    <mergeCell ref="C4:D4"/>
    <mergeCell ref="F4:G4"/>
    <mergeCell ref="I3:J3"/>
    <mergeCell ref="L3:M3"/>
    <mergeCell ref="I4:J4"/>
    <mergeCell ref="L4:M4"/>
    <mergeCell ref="C5:D5"/>
    <mergeCell ref="F5:G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M92"/>
  <sheetViews>
    <sheetView workbookViewId="0"/>
  </sheetViews>
  <sheetFormatPr defaultColWidth="9.109375" defaultRowHeight="15"/>
  <cols>
    <col min="1" max="1" width="2.44140625" style="30" customWidth="1"/>
    <col min="2" max="2" width="27.44140625" style="31" customWidth="1"/>
    <col min="3" max="3" width="6.44140625" style="30" bestFit="1" customWidth="1"/>
    <col min="4" max="4" width="6" style="30" bestFit="1" customWidth="1"/>
    <col min="5" max="5" width="0.88671875" style="30" customWidth="1"/>
    <col min="6" max="6" width="6.44140625" style="30" bestFit="1" customWidth="1"/>
    <col min="7" max="7" width="7" style="30" bestFit="1" customWidth="1"/>
    <col min="8" max="8" width="0.5546875" style="30" customWidth="1"/>
    <col min="9" max="9" width="7" style="30" customWidth="1"/>
    <col min="10" max="10" width="8.5546875" style="30" customWidth="1"/>
    <col min="11" max="11" width="0.88671875" style="30" customWidth="1"/>
    <col min="12" max="13" width="7.44140625" style="30" customWidth="1"/>
    <col min="14" max="16384" width="9.109375" style="30"/>
  </cols>
  <sheetData>
    <row r="1" spans="1:13" s="24" customFormat="1" ht="18.75" customHeight="1">
      <c r="A1" s="362" t="s">
        <v>399</v>
      </c>
      <c r="B1" s="316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3" s="24" customFormat="1" ht="6" customHeight="1">
      <c r="A2" s="316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s="29" customFormat="1" ht="13.8" customHeight="1">
      <c r="A3" s="316"/>
      <c r="B3" s="216"/>
      <c r="C3" s="217"/>
      <c r="D3" s="217"/>
      <c r="E3" s="217"/>
      <c r="F3" s="217"/>
      <c r="G3" s="218"/>
      <c r="H3" s="218"/>
      <c r="I3" s="218"/>
      <c r="J3" s="218"/>
      <c r="K3" s="218"/>
      <c r="L3" s="219"/>
      <c r="M3" s="220" t="s">
        <v>297</v>
      </c>
    </row>
    <row r="4" spans="1:13" s="24" customFormat="1" ht="14.55" customHeight="1">
      <c r="A4" s="318"/>
      <c r="B4" s="221"/>
      <c r="C4" s="431" t="s">
        <v>78</v>
      </c>
      <c r="D4" s="431"/>
      <c r="E4" s="320"/>
      <c r="F4" s="431" t="s">
        <v>78</v>
      </c>
      <c r="G4" s="431"/>
      <c r="H4" s="320"/>
      <c r="I4" s="432" t="s">
        <v>298</v>
      </c>
      <c r="J4" s="431"/>
      <c r="K4" s="320"/>
      <c r="L4" s="431" t="s">
        <v>219</v>
      </c>
      <c r="M4" s="431"/>
    </row>
    <row r="5" spans="1:13" s="24" customFormat="1" ht="14.55" customHeight="1">
      <c r="A5" s="316"/>
      <c r="B5" s="222"/>
      <c r="C5" s="433" t="s">
        <v>35</v>
      </c>
      <c r="D5" s="433"/>
      <c r="E5" s="321"/>
      <c r="F5" s="433" t="s">
        <v>36</v>
      </c>
      <c r="G5" s="433"/>
      <c r="H5" s="321"/>
      <c r="I5" s="433" t="s">
        <v>299</v>
      </c>
      <c r="J5" s="433"/>
      <c r="K5" s="321"/>
      <c r="L5" s="433" t="s">
        <v>299</v>
      </c>
      <c r="M5" s="433"/>
    </row>
    <row r="6" spans="1:13" s="24" customFormat="1" ht="14.55" customHeight="1">
      <c r="A6" s="316"/>
      <c r="B6" s="222"/>
      <c r="C6" s="434">
        <v>2022</v>
      </c>
      <c r="D6" s="434"/>
      <c r="E6" s="322"/>
      <c r="F6" s="434">
        <v>2022</v>
      </c>
      <c r="G6" s="434"/>
      <c r="H6" s="322"/>
      <c r="I6" s="434" t="s">
        <v>20</v>
      </c>
      <c r="J6" s="434"/>
      <c r="K6" s="322"/>
      <c r="L6" s="434" t="s">
        <v>20</v>
      </c>
      <c r="M6" s="434"/>
    </row>
    <row r="7" spans="1:13" s="24" customFormat="1" ht="14.55" customHeight="1">
      <c r="A7" s="316"/>
      <c r="B7" s="222"/>
      <c r="C7" s="435" t="s">
        <v>300</v>
      </c>
      <c r="D7" s="435" t="s">
        <v>301</v>
      </c>
      <c r="E7" s="233"/>
      <c r="F7" s="436" t="s">
        <v>300</v>
      </c>
      <c r="G7" s="435" t="s">
        <v>301</v>
      </c>
      <c r="H7" s="233"/>
      <c r="I7" s="436" t="s">
        <v>300</v>
      </c>
      <c r="J7" s="435" t="s">
        <v>301</v>
      </c>
      <c r="K7" s="233"/>
      <c r="L7" s="437" t="s">
        <v>300</v>
      </c>
      <c r="M7" s="437" t="s">
        <v>301</v>
      </c>
    </row>
    <row r="8" spans="1:13" ht="3" customHeight="1">
      <c r="A8" s="323"/>
      <c r="B8" s="222"/>
      <c r="C8" s="217"/>
      <c r="D8" s="224"/>
      <c r="E8" s="224"/>
      <c r="F8" s="217"/>
      <c r="G8" s="217"/>
      <c r="H8" s="217"/>
      <c r="I8" s="217"/>
      <c r="J8" s="217"/>
      <c r="K8" s="217"/>
      <c r="L8" s="217"/>
      <c r="M8" s="217"/>
    </row>
    <row r="9" spans="1:13" s="35" customFormat="1" ht="17.100000000000001" customHeight="1">
      <c r="A9" s="36" t="s">
        <v>340</v>
      </c>
      <c r="B9" s="316"/>
      <c r="C9" s="234"/>
      <c r="D9" s="235">
        <v>32210</v>
      </c>
      <c r="E9" s="235"/>
      <c r="F9" s="235"/>
      <c r="G9" s="235">
        <v>152291</v>
      </c>
      <c r="H9" s="235"/>
      <c r="I9" s="236"/>
      <c r="J9" s="236">
        <v>112.85181039573079</v>
      </c>
      <c r="K9" s="236"/>
      <c r="L9" s="236"/>
      <c r="M9" s="236">
        <v>114.85170107772429</v>
      </c>
    </row>
    <row r="10" spans="1:13" s="34" customFormat="1" ht="15.6" customHeight="1">
      <c r="A10" s="324"/>
      <c r="B10" s="228" t="s">
        <v>302</v>
      </c>
      <c r="C10" s="234"/>
      <c r="D10" s="235">
        <v>12027.644244675008</v>
      </c>
      <c r="E10" s="235"/>
      <c r="F10" s="235"/>
      <c r="G10" s="235">
        <v>53359.618000675022</v>
      </c>
      <c r="H10" s="235"/>
      <c r="I10" s="236"/>
      <c r="J10" s="236">
        <v>115.3544664977084</v>
      </c>
      <c r="K10" s="236"/>
      <c r="L10" s="236"/>
      <c r="M10" s="236">
        <v>114.68488220036667</v>
      </c>
    </row>
    <row r="11" spans="1:13" s="34" customFormat="1" ht="15.6" customHeight="1">
      <c r="A11" s="324"/>
      <c r="B11" s="228" t="s">
        <v>303</v>
      </c>
      <c r="C11" s="234"/>
      <c r="D11" s="235">
        <v>20182.355755324992</v>
      </c>
      <c r="E11" s="235"/>
      <c r="F11" s="235"/>
      <c r="G11" s="235">
        <v>98931.381999324978</v>
      </c>
      <c r="H11" s="235"/>
      <c r="I11" s="236"/>
      <c r="J11" s="236">
        <v>111.41133823743996</v>
      </c>
      <c r="K11" s="236"/>
      <c r="L11" s="236"/>
      <c r="M11" s="236">
        <v>114.94187811161704</v>
      </c>
    </row>
    <row r="12" spans="1:13" ht="15.6" customHeight="1">
      <c r="A12" s="232" t="s">
        <v>306</v>
      </c>
      <c r="B12" s="325"/>
      <c r="C12" s="234"/>
      <c r="D12" s="234"/>
      <c r="E12" s="234"/>
      <c r="F12" s="234"/>
      <c r="G12" s="234"/>
      <c r="H12" s="234"/>
      <c r="I12" s="237"/>
      <c r="J12" s="326"/>
      <c r="K12" s="326"/>
      <c r="L12" s="237"/>
      <c r="M12" s="326"/>
    </row>
    <row r="13" spans="1:13" ht="15" customHeight="1">
      <c r="A13" s="217"/>
      <c r="B13" s="231" t="s">
        <v>341</v>
      </c>
      <c r="C13" s="234"/>
      <c r="D13" s="234">
        <v>260</v>
      </c>
      <c r="E13" s="234"/>
      <c r="F13" s="234"/>
      <c r="G13" s="234">
        <v>1015.475352</v>
      </c>
      <c r="H13" s="234"/>
      <c r="I13" s="237"/>
      <c r="J13" s="237">
        <v>148.64128657860539</v>
      </c>
      <c r="K13" s="237"/>
      <c r="L13" s="237"/>
      <c r="M13" s="237">
        <v>116.7081850836674</v>
      </c>
    </row>
    <row r="14" spans="1:13" ht="15" customHeight="1">
      <c r="A14" s="217"/>
      <c r="B14" s="231" t="s">
        <v>342</v>
      </c>
      <c r="C14" s="234"/>
      <c r="D14" s="234">
        <v>120</v>
      </c>
      <c r="E14" s="234"/>
      <c r="F14" s="234"/>
      <c r="G14" s="234">
        <v>569.77975400000003</v>
      </c>
      <c r="H14" s="234"/>
      <c r="I14" s="237"/>
      <c r="J14" s="237">
        <v>100.17572157240086</v>
      </c>
      <c r="K14" s="237"/>
      <c r="L14" s="237"/>
      <c r="M14" s="237">
        <v>108.4760174915093</v>
      </c>
    </row>
    <row r="15" spans="1:13" ht="15" customHeight="1">
      <c r="A15" s="217"/>
      <c r="B15" s="231" t="s">
        <v>308</v>
      </c>
      <c r="C15" s="234"/>
      <c r="D15" s="234">
        <v>190</v>
      </c>
      <c r="E15" s="234"/>
      <c r="F15" s="234"/>
      <c r="G15" s="234">
        <v>740.83712800000001</v>
      </c>
      <c r="H15" s="234"/>
      <c r="I15" s="237"/>
      <c r="J15" s="237">
        <v>161.81451782650501</v>
      </c>
      <c r="K15" s="237"/>
      <c r="L15" s="237"/>
      <c r="M15" s="237">
        <v>129.10815943273667</v>
      </c>
    </row>
    <row r="16" spans="1:13" ht="15" customHeight="1">
      <c r="A16" s="217"/>
      <c r="B16" s="231" t="s">
        <v>343</v>
      </c>
      <c r="C16" s="234">
        <v>180</v>
      </c>
      <c r="D16" s="234">
        <v>249.23874587557293</v>
      </c>
      <c r="E16" s="234"/>
      <c r="F16" s="234">
        <v>908.73099999999999</v>
      </c>
      <c r="G16" s="234">
        <v>1352.0195008755729</v>
      </c>
      <c r="H16" s="234"/>
      <c r="I16" s="237">
        <v>66.391265860135732</v>
      </c>
      <c r="J16" s="237">
        <v>64.232803270505485</v>
      </c>
      <c r="K16" s="237"/>
      <c r="L16" s="237">
        <v>62.290871377543013</v>
      </c>
      <c r="M16" s="237">
        <v>59.251375751548608</v>
      </c>
    </row>
    <row r="17" spans="1:13" ht="15" customHeight="1">
      <c r="A17" s="217"/>
      <c r="B17" s="231" t="s">
        <v>28</v>
      </c>
      <c r="C17" s="234">
        <v>900</v>
      </c>
      <c r="D17" s="234">
        <v>342.70623107407778</v>
      </c>
      <c r="E17" s="234"/>
      <c r="F17" s="234">
        <v>3470.4630000000002</v>
      </c>
      <c r="G17" s="234">
        <v>1194.3410900740778</v>
      </c>
      <c r="H17" s="234"/>
      <c r="I17" s="237">
        <v>86.973664374427415</v>
      </c>
      <c r="J17" s="237">
        <v>114.96736811870801</v>
      </c>
      <c r="K17" s="237"/>
      <c r="L17" s="237">
        <v>77.930124193266977</v>
      </c>
      <c r="M17" s="237">
        <v>102.55410643371835</v>
      </c>
    </row>
    <row r="18" spans="1:13" ht="15" customHeight="1">
      <c r="A18" s="217"/>
      <c r="B18" s="231" t="s">
        <v>344</v>
      </c>
      <c r="C18" s="234"/>
      <c r="D18" s="234">
        <v>550</v>
      </c>
      <c r="E18" s="234"/>
      <c r="F18" s="234"/>
      <c r="G18" s="234">
        <v>1984.2197679999999</v>
      </c>
      <c r="H18" s="234"/>
      <c r="I18" s="237"/>
      <c r="J18" s="237">
        <v>123.55783463897347</v>
      </c>
      <c r="K18" s="237"/>
      <c r="L18" s="237"/>
      <c r="M18" s="237">
        <v>94.936696064718035</v>
      </c>
    </row>
    <row r="19" spans="1:13" ht="15" customHeight="1">
      <c r="A19" s="217"/>
      <c r="B19" s="231" t="s">
        <v>345</v>
      </c>
      <c r="C19" s="234">
        <v>2000</v>
      </c>
      <c r="D19" s="234">
        <v>281.64221094716464</v>
      </c>
      <c r="E19" s="234"/>
      <c r="F19" s="234">
        <v>9847.0030000000006</v>
      </c>
      <c r="G19" s="234">
        <v>1345.7904479471647</v>
      </c>
      <c r="H19" s="234"/>
      <c r="I19" s="237">
        <v>66.966677381335046</v>
      </c>
      <c r="J19" s="237">
        <v>56.75941895497246</v>
      </c>
      <c r="K19" s="237"/>
      <c r="L19" s="237">
        <v>88.739951647690518</v>
      </c>
      <c r="M19" s="237">
        <v>75.946407813315162</v>
      </c>
    </row>
    <row r="20" spans="1:13" ht="15" customHeight="1">
      <c r="A20" s="217"/>
      <c r="B20" s="231" t="s">
        <v>346</v>
      </c>
      <c r="C20" s="234">
        <v>2500</v>
      </c>
      <c r="D20" s="234">
        <v>677.74888670866915</v>
      </c>
      <c r="E20" s="234"/>
      <c r="F20" s="234">
        <v>11911.916999999999</v>
      </c>
      <c r="G20" s="234">
        <v>3069.9034847086691</v>
      </c>
      <c r="H20" s="234"/>
      <c r="I20" s="237">
        <v>65.650743297715607</v>
      </c>
      <c r="J20" s="237">
        <v>178.53235617701344</v>
      </c>
      <c r="K20" s="237"/>
      <c r="L20" s="237">
        <v>73.197978807341485</v>
      </c>
      <c r="M20" s="237">
        <v>209.7868621140515</v>
      </c>
    </row>
    <row r="21" spans="1:13" ht="15" customHeight="1">
      <c r="A21" s="217"/>
      <c r="B21" s="231" t="s">
        <v>316</v>
      </c>
      <c r="C21" s="234">
        <v>650</v>
      </c>
      <c r="D21" s="234">
        <v>507.21050851196816</v>
      </c>
      <c r="E21" s="234"/>
      <c r="F21" s="234">
        <v>3627.04</v>
      </c>
      <c r="G21" s="234">
        <v>2620.0902295119681</v>
      </c>
      <c r="H21" s="234"/>
      <c r="I21" s="237">
        <v>62.374710797254366</v>
      </c>
      <c r="J21" s="237">
        <v>98.120430380249317</v>
      </c>
      <c r="K21" s="237"/>
      <c r="L21" s="237">
        <v>93.365750566636592</v>
      </c>
      <c r="M21" s="237">
        <v>146.79688194102278</v>
      </c>
    </row>
    <row r="22" spans="1:13" ht="15" customHeight="1">
      <c r="A22" s="217"/>
      <c r="B22" s="231" t="s">
        <v>84</v>
      </c>
      <c r="C22" s="234">
        <v>780</v>
      </c>
      <c r="D22" s="234">
        <v>906.65649760944984</v>
      </c>
      <c r="E22" s="234"/>
      <c r="F22" s="234">
        <v>4202.2080000000005</v>
      </c>
      <c r="G22" s="234">
        <v>4201.73594560945</v>
      </c>
      <c r="H22" s="234"/>
      <c r="I22" s="237">
        <v>109.41932008517871</v>
      </c>
      <c r="J22" s="237">
        <v>223.35768960704297</v>
      </c>
      <c r="K22" s="237"/>
      <c r="L22" s="237">
        <v>118.18529028774248</v>
      </c>
      <c r="M22" s="237">
        <v>223.24002095807492</v>
      </c>
    </row>
    <row r="23" spans="1:13" ht="15" customHeight="1">
      <c r="A23" s="217"/>
      <c r="B23" s="231" t="s">
        <v>347</v>
      </c>
      <c r="C23" s="234">
        <v>230</v>
      </c>
      <c r="D23" s="234">
        <v>207.39645517557952</v>
      </c>
      <c r="E23" s="234"/>
      <c r="F23" s="234">
        <v>756.88300000000004</v>
      </c>
      <c r="G23" s="234">
        <v>694.17610817557954</v>
      </c>
      <c r="H23" s="234"/>
      <c r="I23" s="237">
        <v>155.78961628340164</v>
      </c>
      <c r="J23" s="237">
        <v>260.38462803442673</v>
      </c>
      <c r="K23" s="237"/>
      <c r="L23" s="237">
        <v>107.8021204835751</v>
      </c>
      <c r="M23" s="237">
        <v>165.16571574397906</v>
      </c>
    </row>
    <row r="24" spans="1:13" ht="15" customHeight="1">
      <c r="A24" s="217"/>
      <c r="B24" s="231" t="s">
        <v>317</v>
      </c>
      <c r="C24" s="234"/>
      <c r="D24" s="234">
        <v>850</v>
      </c>
      <c r="E24" s="234"/>
      <c r="F24" s="234"/>
      <c r="G24" s="234">
        <v>4101.692556</v>
      </c>
      <c r="H24" s="234"/>
      <c r="I24" s="237"/>
      <c r="J24" s="237">
        <v>120.14595211530496</v>
      </c>
      <c r="K24" s="237"/>
      <c r="L24" s="237"/>
      <c r="M24" s="237">
        <v>130.24619445376968</v>
      </c>
    </row>
    <row r="25" spans="1:13" ht="15" customHeight="1">
      <c r="A25" s="217"/>
      <c r="B25" s="231" t="s">
        <v>318</v>
      </c>
      <c r="C25" s="234"/>
      <c r="D25" s="234">
        <v>700</v>
      </c>
      <c r="E25" s="234"/>
      <c r="F25" s="234"/>
      <c r="G25" s="234">
        <v>3682.8907279999999</v>
      </c>
      <c r="H25" s="234"/>
      <c r="I25" s="237"/>
      <c r="J25" s="237">
        <v>116.75532248568972</v>
      </c>
      <c r="K25" s="237"/>
      <c r="L25" s="237"/>
      <c r="M25" s="237">
        <v>125.1339144790204</v>
      </c>
    </row>
    <row r="26" spans="1:13" ht="15" customHeight="1">
      <c r="A26" s="217"/>
      <c r="B26" s="231" t="s">
        <v>348</v>
      </c>
      <c r="C26" s="234"/>
      <c r="D26" s="234">
        <v>300</v>
      </c>
      <c r="E26" s="234"/>
      <c r="F26" s="234"/>
      <c r="G26" s="234">
        <v>1426.2229789999999</v>
      </c>
      <c r="H26" s="234"/>
      <c r="I26" s="237"/>
      <c r="J26" s="237">
        <v>110.68734910454894</v>
      </c>
      <c r="K26" s="237"/>
      <c r="L26" s="237"/>
      <c r="M26" s="237">
        <v>120.65415039356073</v>
      </c>
    </row>
    <row r="27" spans="1:13" ht="15" customHeight="1">
      <c r="A27" s="217"/>
      <c r="B27" s="231" t="s">
        <v>349</v>
      </c>
      <c r="C27" s="234">
        <v>350</v>
      </c>
      <c r="D27" s="234">
        <v>176.9322104602135</v>
      </c>
      <c r="E27" s="234"/>
      <c r="F27" s="234">
        <v>1602.1510000000001</v>
      </c>
      <c r="G27" s="234">
        <v>772.21210646021348</v>
      </c>
      <c r="H27" s="234"/>
      <c r="I27" s="237">
        <v>64.40275643797554</v>
      </c>
      <c r="J27" s="237">
        <v>110.50767763325973</v>
      </c>
      <c r="K27" s="237"/>
      <c r="L27" s="237">
        <v>85.204799311618615</v>
      </c>
      <c r="M27" s="237">
        <v>148.00386963298547</v>
      </c>
    </row>
    <row r="28" spans="1:13" ht="15" customHeight="1">
      <c r="A28" s="217"/>
      <c r="B28" s="231" t="s">
        <v>350</v>
      </c>
      <c r="C28" s="234">
        <v>600</v>
      </c>
      <c r="D28" s="234">
        <v>1100</v>
      </c>
      <c r="E28" s="234"/>
      <c r="F28" s="234">
        <v>3072.386</v>
      </c>
      <c r="G28" s="234">
        <v>5543.426391</v>
      </c>
      <c r="H28" s="234"/>
      <c r="I28" s="237">
        <v>98.715058982247754</v>
      </c>
      <c r="J28" s="237">
        <v>99.881694763431284</v>
      </c>
      <c r="K28" s="237"/>
      <c r="L28" s="237">
        <v>99.439879444294121</v>
      </c>
      <c r="M28" s="237">
        <v>109.66145052415077</v>
      </c>
    </row>
    <row r="29" spans="1:13" ht="15" customHeight="1">
      <c r="A29" s="217"/>
      <c r="B29" s="231" t="s">
        <v>320</v>
      </c>
      <c r="C29" s="234"/>
      <c r="D29" s="234">
        <v>730</v>
      </c>
      <c r="E29" s="234"/>
      <c r="F29" s="234"/>
      <c r="G29" s="234">
        <v>3357.5464630000001</v>
      </c>
      <c r="H29" s="234"/>
      <c r="I29" s="237"/>
      <c r="J29" s="237">
        <v>106.59986034921802</v>
      </c>
      <c r="K29" s="237"/>
      <c r="L29" s="237"/>
      <c r="M29" s="237">
        <v>101.53229779225488</v>
      </c>
    </row>
    <row r="30" spans="1:13" ht="15" customHeight="1">
      <c r="A30" s="217"/>
      <c r="B30" s="231" t="s">
        <v>321</v>
      </c>
      <c r="C30" s="234">
        <v>200</v>
      </c>
      <c r="D30" s="234">
        <v>304.14333246004713</v>
      </c>
      <c r="E30" s="234"/>
      <c r="F30" s="234">
        <v>970.16300000000001</v>
      </c>
      <c r="G30" s="234">
        <v>1435.726523460047</v>
      </c>
      <c r="H30" s="234"/>
      <c r="I30" s="237">
        <v>147.77378788550487</v>
      </c>
      <c r="J30" s="237">
        <v>138.78944867859903</v>
      </c>
      <c r="K30" s="237"/>
      <c r="L30" s="237">
        <v>130.59941792061426</v>
      </c>
      <c r="M30" s="237">
        <v>132.87387501152878</v>
      </c>
    </row>
    <row r="31" spans="1:13" ht="15" customHeight="1">
      <c r="A31" s="217"/>
      <c r="B31" s="231" t="s">
        <v>323</v>
      </c>
      <c r="C31" s="234"/>
      <c r="D31" s="234">
        <v>350</v>
      </c>
      <c r="E31" s="234"/>
      <c r="F31" s="234"/>
      <c r="G31" s="234">
        <v>1302.1219959999999</v>
      </c>
      <c r="H31" s="234"/>
      <c r="I31" s="237"/>
      <c r="J31" s="237">
        <v>123.94443211315387</v>
      </c>
      <c r="K31" s="237"/>
      <c r="L31" s="237"/>
      <c r="M31" s="237">
        <v>102.00980848359981</v>
      </c>
    </row>
    <row r="32" spans="1:13" ht="15" customHeight="1">
      <c r="A32" s="217"/>
      <c r="B32" s="231" t="s">
        <v>351</v>
      </c>
      <c r="C32" s="234">
        <v>250</v>
      </c>
      <c r="D32" s="234">
        <v>250.39143618645988</v>
      </c>
      <c r="E32" s="234"/>
      <c r="F32" s="234">
        <v>1005.083</v>
      </c>
      <c r="G32" s="234">
        <v>988.4780811864598</v>
      </c>
      <c r="H32" s="234"/>
      <c r="I32" s="237">
        <v>108.77273894107564</v>
      </c>
      <c r="J32" s="237">
        <v>112.19817895610402</v>
      </c>
      <c r="K32" s="237"/>
      <c r="L32" s="237">
        <v>96.607761624414266</v>
      </c>
      <c r="M32" s="237">
        <v>106.99355948204874</v>
      </c>
    </row>
    <row r="33" spans="1:13" ht="15" customHeight="1">
      <c r="A33" s="217"/>
      <c r="B33" s="231" t="s">
        <v>352</v>
      </c>
      <c r="C33" s="234">
        <v>120</v>
      </c>
      <c r="D33" s="234">
        <v>329.03116066662704</v>
      </c>
      <c r="E33" s="234"/>
      <c r="F33" s="234">
        <v>586.17599999999993</v>
      </c>
      <c r="G33" s="234">
        <v>1548.757461666627</v>
      </c>
      <c r="H33" s="234"/>
      <c r="I33" s="237">
        <v>75.89892792764303</v>
      </c>
      <c r="J33" s="237">
        <v>108.44157614818266</v>
      </c>
      <c r="K33" s="237"/>
      <c r="L33" s="237">
        <v>79.746086336631492</v>
      </c>
      <c r="M33" s="237">
        <v>119.08721223575014</v>
      </c>
    </row>
    <row r="34" spans="1:13" ht="15" customHeight="1">
      <c r="A34" s="217"/>
      <c r="B34" s="438" t="s">
        <v>353</v>
      </c>
      <c r="C34" s="234">
        <v>110</v>
      </c>
      <c r="D34" s="234">
        <v>269.38343979181457</v>
      </c>
      <c r="E34" s="234"/>
      <c r="F34" s="234">
        <v>468.31400000000002</v>
      </c>
      <c r="G34" s="234">
        <v>1172.6485507918146</v>
      </c>
      <c r="H34" s="234"/>
      <c r="I34" s="237">
        <v>117.75536857430365</v>
      </c>
      <c r="J34" s="237">
        <v>119.25898526677803</v>
      </c>
      <c r="K34" s="237"/>
      <c r="L34" s="237">
        <v>93.787537424774953</v>
      </c>
      <c r="M34" s="237">
        <v>106.65610041813049</v>
      </c>
    </row>
    <row r="35" spans="1:13" ht="15" customHeight="1">
      <c r="A35" s="217"/>
      <c r="B35" s="438" t="s">
        <v>354</v>
      </c>
      <c r="C35" s="234"/>
      <c r="D35" s="234">
        <v>1500</v>
      </c>
      <c r="E35" s="234"/>
      <c r="F35" s="234"/>
      <c r="G35" s="234">
        <v>6548.0419350000002</v>
      </c>
      <c r="H35" s="234"/>
      <c r="I35" s="237"/>
      <c r="J35" s="237">
        <v>99.523291990369245</v>
      </c>
      <c r="K35" s="237"/>
      <c r="L35" s="237"/>
      <c r="M35" s="237">
        <v>110.92066623159471</v>
      </c>
    </row>
    <row r="36" spans="1:13" ht="23.4" customHeight="1">
      <c r="A36" s="217"/>
      <c r="B36" s="438" t="s">
        <v>355</v>
      </c>
      <c r="C36" s="234"/>
      <c r="D36" s="234">
        <v>700</v>
      </c>
      <c r="E36" s="234"/>
      <c r="F36" s="234"/>
      <c r="G36" s="234">
        <v>2968.6858379999999</v>
      </c>
      <c r="H36" s="234"/>
      <c r="I36" s="237"/>
      <c r="J36" s="237">
        <v>112.96446293080267</v>
      </c>
      <c r="K36" s="237"/>
      <c r="L36" s="237"/>
      <c r="M36" s="237">
        <v>107.76845887811901</v>
      </c>
    </row>
    <row r="37" spans="1:13" ht="15" customHeight="1">
      <c r="A37" s="217"/>
      <c r="B37" s="438" t="s">
        <v>356</v>
      </c>
      <c r="C37" s="234"/>
      <c r="D37" s="234">
        <v>150</v>
      </c>
      <c r="E37" s="234"/>
      <c r="F37" s="234"/>
      <c r="G37" s="234">
        <v>613.591859</v>
      </c>
      <c r="H37" s="234"/>
      <c r="I37" s="237"/>
      <c r="J37" s="237">
        <v>124.93509933927074</v>
      </c>
      <c r="K37" s="237"/>
      <c r="L37" s="237"/>
      <c r="M37" s="237">
        <v>88.639593161982944</v>
      </c>
    </row>
    <row r="38" spans="1:13" ht="15" customHeight="1">
      <c r="A38" s="217"/>
      <c r="B38" s="438" t="s">
        <v>357</v>
      </c>
      <c r="C38" s="234">
        <v>600</v>
      </c>
      <c r="D38" s="234">
        <v>282.0412312083032</v>
      </c>
      <c r="E38" s="234"/>
      <c r="F38" s="234">
        <v>1957.2570000000001</v>
      </c>
      <c r="G38" s="234">
        <v>947.39283820830315</v>
      </c>
      <c r="H38" s="234"/>
      <c r="I38" s="237">
        <v>85.245072479622891</v>
      </c>
      <c r="J38" s="237">
        <v>98.014174290502638</v>
      </c>
      <c r="K38" s="237"/>
      <c r="L38" s="237">
        <v>71.471890258130472</v>
      </c>
      <c r="M38" s="237">
        <v>85.673730300433377</v>
      </c>
    </row>
    <row r="39" spans="1:13" ht="15" customHeight="1">
      <c r="A39" s="217"/>
      <c r="B39" s="438" t="s">
        <v>329</v>
      </c>
      <c r="C39" s="234">
        <v>1150</v>
      </c>
      <c r="D39" s="234">
        <v>1262.8899569576515</v>
      </c>
      <c r="E39" s="234"/>
      <c r="F39" s="234">
        <v>5123.973</v>
      </c>
      <c r="G39" s="234">
        <v>5443.9025219576515</v>
      </c>
      <c r="H39" s="234"/>
      <c r="I39" s="237">
        <v>120.55366629906534</v>
      </c>
      <c r="J39" s="237">
        <v>138.23161142073462</v>
      </c>
      <c r="K39" s="237"/>
      <c r="L39" s="237">
        <v>85.726066298854619</v>
      </c>
      <c r="M39" s="237">
        <v>117.09355832745325</v>
      </c>
    </row>
    <row r="40" spans="1:13" ht="15" customHeight="1">
      <c r="A40" s="217"/>
      <c r="B40" s="438" t="s">
        <v>358</v>
      </c>
      <c r="C40" s="234"/>
      <c r="D40" s="234">
        <v>450</v>
      </c>
      <c r="E40" s="234"/>
      <c r="F40" s="234"/>
      <c r="G40" s="234">
        <v>2019.701411</v>
      </c>
      <c r="H40" s="234"/>
      <c r="I40" s="237"/>
      <c r="J40" s="237">
        <v>97.339002166467679</v>
      </c>
      <c r="K40" s="237"/>
      <c r="L40" s="237"/>
      <c r="M40" s="237">
        <v>97.513988787621798</v>
      </c>
    </row>
    <row r="41" spans="1:13" ht="15" customHeight="1">
      <c r="A41" s="217"/>
      <c r="B41" s="438" t="s">
        <v>359</v>
      </c>
      <c r="C41" s="234">
        <v>170</v>
      </c>
      <c r="D41" s="234">
        <v>880.2492418616248</v>
      </c>
      <c r="E41" s="234"/>
      <c r="F41" s="234">
        <v>828.61900000000003</v>
      </c>
      <c r="G41" s="234">
        <v>4072.0859478616248</v>
      </c>
      <c r="H41" s="234"/>
      <c r="I41" s="237">
        <v>91.8357975939021</v>
      </c>
      <c r="J41" s="237">
        <v>112.74270277804071</v>
      </c>
      <c r="K41" s="237"/>
      <c r="L41" s="237">
        <v>94.014032571722922</v>
      </c>
      <c r="M41" s="237">
        <v>111.26954332686732</v>
      </c>
    </row>
    <row r="42" spans="1:13" ht="24" customHeight="1">
      <c r="A42" s="217"/>
      <c r="B42" s="438" t="s">
        <v>360</v>
      </c>
      <c r="C42" s="234"/>
      <c r="D42" s="234">
        <v>200</v>
      </c>
      <c r="E42" s="234"/>
      <c r="F42" s="234"/>
      <c r="G42" s="234">
        <v>812.29119000000003</v>
      </c>
      <c r="H42" s="234"/>
      <c r="I42" s="237"/>
      <c r="J42" s="237">
        <v>148.5734677634984</v>
      </c>
      <c r="K42" s="237"/>
      <c r="L42" s="237"/>
      <c r="M42" s="237">
        <v>121.42154980392144</v>
      </c>
    </row>
    <row r="43" spans="1:13" ht="24" customHeight="1">
      <c r="A43" s="217"/>
      <c r="B43" s="438" t="s">
        <v>361</v>
      </c>
      <c r="C43" s="234"/>
      <c r="D43" s="234">
        <v>6800</v>
      </c>
      <c r="E43" s="234"/>
      <c r="F43" s="234"/>
      <c r="G43" s="234">
        <v>36017.541786999995</v>
      </c>
      <c r="H43" s="234"/>
      <c r="I43" s="237"/>
      <c r="J43" s="237">
        <v>120.61604390420877</v>
      </c>
      <c r="K43" s="237"/>
      <c r="L43" s="237"/>
      <c r="M43" s="237">
        <v>128.64501464474017</v>
      </c>
    </row>
    <row r="44" spans="1:13" ht="26.4" customHeight="1">
      <c r="A44" s="217"/>
      <c r="B44" s="438" t="s">
        <v>362</v>
      </c>
      <c r="C44" s="234"/>
      <c r="D44" s="234">
        <v>280</v>
      </c>
      <c r="E44" s="234"/>
      <c r="F44" s="234"/>
      <c r="G44" s="234">
        <v>1189.8039159999998</v>
      </c>
      <c r="H44" s="234"/>
      <c r="I44" s="237"/>
      <c r="J44" s="237">
        <v>114.51280907768886</v>
      </c>
      <c r="K44" s="237"/>
      <c r="L44" s="237"/>
      <c r="M44" s="237">
        <v>104.60326553844635</v>
      </c>
    </row>
    <row r="45" spans="1:13" s="32" customFormat="1" ht="15" customHeight="1">
      <c r="A45" s="217"/>
      <c r="B45" s="438" t="s">
        <v>333</v>
      </c>
      <c r="C45" s="234"/>
      <c r="D45" s="234">
        <v>1700</v>
      </c>
      <c r="E45" s="234"/>
      <c r="F45" s="234"/>
      <c r="G45" s="234">
        <v>9076.152646999999</v>
      </c>
      <c r="H45" s="234"/>
      <c r="I45" s="237"/>
      <c r="J45" s="237">
        <v>119.98724038746344</v>
      </c>
      <c r="K45" s="237"/>
      <c r="L45" s="237"/>
      <c r="M45" s="237">
        <v>119.26652613604898</v>
      </c>
    </row>
    <row r="46" spans="1:13" ht="25.2" customHeight="1">
      <c r="A46" s="217"/>
      <c r="B46" s="438" t="s">
        <v>334</v>
      </c>
      <c r="C46" s="234"/>
      <c r="D46" s="234">
        <v>190</v>
      </c>
      <c r="E46" s="234"/>
      <c r="F46" s="234"/>
      <c r="G46" s="234">
        <v>844.55941199999995</v>
      </c>
      <c r="H46" s="234"/>
      <c r="I46" s="237"/>
      <c r="J46" s="237">
        <v>112.65328183615837</v>
      </c>
      <c r="K46" s="237"/>
      <c r="L46" s="237"/>
      <c r="M46" s="237">
        <v>99.287816797288386</v>
      </c>
    </row>
    <row r="47" spans="1:13" ht="15" customHeight="1">
      <c r="A47" s="217"/>
      <c r="B47" s="438" t="s">
        <v>335</v>
      </c>
      <c r="C47" s="234"/>
      <c r="D47" s="234">
        <v>3800</v>
      </c>
      <c r="E47" s="234"/>
      <c r="F47" s="234"/>
      <c r="G47" s="234">
        <v>18153.138338999997</v>
      </c>
      <c r="H47" s="234"/>
      <c r="I47" s="237"/>
      <c r="J47" s="237">
        <v>92.085408599988909</v>
      </c>
      <c r="K47" s="237"/>
      <c r="L47" s="237"/>
      <c r="M47" s="237">
        <v>95.989945054529926</v>
      </c>
    </row>
    <row r="48" spans="1:13" ht="15" customHeight="1">
      <c r="A48" s="217"/>
      <c r="B48" s="438" t="s">
        <v>336</v>
      </c>
      <c r="C48" s="234"/>
      <c r="D48" s="234">
        <v>270</v>
      </c>
      <c r="E48" s="234"/>
      <c r="F48" s="234"/>
      <c r="G48" s="234">
        <v>1042.9335390000001</v>
      </c>
      <c r="H48" s="234"/>
      <c r="I48" s="237"/>
      <c r="J48" s="237">
        <v>139.29314065528828</v>
      </c>
      <c r="K48" s="237"/>
      <c r="L48" s="237"/>
      <c r="M48" s="237">
        <v>108.05211618729318</v>
      </c>
    </row>
    <row r="49" spans="1:13" ht="15" customHeight="1">
      <c r="A49" s="217"/>
      <c r="B49" s="438" t="s">
        <v>117</v>
      </c>
      <c r="C49" s="234"/>
      <c r="D49" s="234">
        <v>989.37974551757111</v>
      </c>
      <c r="E49" s="234"/>
      <c r="F49" s="234"/>
      <c r="G49" s="234">
        <v>3655.8854885175715</v>
      </c>
      <c r="H49" s="234"/>
      <c r="I49" s="237"/>
      <c r="J49" s="237">
        <v>116.32020848421946</v>
      </c>
      <c r="K49" s="237"/>
      <c r="L49" s="237"/>
      <c r="M49" s="237">
        <v>99.842794576430364</v>
      </c>
    </row>
    <row r="50" spans="1:13">
      <c r="A50" s="217"/>
      <c r="B50" s="438" t="s">
        <v>400</v>
      </c>
      <c r="C50" s="234">
        <v>19000</v>
      </c>
      <c r="D50" s="234">
        <v>489.37974551757111</v>
      </c>
      <c r="E50" s="234"/>
      <c r="F50" s="234">
        <v>55989</v>
      </c>
      <c r="G50" s="234">
        <v>1404.6264365175712</v>
      </c>
      <c r="H50" s="234"/>
      <c r="I50" s="237">
        <v>122.17863802970869</v>
      </c>
      <c r="J50" s="237">
        <v>133.1785771366747</v>
      </c>
      <c r="K50" s="237"/>
      <c r="L50" s="237">
        <v>85.149192444566111</v>
      </c>
      <c r="M50" s="237">
        <v>93.704784586896366</v>
      </c>
    </row>
    <row r="51" spans="1:13" ht="12.6" customHeight="1">
      <c r="A51" s="217"/>
      <c r="B51" s="463" t="s">
        <v>401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</row>
    <row r="52" spans="1:13">
      <c r="A52" s="323"/>
      <c r="B52" s="464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</row>
    <row r="53" spans="1:13">
      <c r="A53" s="323"/>
      <c r="B53" s="238"/>
      <c r="C53" s="327"/>
      <c r="D53" s="327"/>
      <c r="E53" s="327"/>
      <c r="F53" s="327"/>
      <c r="G53" s="327"/>
      <c r="H53" s="327"/>
      <c r="I53" s="327"/>
      <c r="J53" s="327"/>
      <c r="K53" s="327"/>
      <c r="L53" s="327"/>
      <c r="M53" s="327"/>
    </row>
    <row r="54" spans="1:13">
      <c r="A54" s="323"/>
      <c r="B54" s="328"/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</row>
    <row r="55" spans="1:13">
      <c r="A55" s="323"/>
      <c r="B55" s="328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</row>
    <row r="56" spans="1:13">
      <c r="A56" s="323"/>
      <c r="B56" s="325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</row>
    <row r="57" spans="1:13">
      <c r="A57" s="323"/>
      <c r="B57" s="325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</row>
    <row r="58" spans="1:13">
      <c r="A58" s="323"/>
      <c r="B58" s="325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</row>
    <row r="59" spans="1:13">
      <c r="A59" s="323"/>
      <c r="B59" s="325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</row>
    <row r="60" spans="1:13">
      <c r="A60" s="323"/>
      <c r="B60" s="325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</row>
    <row r="61" spans="1:13">
      <c r="A61" s="323"/>
      <c r="B61" s="325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</row>
    <row r="62" spans="1:13">
      <c r="A62" s="323"/>
      <c r="B62" s="325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</row>
    <row r="63" spans="1:13">
      <c r="A63" s="323"/>
      <c r="B63" s="325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</row>
    <row r="64" spans="1:13">
      <c r="A64" s="323"/>
      <c r="B64" s="325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</row>
    <row r="65" spans="1:13">
      <c r="A65" s="323"/>
      <c r="B65" s="325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</row>
    <row r="66" spans="1:13">
      <c r="A66" s="323"/>
      <c r="B66" s="325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</row>
    <row r="67" spans="1:13">
      <c r="A67" s="323"/>
      <c r="B67" s="325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</row>
    <row r="68" spans="1:13">
      <c r="A68" s="323"/>
      <c r="B68" s="325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</row>
    <row r="69" spans="1:13">
      <c r="A69" s="323"/>
      <c r="B69" s="325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</row>
    <row r="70" spans="1:13">
      <c r="A70" s="323"/>
      <c r="B70" s="323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</row>
    <row r="71" spans="1:13">
      <c r="A71" s="323"/>
      <c r="B71" s="323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</row>
    <row r="72" spans="1:13">
      <c r="A72" s="323"/>
      <c r="B72" s="323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</row>
    <row r="73" spans="1:13">
      <c r="A73" s="323"/>
      <c r="B73" s="323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</row>
    <row r="74" spans="1:13">
      <c r="A74" s="323"/>
      <c r="B74" s="323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</row>
    <row r="75" spans="1:13">
      <c r="A75" s="323"/>
      <c r="B75" s="323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</row>
    <row r="76" spans="1:13">
      <c r="A76" s="323"/>
      <c r="B76" s="323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</row>
    <row r="77" spans="1:13">
      <c r="A77" s="323"/>
      <c r="B77" s="323"/>
      <c r="C77" s="323"/>
      <c r="D77" s="323"/>
      <c r="E77" s="323"/>
      <c r="F77" s="323"/>
      <c r="G77" s="323"/>
      <c r="H77" s="323"/>
      <c r="I77" s="323"/>
      <c r="J77" s="323"/>
      <c r="K77" s="323"/>
      <c r="L77" s="323"/>
      <c r="M77" s="323"/>
    </row>
    <row r="78" spans="1:13">
      <c r="A78" s="323"/>
      <c r="B78" s="325"/>
      <c r="C78" s="323"/>
      <c r="D78" s="323"/>
      <c r="E78" s="323"/>
      <c r="F78" s="323"/>
      <c r="G78" s="323"/>
      <c r="H78" s="323"/>
      <c r="I78" s="323"/>
      <c r="J78" s="323"/>
      <c r="K78" s="323"/>
      <c r="L78" s="323"/>
      <c r="M78" s="323"/>
    </row>
    <row r="79" spans="1:13">
      <c r="A79" s="323"/>
      <c r="B79" s="325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</row>
    <row r="80" spans="1:13">
      <c r="A80" s="323"/>
      <c r="B80" s="325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</row>
    <row r="81" spans="1:13">
      <c r="A81" s="323"/>
      <c r="B81" s="325"/>
      <c r="C81" s="323"/>
      <c r="D81" s="323"/>
      <c r="E81" s="323"/>
      <c r="F81" s="323"/>
      <c r="G81" s="323"/>
      <c r="H81" s="323"/>
      <c r="I81" s="323"/>
      <c r="J81" s="323"/>
      <c r="K81" s="323"/>
      <c r="L81" s="323"/>
      <c r="M81" s="323"/>
    </row>
    <row r="82" spans="1:13">
      <c r="A82" s="323"/>
      <c r="B82" s="325"/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3"/>
    </row>
    <row r="83" spans="1:13">
      <c r="A83" s="323"/>
      <c r="B83" s="325"/>
      <c r="C83" s="323"/>
      <c r="D83" s="323"/>
      <c r="E83" s="323"/>
      <c r="F83" s="323"/>
      <c r="G83" s="323"/>
      <c r="H83" s="323"/>
      <c r="I83" s="323"/>
      <c r="J83" s="323"/>
      <c r="K83" s="323"/>
      <c r="L83" s="323"/>
      <c r="M83" s="323"/>
    </row>
    <row r="84" spans="1:13">
      <c r="A84" s="323"/>
      <c r="B84" s="325"/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</row>
    <row r="85" spans="1:13">
      <c r="A85" s="323"/>
      <c r="B85" s="325"/>
      <c r="C85" s="323"/>
      <c r="D85" s="323"/>
      <c r="E85" s="323"/>
      <c r="F85" s="323"/>
      <c r="G85" s="323"/>
      <c r="H85" s="323"/>
      <c r="I85" s="323"/>
      <c r="J85" s="323"/>
      <c r="K85" s="323"/>
      <c r="L85" s="323"/>
      <c r="M85" s="323"/>
    </row>
    <row r="86" spans="1:13">
      <c r="A86" s="176"/>
      <c r="B86" s="33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</row>
    <row r="87" spans="1:13">
      <c r="A87" s="176"/>
      <c r="B87" s="33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</row>
    <row r="88" spans="1:13">
      <c r="A88" s="176"/>
      <c r="B88" s="33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</row>
    <row r="89" spans="1:13">
      <c r="A89" s="176"/>
      <c r="B89" s="33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</row>
    <row r="90" spans="1:13">
      <c r="A90" s="176"/>
      <c r="B90" s="33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</row>
    <row r="91" spans="1:13">
      <c r="A91" s="176"/>
      <c r="B91" s="33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</row>
    <row r="92" spans="1:13">
      <c r="A92" s="176"/>
      <c r="B92" s="33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</row>
  </sheetData>
  <mergeCells count="12">
    <mergeCell ref="F5:G5"/>
    <mergeCell ref="I5:J5"/>
    <mergeCell ref="L5:M5"/>
    <mergeCell ref="L6:M6"/>
    <mergeCell ref="C4:D4"/>
    <mergeCell ref="F4:G4"/>
    <mergeCell ref="I4:J4"/>
    <mergeCell ref="C6:D6"/>
    <mergeCell ref="F6:G6"/>
    <mergeCell ref="I6:J6"/>
    <mergeCell ref="L4:M4"/>
    <mergeCell ref="C5:D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1"/>
  <sheetViews>
    <sheetView workbookViewId="0">
      <selection activeCell="K20" sqref="K20"/>
    </sheetView>
  </sheetViews>
  <sheetFormatPr defaultColWidth="9" defaultRowHeight="13.2"/>
  <cols>
    <col min="1" max="1" width="2.44140625" style="138" customWidth="1"/>
    <col min="2" max="2" width="11.44140625" style="138" customWidth="1"/>
    <col min="3" max="3" width="21.5546875" style="138" customWidth="1"/>
    <col min="4" max="7" width="8.6640625" style="138" customWidth="1"/>
    <col min="8" max="8" width="13.5546875" style="138" customWidth="1"/>
    <col min="9" max="16384" width="9" style="138"/>
  </cols>
  <sheetData>
    <row r="1" spans="1:8" ht="19.5" customHeight="1">
      <c r="A1" s="365" t="s">
        <v>402</v>
      </c>
      <c r="B1" s="152"/>
      <c r="C1" s="152"/>
      <c r="D1" s="152"/>
      <c r="E1" s="152"/>
      <c r="F1" s="146"/>
    </row>
    <row r="2" spans="1:8" ht="18" customHeight="1">
      <c r="A2" s="365" t="s">
        <v>403</v>
      </c>
      <c r="B2" s="152"/>
      <c r="C2" s="152"/>
      <c r="D2" s="152"/>
      <c r="E2" s="152"/>
      <c r="F2" s="146"/>
    </row>
    <row r="3" spans="1:8" ht="15">
      <c r="A3" s="144"/>
      <c r="B3" s="147"/>
      <c r="C3" s="147"/>
      <c r="D3" s="147"/>
      <c r="E3" s="147"/>
      <c r="F3" s="147"/>
      <c r="G3" s="151"/>
    </row>
    <row r="4" spans="1:8" ht="15">
      <c r="A4" s="144"/>
      <c r="B4" s="147"/>
      <c r="C4" s="147"/>
      <c r="D4" s="147"/>
      <c r="E4" s="147"/>
      <c r="F4" s="151"/>
      <c r="G4" s="151"/>
      <c r="H4" s="150" t="s">
        <v>4</v>
      </c>
    </row>
    <row r="5" spans="1:8" ht="19.5" customHeight="1">
      <c r="A5" s="149"/>
      <c r="B5" s="148"/>
      <c r="C5" s="148"/>
      <c r="D5" s="465" t="s">
        <v>404</v>
      </c>
      <c r="E5" s="465"/>
      <c r="F5" s="465"/>
      <c r="G5" s="465"/>
      <c r="H5" s="466" t="s">
        <v>405</v>
      </c>
    </row>
    <row r="6" spans="1:8" ht="18" customHeight="1">
      <c r="A6" s="144"/>
      <c r="B6" s="147"/>
      <c r="C6" s="147"/>
      <c r="D6" s="467" t="s">
        <v>406</v>
      </c>
      <c r="E6" s="467" t="s">
        <v>35</v>
      </c>
      <c r="F6" s="467" t="s">
        <v>407</v>
      </c>
      <c r="G6" s="467" t="s">
        <v>34</v>
      </c>
      <c r="H6" s="468" t="s">
        <v>367</v>
      </c>
    </row>
    <row r="7" spans="1:8" ht="19.5" customHeight="1">
      <c r="A7" s="144"/>
      <c r="B7" s="147"/>
      <c r="C7" s="147"/>
      <c r="D7" s="469" t="s">
        <v>12</v>
      </c>
      <c r="E7" s="470">
        <v>2021</v>
      </c>
      <c r="F7" s="470">
        <v>2021</v>
      </c>
      <c r="G7" s="470">
        <v>2022</v>
      </c>
      <c r="H7" s="471" t="s">
        <v>408</v>
      </c>
    </row>
    <row r="8" spans="1:8" ht="11.25" customHeight="1">
      <c r="A8" s="146"/>
      <c r="B8" s="145"/>
      <c r="C8" s="145"/>
      <c r="D8" s="366"/>
      <c r="E8" s="366"/>
      <c r="F8" s="155"/>
      <c r="G8" s="155"/>
      <c r="H8" s="140"/>
    </row>
    <row r="9" spans="1:8" ht="20.100000000000001" customHeight="1">
      <c r="A9" s="139" t="s">
        <v>409</v>
      </c>
      <c r="B9" s="144"/>
      <c r="C9" s="144"/>
      <c r="D9" s="156">
        <v>107.68074191089445</v>
      </c>
      <c r="E9" s="156">
        <v>102.86291052797584</v>
      </c>
      <c r="F9" s="156">
        <v>102.47974001041517</v>
      </c>
      <c r="G9" s="156">
        <v>100.3779</v>
      </c>
      <c r="H9" s="367">
        <v>102.2540024548745</v>
      </c>
    </row>
    <row r="10" spans="1:8" ht="20.100000000000001" customHeight="1">
      <c r="A10" s="143"/>
      <c r="B10" s="142" t="s">
        <v>410</v>
      </c>
      <c r="C10" s="142"/>
      <c r="D10" s="155">
        <v>110.60169166042377</v>
      </c>
      <c r="E10" s="155">
        <v>101.318453400762</v>
      </c>
      <c r="F10" s="155">
        <v>101.49421287618374</v>
      </c>
      <c r="G10" s="155">
        <v>100.274</v>
      </c>
      <c r="H10" s="247">
        <v>100.6109667099046</v>
      </c>
    </row>
    <row r="11" spans="1:8" ht="20.100000000000001" customHeight="1">
      <c r="A11" s="143"/>
      <c r="B11" s="173" t="s">
        <v>411</v>
      </c>
      <c r="C11" s="142" t="s">
        <v>412</v>
      </c>
      <c r="D11" s="155">
        <v>110.7742573047552</v>
      </c>
      <c r="E11" s="155">
        <v>102.42439661767975</v>
      </c>
      <c r="F11" s="155">
        <v>101.09950395756464</v>
      </c>
      <c r="G11" s="155">
        <v>100.27849999999999</v>
      </c>
      <c r="H11" s="247">
        <v>102.20861047357772</v>
      </c>
    </row>
    <row r="12" spans="1:8" ht="20.100000000000001" customHeight="1">
      <c r="A12" s="143"/>
      <c r="B12" s="142"/>
      <c r="C12" s="142" t="s">
        <v>413</v>
      </c>
      <c r="D12" s="155">
        <v>109.58622452518192</v>
      </c>
      <c r="E12" s="155">
        <v>100.11504005497693</v>
      </c>
      <c r="F12" s="155">
        <v>101.01113581774372</v>
      </c>
      <c r="G12" s="155">
        <v>100.22199999999999</v>
      </c>
      <c r="H12" s="247">
        <v>99.269858636917604</v>
      </c>
    </row>
    <row r="13" spans="1:8" ht="20.100000000000001" customHeight="1">
      <c r="A13" s="143"/>
      <c r="B13" s="142"/>
      <c r="C13" s="142" t="s">
        <v>414</v>
      </c>
      <c r="D13" s="155">
        <v>113.07786127731561</v>
      </c>
      <c r="E13" s="155">
        <v>103.87417251281263</v>
      </c>
      <c r="F13" s="155">
        <v>102.86891099997064</v>
      </c>
      <c r="G13" s="155">
        <v>100.40089999999999</v>
      </c>
      <c r="H13" s="247">
        <v>103.30838119501669</v>
      </c>
    </row>
    <row r="14" spans="1:8" ht="20.100000000000001" customHeight="1">
      <c r="A14" s="143"/>
      <c r="B14" s="142" t="s">
        <v>415</v>
      </c>
      <c r="C14" s="142"/>
      <c r="D14" s="155">
        <v>106.27108035573544</v>
      </c>
      <c r="E14" s="155">
        <v>102.97530509294575</v>
      </c>
      <c r="F14" s="155">
        <v>101.54737484828911</v>
      </c>
      <c r="G14" s="155">
        <v>100.32729999999999</v>
      </c>
      <c r="H14" s="247">
        <v>102.66399711478905</v>
      </c>
    </row>
    <row r="15" spans="1:8" ht="20.100000000000001" customHeight="1">
      <c r="A15" s="143"/>
      <c r="B15" s="142" t="s">
        <v>416</v>
      </c>
      <c r="C15" s="142"/>
      <c r="D15" s="155">
        <v>103.63617734921482</v>
      </c>
      <c r="E15" s="155">
        <v>101.32255248598025</v>
      </c>
      <c r="F15" s="155">
        <v>100.7468158788259</v>
      </c>
      <c r="G15" s="155">
        <v>100.1799</v>
      </c>
      <c r="H15" s="247">
        <v>101.00787182696445</v>
      </c>
    </row>
    <row r="16" spans="1:8" ht="20.100000000000001" customHeight="1">
      <c r="A16" s="143"/>
      <c r="B16" s="142" t="s">
        <v>417</v>
      </c>
      <c r="C16" s="142"/>
      <c r="D16" s="155">
        <v>106.52045425995439</v>
      </c>
      <c r="E16" s="155">
        <v>102.18168801733616</v>
      </c>
      <c r="F16" s="155">
        <v>102.94995271113396</v>
      </c>
      <c r="G16" s="155">
        <v>99.869399999999999</v>
      </c>
      <c r="H16" s="247">
        <v>102.10498711640933</v>
      </c>
    </row>
    <row r="17" spans="1:8" ht="20.100000000000001" customHeight="1">
      <c r="A17" s="143"/>
      <c r="B17" s="142" t="s">
        <v>418</v>
      </c>
      <c r="C17" s="142"/>
      <c r="D17" s="155">
        <v>103.95379446008486</v>
      </c>
      <c r="E17" s="155">
        <v>101.77699387495804</v>
      </c>
      <c r="F17" s="155">
        <v>101.09368940023353</v>
      </c>
      <c r="G17" s="155">
        <v>100.2191</v>
      </c>
      <c r="H17" s="247">
        <v>101.4567959407528</v>
      </c>
    </row>
    <row r="18" spans="1:8" ht="20.100000000000001" customHeight="1">
      <c r="A18" s="143"/>
      <c r="B18" s="142" t="s">
        <v>419</v>
      </c>
      <c r="C18" s="142"/>
      <c r="D18" s="155">
        <v>102.68523787235141</v>
      </c>
      <c r="E18" s="155">
        <v>100.35436582808124</v>
      </c>
      <c r="F18" s="155">
        <v>100.17481687481083</v>
      </c>
      <c r="G18" s="155">
        <v>100.0269</v>
      </c>
      <c r="H18" s="247">
        <v>100.30331185868914</v>
      </c>
    </row>
    <row r="19" spans="1:8" ht="20.100000000000001" customHeight="1">
      <c r="A19" s="143"/>
      <c r="B19" s="173" t="s">
        <v>411</v>
      </c>
      <c r="C19" s="142" t="s">
        <v>420</v>
      </c>
      <c r="D19" s="155">
        <v>102.44614119549423</v>
      </c>
      <c r="E19" s="155">
        <v>100.03250449764481</v>
      </c>
      <c r="F19" s="155">
        <v>100.00990031620331</v>
      </c>
      <c r="G19" s="155">
        <v>99.999799999999993</v>
      </c>
      <c r="H19" s="247">
        <v>100.03188426670272</v>
      </c>
    </row>
    <row r="20" spans="1:8" ht="20.100000000000001" customHeight="1">
      <c r="A20" s="143"/>
      <c r="B20" s="142" t="s">
        <v>421</v>
      </c>
      <c r="C20" s="142"/>
      <c r="D20" s="155">
        <v>117.1758115447153</v>
      </c>
      <c r="E20" s="155">
        <v>118.4179957312307</v>
      </c>
      <c r="F20" s="155">
        <v>110.42085571776464</v>
      </c>
      <c r="G20" s="155">
        <v>102.3433</v>
      </c>
      <c r="H20" s="247">
        <v>116.64981131599028</v>
      </c>
    </row>
    <row r="21" spans="1:8" ht="20.100000000000001" customHeight="1">
      <c r="A21" s="143"/>
      <c r="B21" s="142" t="s">
        <v>422</v>
      </c>
      <c r="C21" s="142"/>
      <c r="D21" s="155">
        <v>97.810785985639981</v>
      </c>
      <c r="E21" s="155">
        <v>99.664820347952926</v>
      </c>
      <c r="F21" s="155">
        <v>99.833151410758845</v>
      </c>
      <c r="G21" s="155">
        <v>100.0104</v>
      </c>
      <c r="H21" s="247">
        <v>99.441141469217868</v>
      </c>
    </row>
    <row r="22" spans="1:8" ht="20.100000000000001" customHeight="1">
      <c r="A22" s="143"/>
      <c r="B22" s="142" t="s">
        <v>423</v>
      </c>
      <c r="C22" s="142"/>
      <c r="D22" s="155">
        <v>104.85005146062969</v>
      </c>
      <c r="E22" s="155">
        <v>97.827230385981863</v>
      </c>
      <c r="F22" s="155">
        <v>101.76445641384188</v>
      </c>
      <c r="G22" s="155">
        <v>100.1688</v>
      </c>
      <c r="H22" s="247">
        <v>97.044026869886167</v>
      </c>
    </row>
    <row r="23" spans="1:8" ht="20.100000000000001" customHeight="1">
      <c r="A23" s="143"/>
      <c r="B23" s="173" t="s">
        <v>424</v>
      </c>
      <c r="C23" s="142" t="s">
        <v>425</v>
      </c>
      <c r="D23" s="174">
        <v>104.66203928554499</v>
      </c>
      <c r="E23" s="155">
        <v>97.18317084542764</v>
      </c>
      <c r="F23" s="155">
        <v>101.90976786223864</v>
      </c>
      <c r="G23" s="155">
        <v>100.1695</v>
      </c>
      <c r="H23" s="247">
        <v>96.2928888629162</v>
      </c>
    </row>
    <row r="24" spans="1:8" ht="20.100000000000001" customHeight="1">
      <c r="A24" s="143"/>
      <c r="B24" s="142" t="s">
        <v>426</v>
      </c>
      <c r="C24" s="142"/>
      <c r="D24" s="174">
        <v>101.50383998366318</v>
      </c>
      <c r="E24" s="155">
        <v>102.77864649988339</v>
      </c>
      <c r="F24" s="155">
        <v>102.80901800916686</v>
      </c>
      <c r="G24" s="155">
        <v>100.7362</v>
      </c>
      <c r="H24" s="247">
        <v>101.04369801285533</v>
      </c>
    </row>
    <row r="25" spans="1:8" ht="20.100000000000001" customHeight="1">
      <c r="A25" s="143"/>
      <c r="B25" s="142" t="s">
        <v>427</v>
      </c>
      <c r="C25" s="142"/>
      <c r="D25" s="174">
        <v>106.9098934015791</v>
      </c>
      <c r="E25" s="155">
        <v>102.02560080828486</v>
      </c>
      <c r="F25" s="155">
        <v>101.43220689606028</v>
      </c>
      <c r="G25" s="155">
        <v>100.1855</v>
      </c>
      <c r="H25" s="247">
        <v>101.66110197713975</v>
      </c>
    </row>
    <row r="26" spans="1:8" ht="20.100000000000001" customHeight="1">
      <c r="A26" s="143"/>
      <c r="B26" s="142"/>
      <c r="C26" s="142"/>
      <c r="D26" s="175"/>
      <c r="E26" s="155"/>
      <c r="F26" s="155"/>
      <c r="G26" s="155"/>
      <c r="H26" s="247"/>
    </row>
    <row r="27" spans="1:8" ht="20.100000000000001" customHeight="1">
      <c r="A27" s="139" t="s">
        <v>428</v>
      </c>
      <c r="B27" s="141"/>
      <c r="C27" s="141"/>
      <c r="D27" s="156">
        <v>150.84527293026977</v>
      </c>
      <c r="E27" s="156">
        <v>109.85577058153466</v>
      </c>
      <c r="F27" s="156">
        <v>107.81486227515158</v>
      </c>
      <c r="G27" s="156">
        <v>99.478700000000003</v>
      </c>
      <c r="H27" s="367">
        <v>106.47581977663913</v>
      </c>
    </row>
    <row r="28" spans="1:8" ht="20.100000000000001" customHeight="1">
      <c r="A28" s="139" t="s">
        <v>429</v>
      </c>
      <c r="B28" s="141"/>
      <c r="C28" s="141"/>
      <c r="D28" s="156">
        <v>99.820307768332853</v>
      </c>
      <c r="E28" s="156">
        <v>100.2119273609338</v>
      </c>
      <c r="F28" s="156">
        <v>100.7735935935345</v>
      </c>
      <c r="G28" s="156">
        <v>100.65300000000001</v>
      </c>
      <c r="H28" s="367">
        <v>99.51270537346042</v>
      </c>
    </row>
    <row r="29" spans="1:8" ht="20.100000000000001" customHeight="1">
      <c r="A29" s="139" t="s">
        <v>430</v>
      </c>
      <c r="B29" s="141"/>
      <c r="C29" s="141"/>
      <c r="D29" s="368"/>
      <c r="E29" s="156">
        <v>1.61</v>
      </c>
      <c r="F29" s="156"/>
      <c r="G29" s="156">
        <v>0.28999999999999998</v>
      </c>
      <c r="H29" s="367">
        <v>1.1000000000000001</v>
      </c>
    </row>
    <row r="30" spans="1:8" ht="18.75" customHeight="1"/>
    <row r="53" spans="1:8">
      <c r="A53" s="248"/>
      <c r="B53" s="248"/>
      <c r="C53" s="248"/>
      <c r="D53" s="248"/>
      <c r="E53" s="248"/>
      <c r="F53" s="248"/>
      <c r="G53" s="248"/>
      <c r="H53" s="248"/>
    </row>
    <row r="54" spans="1:8">
      <c r="A54" s="248"/>
      <c r="B54" s="248"/>
      <c r="C54" s="248"/>
      <c r="D54" s="248"/>
      <c r="E54" s="248"/>
      <c r="F54" s="248"/>
      <c r="G54" s="248"/>
      <c r="H54" s="248"/>
    </row>
    <row r="55" spans="1:8">
      <c r="A55" s="248"/>
      <c r="B55" s="248"/>
      <c r="C55" s="248"/>
      <c r="D55" s="248"/>
      <c r="E55" s="248"/>
      <c r="F55" s="248"/>
      <c r="G55" s="248"/>
      <c r="H55" s="248"/>
    </row>
    <row r="56" spans="1:8">
      <c r="A56" s="248"/>
      <c r="B56" s="248"/>
      <c r="C56" s="248"/>
      <c r="D56" s="248"/>
      <c r="E56" s="248"/>
      <c r="F56" s="248"/>
      <c r="G56" s="248"/>
      <c r="H56" s="248"/>
    </row>
    <row r="57" spans="1:8">
      <c r="A57" s="248"/>
      <c r="B57" s="248"/>
      <c r="C57" s="248"/>
      <c r="D57" s="248"/>
      <c r="E57" s="248"/>
      <c r="F57" s="248"/>
      <c r="G57" s="248"/>
      <c r="H57" s="248"/>
    </row>
    <row r="58" spans="1:8">
      <c r="A58" s="248"/>
      <c r="B58" s="248"/>
      <c r="C58" s="248"/>
      <c r="D58" s="248"/>
      <c r="E58" s="248"/>
      <c r="F58" s="248"/>
      <c r="G58" s="248"/>
      <c r="H58" s="248"/>
    </row>
    <row r="59" spans="1:8">
      <c r="A59" s="248"/>
      <c r="B59" s="248"/>
      <c r="C59" s="248"/>
      <c r="D59" s="248"/>
      <c r="E59" s="248"/>
      <c r="F59" s="248"/>
      <c r="G59" s="248"/>
      <c r="H59" s="248"/>
    </row>
    <row r="60" spans="1:8">
      <c r="A60" s="248"/>
      <c r="B60" s="248"/>
      <c r="C60" s="248"/>
      <c r="D60" s="248"/>
      <c r="E60" s="248"/>
      <c r="F60" s="248"/>
      <c r="G60" s="248"/>
      <c r="H60" s="248"/>
    </row>
    <row r="61" spans="1:8">
      <c r="A61" s="248"/>
      <c r="B61" s="248"/>
      <c r="C61" s="248"/>
      <c r="D61" s="248"/>
      <c r="E61" s="248"/>
      <c r="F61" s="248"/>
      <c r="G61" s="248"/>
      <c r="H61" s="248"/>
    </row>
  </sheetData>
  <mergeCells count="1">
    <mergeCell ref="D5:G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74"/>
  <sheetViews>
    <sheetView workbookViewId="0">
      <selection activeCell="K20" sqref="K20"/>
    </sheetView>
  </sheetViews>
  <sheetFormatPr defaultColWidth="9.44140625" defaultRowHeight="15"/>
  <cols>
    <col min="1" max="1" width="31.33203125" style="214" customWidth="1"/>
    <col min="2" max="2" width="9.5546875" style="214" customWidth="1"/>
    <col min="3" max="3" width="11" style="214" customWidth="1"/>
    <col min="4" max="4" width="11.5546875" style="214" customWidth="1"/>
    <col min="5" max="5" width="12.33203125" style="214" customWidth="1"/>
    <col min="6" max="6" width="12.44140625" style="214" customWidth="1"/>
    <col min="7" max="16384" width="9.44140625" style="214"/>
  </cols>
  <sheetData>
    <row r="1" spans="1:6" ht="20.100000000000001" customHeight="1">
      <c r="A1" s="23" t="s">
        <v>431</v>
      </c>
      <c r="B1" s="1"/>
      <c r="C1" s="1"/>
      <c r="D1" s="1"/>
      <c r="E1" s="1"/>
      <c r="F1" s="1"/>
    </row>
    <row r="2" spans="1:6" ht="20.100000000000001" customHeight="1">
      <c r="A2" s="167" t="s">
        <v>10</v>
      </c>
      <c r="B2" s="168"/>
      <c r="C2" s="168"/>
      <c r="D2" s="168"/>
      <c r="E2" s="168"/>
      <c r="F2" s="168"/>
    </row>
    <row r="3" spans="1:6" ht="20.100000000000001" customHeight="1">
      <c r="A3" s="3"/>
      <c r="B3" s="4"/>
      <c r="C3" s="4"/>
      <c r="D3" s="4"/>
      <c r="E3" s="4"/>
      <c r="F3" s="5"/>
    </row>
    <row r="4" spans="1:6" ht="16.350000000000001" customHeight="1">
      <c r="A4" s="6"/>
      <c r="B4" s="7" t="s">
        <v>78</v>
      </c>
      <c r="C4" s="7" t="s">
        <v>78</v>
      </c>
      <c r="D4" s="7" t="s">
        <v>282</v>
      </c>
      <c r="E4" s="7" t="s">
        <v>282</v>
      </c>
      <c r="F4" s="7" t="s">
        <v>283</v>
      </c>
    </row>
    <row r="5" spans="1:6" ht="16.350000000000001" customHeight="1">
      <c r="A5" s="8"/>
      <c r="B5" s="9" t="s">
        <v>35</v>
      </c>
      <c r="C5" s="9" t="s">
        <v>36</v>
      </c>
      <c r="D5" s="9" t="s">
        <v>37</v>
      </c>
      <c r="E5" s="9" t="s">
        <v>37</v>
      </c>
      <c r="F5" s="9" t="s">
        <v>284</v>
      </c>
    </row>
    <row r="6" spans="1:6" ht="16.350000000000001" customHeight="1">
      <c r="A6" s="8"/>
      <c r="B6" s="22">
        <v>2022</v>
      </c>
      <c r="C6" s="22">
        <v>2022</v>
      </c>
      <c r="D6" s="22" t="s">
        <v>285</v>
      </c>
      <c r="E6" s="22" t="s">
        <v>286</v>
      </c>
      <c r="F6" s="22" t="s">
        <v>286</v>
      </c>
    </row>
    <row r="7" spans="1:6" ht="16.350000000000001" customHeight="1">
      <c r="A7" s="8"/>
      <c r="B7" s="21"/>
      <c r="C7" s="21"/>
      <c r="D7" s="21" t="s">
        <v>11</v>
      </c>
      <c r="E7" s="21" t="s">
        <v>13</v>
      </c>
      <c r="F7" s="21" t="s">
        <v>13</v>
      </c>
    </row>
    <row r="8" spans="1:6" ht="20.100000000000001" customHeight="1">
      <c r="A8" s="8"/>
      <c r="B8" s="10"/>
      <c r="C8" s="10"/>
      <c r="D8" s="169"/>
      <c r="E8" s="169"/>
      <c r="F8" s="11"/>
    </row>
    <row r="9" spans="1:6" ht="25.8" customHeight="1">
      <c r="A9" s="472" t="s">
        <v>432</v>
      </c>
      <c r="B9" s="338">
        <v>361611.58594055398</v>
      </c>
      <c r="C9" s="338">
        <v>1572307.328973965</v>
      </c>
      <c r="D9" s="339">
        <v>104.6319300021931</v>
      </c>
      <c r="E9" s="339">
        <v>133.99200527633755</v>
      </c>
      <c r="F9" s="339">
        <v>99.719837263606664</v>
      </c>
    </row>
    <row r="10" spans="1:6" ht="20.100000000000001" customHeight="1">
      <c r="A10" s="212" t="s">
        <v>287</v>
      </c>
      <c r="B10" s="340"/>
      <c r="C10" s="340"/>
      <c r="D10" s="340"/>
      <c r="E10" s="340"/>
      <c r="F10" s="340"/>
    </row>
    <row r="11" spans="1:6" ht="20.100000000000001" customHeight="1">
      <c r="A11" s="213" t="s">
        <v>288</v>
      </c>
      <c r="B11" s="341">
        <v>361551.30696486234</v>
      </c>
      <c r="C11" s="341">
        <v>1572045.2326281953</v>
      </c>
      <c r="D11" s="342">
        <v>104.63122934101388</v>
      </c>
      <c r="E11" s="342">
        <v>133.97323674786577</v>
      </c>
      <c r="F11" s="342">
        <v>99.706435398435559</v>
      </c>
    </row>
    <row r="12" spans="1:6" ht="20.100000000000001" customHeight="1">
      <c r="A12" s="213" t="s">
        <v>289</v>
      </c>
      <c r="B12" s="341">
        <v>60.278975691669508</v>
      </c>
      <c r="C12" s="341">
        <v>262.09634576983944</v>
      </c>
      <c r="D12" s="342">
        <v>109.01036171120325</v>
      </c>
      <c r="E12" s="342">
        <v>838.83907169036331</v>
      </c>
      <c r="F12" s="342">
        <v>514.56666928988943</v>
      </c>
    </row>
    <row r="13" spans="1:6" ht="20.100000000000001" customHeight="1">
      <c r="A13" s="212" t="s">
        <v>290</v>
      </c>
      <c r="B13" s="338"/>
      <c r="C13" s="338"/>
      <c r="D13" s="338"/>
      <c r="E13" s="338"/>
      <c r="F13" s="338"/>
    </row>
    <row r="14" spans="1:6" ht="20.100000000000001" customHeight="1">
      <c r="A14" s="213" t="s">
        <v>291</v>
      </c>
      <c r="B14" s="341">
        <v>407.34500000000003</v>
      </c>
      <c r="C14" s="341">
        <v>1218.653</v>
      </c>
      <c r="D14" s="342">
        <v>145.48711190162399</v>
      </c>
      <c r="E14" s="342">
        <v>213.31430666108085</v>
      </c>
      <c r="F14" s="342">
        <v>105.71964845617174</v>
      </c>
    </row>
    <row r="15" spans="1:6" ht="20.100000000000001" customHeight="1">
      <c r="A15" s="213" t="s">
        <v>292</v>
      </c>
      <c r="B15" s="341">
        <v>725.83291132103443</v>
      </c>
      <c r="C15" s="341">
        <v>4067.3577697106066</v>
      </c>
      <c r="D15" s="342">
        <v>102.53150082757226</v>
      </c>
      <c r="E15" s="342">
        <v>146.79594715986107</v>
      </c>
      <c r="F15" s="342">
        <v>132.79131743562459</v>
      </c>
    </row>
    <row r="16" spans="1:6" ht="20.100000000000001" customHeight="1">
      <c r="A16" s="213" t="s">
        <v>293</v>
      </c>
      <c r="B16" s="341">
        <v>27624.083917636872</v>
      </c>
      <c r="C16" s="341">
        <v>112282.28765237831</v>
      </c>
      <c r="D16" s="342">
        <v>104.99711316947329</v>
      </c>
      <c r="E16" s="342">
        <v>149.68560673079995</v>
      </c>
      <c r="F16" s="342">
        <v>112.58477308263319</v>
      </c>
    </row>
    <row r="17" spans="1:6" ht="20.100000000000001" customHeight="1">
      <c r="A17" s="213" t="s">
        <v>294</v>
      </c>
      <c r="B17" s="341">
        <v>329386.00011159608</v>
      </c>
      <c r="C17" s="341">
        <v>1439060.8355518761</v>
      </c>
      <c r="D17" s="342">
        <v>104.86149195771797</v>
      </c>
      <c r="E17" s="342">
        <v>132.11837064336117</v>
      </c>
      <c r="F17" s="342">
        <v>98.573127874448247</v>
      </c>
    </row>
    <row r="18" spans="1:6" ht="20.100000000000001" customHeight="1">
      <c r="A18" s="213" t="s">
        <v>295</v>
      </c>
      <c r="B18" s="341">
        <v>3468.3240000000001</v>
      </c>
      <c r="C18" s="341">
        <v>15678.195</v>
      </c>
      <c r="D18" s="342">
        <v>82.758620689655189</v>
      </c>
      <c r="E18" s="342">
        <v>243.55044843364223</v>
      </c>
      <c r="F18" s="342">
        <v>121.66764206699423</v>
      </c>
    </row>
    <row r="19" spans="1:6" ht="20.100000000000001" customHeight="1">
      <c r="A19" s="213"/>
      <c r="B19" s="343"/>
      <c r="C19" s="343"/>
      <c r="D19" s="344"/>
      <c r="E19" s="344"/>
      <c r="F19" s="344"/>
    </row>
    <row r="20" spans="1:6" ht="28.2" customHeight="1">
      <c r="A20" s="430" t="s">
        <v>296</v>
      </c>
      <c r="B20" s="338">
        <v>15959.176344655354</v>
      </c>
      <c r="C20" s="338">
        <v>70240.517644182561</v>
      </c>
      <c r="D20" s="339">
        <v>99.864162823002729</v>
      </c>
      <c r="E20" s="339">
        <v>145.74546290491358</v>
      </c>
      <c r="F20" s="339">
        <v>104.23347243223404</v>
      </c>
    </row>
    <row r="21" spans="1:6" ht="20.100000000000001" customHeight="1">
      <c r="A21" s="212" t="s">
        <v>287</v>
      </c>
      <c r="B21" s="338"/>
      <c r="C21" s="338"/>
      <c r="D21" s="339"/>
      <c r="E21" s="339"/>
      <c r="F21" s="339"/>
    </row>
    <row r="22" spans="1:6" ht="20.100000000000001" customHeight="1">
      <c r="A22" s="213" t="s">
        <v>288</v>
      </c>
      <c r="B22" s="341">
        <v>15716.625130259074</v>
      </c>
      <c r="C22" s="341">
        <v>69172.986182251858</v>
      </c>
      <c r="D22" s="342">
        <v>99.844065403223652</v>
      </c>
      <c r="E22" s="342">
        <v>143.86793337735787</v>
      </c>
      <c r="F22" s="342">
        <v>102.93156082322447</v>
      </c>
    </row>
    <row r="23" spans="1:6" ht="20.100000000000001" customHeight="1">
      <c r="A23" s="213" t="s">
        <v>289</v>
      </c>
      <c r="B23" s="341">
        <v>242.55121439628095</v>
      </c>
      <c r="C23" s="341">
        <v>1067.5314619307067</v>
      </c>
      <c r="D23" s="342">
        <v>101.18389338849612</v>
      </c>
      <c r="E23" s="342">
        <v>944.10966640567119</v>
      </c>
      <c r="F23" s="342">
        <v>577.71129126692665</v>
      </c>
    </row>
    <row r="24" spans="1:6" ht="20.100000000000001" customHeight="1">
      <c r="A24" s="212" t="s">
        <v>290</v>
      </c>
      <c r="B24" s="338"/>
      <c r="C24" s="338"/>
      <c r="D24" s="339"/>
      <c r="E24" s="339"/>
      <c r="F24" s="339"/>
    </row>
    <row r="25" spans="1:6" ht="20.100000000000001" customHeight="1">
      <c r="A25" s="213" t="s">
        <v>291</v>
      </c>
      <c r="B25" s="341">
        <v>128.679</v>
      </c>
      <c r="C25" s="341">
        <v>423.65</v>
      </c>
      <c r="D25" s="342">
        <v>160.86885860732593</v>
      </c>
      <c r="E25" s="342">
        <v>190.89573937811534</v>
      </c>
      <c r="F25" s="342">
        <v>88.039355182905098</v>
      </c>
    </row>
    <row r="26" spans="1:6" ht="20.100000000000001" customHeight="1">
      <c r="A26" s="213" t="s">
        <v>292</v>
      </c>
      <c r="B26" s="341">
        <v>43.428432930063728</v>
      </c>
      <c r="C26" s="341">
        <v>215.92899784912183</v>
      </c>
      <c r="D26" s="342">
        <v>95.903947842151084</v>
      </c>
      <c r="E26" s="342">
        <v>125.82828706320379</v>
      </c>
      <c r="F26" s="342">
        <v>117.61882328828592</v>
      </c>
    </row>
    <row r="27" spans="1:6" ht="20.100000000000001" customHeight="1">
      <c r="A27" s="213" t="s">
        <v>293</v>
      </c>
      <c r="B27" s="341">
        <v>525.17380385849549</v>
      </c>
      <c r="C27" s="341">
        <v>2092.9320115982896</v>
      </c>
      <c r="D27" s="342">
        <v>103.6376306315094</v>
      </c>
      <c r="E27" s="342">
        <v>141.77162991092348</v>
      </c>
      <c r="F27" s="342">
        <v>113.53299398880945</v>
      </c>
    </row>
    <row r="28" spans="1:6" ht="20.100000000000001" customHeight="1">
      <c r="A28" s="213" t="s">
        <v>294</v>
      </c>
      <c r="B28" s="341">
        <v>11626.048545366793</v>
      </c>
      <c r="C28" s="341">
        <v>51815.997431275151</v>
      </c>
      <c r="D28" s="342">
        <v>104.99347735507669</v>
      </c>
      <c r="E28" s="342">
        <v>128.61643950862185</v>
      </c>
      <c r="F28" s="342">
        <v>96.850569310252325</v>
      </c>
    </row>
    <row r="29" spans="1:6" ht="20.100000000000001" customHeight="1">
      <c r="A29" s="213" t="s">
        <v>295</v>
      </c>
      <c r="B29" s="341">
        <v>3635.8465625000013</v>
      </c>
      <c r="C29" s="341">
        <v>15692.009203460004</v>
      </c>
      <c r="D29" s="342">
        <v>85.034013605442169</v>
      </c>
      <c r="E29" s="342">
        <v>252.77778056645377</v>
      </c>
      <c r="F29" s="342">
        <v>137.90978902462044</v>
      </c>
    </row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15" customHeight="1"/>
    <row r="49" ht="15" customHeight="1"/>
    <row r="50" ht="15" customHeight="1"/>
    <row r="51" ht="15" customHeight="1"/>
    <row r="73" spans="2:6" ht="15.6">
      <c r="B73" s="16"/>
      <c r="C73" s="18"/>
      <c r="D73" s="18"/>
      <c r="E73" s="18"/>
      <c r="F73" s="16"/>
    </row>
    <row r="74" spans="2:6" ht="15.6">
      <c r="B74" s="16"/>
      <c r="C74" s="18"/>
      <c r="D74" s="18"/>
      <c r="E74" s="18"/>
      <c r="F74" s="16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7"/>
  <sheetViews>
    <sheetView workbookViewId="0">
      <selection activeCell="K20" sqref="K20"/>
    </sheetView>
  </sheetViews>
  <sheetFormatPr defaultColWidth="8.77734375" defaultRowHeight="13.2"/>
  <cols>
    <col min="1" max="1" width="31.109375" style="215" customWidth="1"/>
    <col min="2" max="2" width="9.5546875" style="215" customWidth="1"/>
    <col min="3" max="3" width="9" style="215" customWidth="1"/>
    <col min="4" max="4" width="11.5546875" style="215" customWidth="1"/>
    <col min="5" max="5" width="12.6640625" style="215" customWidth="1"/>
    <col min="6" max="6" width="12.44140625" style="215" customWidth="1"/>
    <col min="7" max="16384" width="8.77734375" style="215"/>
  </cols>
  <sheetData>
    <row r="1" spans="1:6" ht="20.100000000000001" customHeight="1">
      <c r="A1" s="23" t="s">
        <v>436</v>
      </c>
      <c r="B1" s="1"/>
      <c r="C1" s="1"/>
      <c r="D1" s="1"/>
      <c r="E1" s="1"/>
      <c r="F1" s="1"/>
    </row>
    <row r="2" spans="1:6" ht="18" customHeight="1">
      <c r="A2" s="168"/>
      <c r="B2" s="168"/>
      <c r="C2" s="168"/>
      <c r="D2" s="168"/>
      <c r="E2" s="168"/>
      <c r="F2" s="168"/>
    </row>
    <row r="3" spans="1:6" ht="18" customHeight="1">
      <c r="A3" s="4"/>
      <c r="B3" s="4"/>
      <c r="C3" s="4"/>
      <c r="D3" s="4"/>
      <c r="E3" s="4"/>
      <c r="F3" s="5"/>
    </row>
    <row r="4" spans="1:6" ht="18" customHeight="1">
      <c r="A4" s="6"/>
      <c r="B4" s="7" t="s">
        <v>78</v>
      </c>
      <c r="C4" s="7" t="s">
        <v>78</v>
      </c>
      <c r="D4" s="7" t="s">
        <v>282</v>
      </c>
      <c r="E4" s="7" t="s">
        <v>282</v>
      </c>
      <c r="F4" s="7" t="s">
        <v>283</v>
      </c>
    </row>
    <row r="5" spans="1:6" ht="18" customHeight="1">
      <c r="A5" s="8"/>
      <c r="B5" s="9" t="s">
        <v>35</v>
      </c>
      <c r="C5" s="9" t="s">
        <v>36</v>
      </c>
      <c r="D5" s="9" t="s">
        <v>37</v>
      </c>
      <c r="E5" s="9" t="s">
        <v>37</v>
      </c>
      <c r="F5" s="9" t="s">
        <v>284</v>
      </c>
    </row>
    <row r="6" spans="1:6" ht="18" customHeight="1">
      <c r="A6" s="8"/>
      <c r="B6" s="22">
        <v>2022</v>
      </c>
      <c r="C6" s="22">
        <v>2022</v>
      </c>
      <c r="D6" s="22" t="s">
        <v>285</v>
      </c>
      <c r="E6" s="22" t="s">
        <v>286</v>
      </c>
      <c r="F6" s="22" t="s">
        <v>286</v>
      </c>
    </row>
    <row r="7" spans="1:6" ht="18" customHeight="1">
      <c r="A7" s="8"/>
      <c r="B7" s="21"/>
      <c r="C7" s="21"/>
      <c r="D7" s="21" t="s">
        <v>11</v>
      </c>
      <c r="E7" s="21" t="s">
        <v>13</v>
      </c>
      <c r="F7" s="21" t="s">
        <v>13</v>
      </c>
    </row>
    <row r="8" spans="1:6" ht="18" customHeight="1">
      <c r="A8" s="8"/>
      <c r="B8" s="10"/>
      <c r="C8" s="10"/>
      <c r="D8" s="169"/>
      <c r="E8" s="169"/>
      <c r="F8" s="11"/>
    </row>
    <row r="9" spans="1:6" ht="20.100000000000001" customHeight="1">
      <c r="A9" s="211" t="s">
        <v>433</v>
      </c>
      <c r="B9" s="338">
        <v>184510.16274574123</v>
      </c>
      <c r="C9" s="338">
        <v>834152.06348246825</v>
      </c>
      <c r="D9" s="358">
        <v>104.44222233630956</v>
      </c>
      <c r="E9" s="358">
        <v>122.80957487546544</v>
      </c>
      <c r="F9" s="358">
        <v>111.25672178096144</v>
      </c>
    </row>
    <row r="10" spans="1:6" ht="20.100000000000001" customHeight="1">
      <c r="A10" s="212" t="s">
        <v>434</v>
      </c>
      <c r="B10" s="338"/>
      <c r="C10" s="338"/>
      <c r="D10" s="358"/>
      <c r="E10" s="358"/>
      <c r="F10" s="358"/>
    </row>
    <row r="11" spans="1:6" ht="20.100000000000001" customHeight="1">
      <c r="A11" s="213" t="s">
        <v>288</v>
      </c>
      <c r="B11" s="341">
        <v>180541.92589643114</v>
      </c>
      <c r="C11" s="341">
        <v>816788.05461353087</v>
      </c>
      <c r="D11" s="359">
        <v>104.61330128084971</v>
      </c>
      <c r="E11" s="359">
        <v>122.64575068716897</v>
      </c>
      <c r="F11" s="359">
        <v>111.31990623016557</v>
      </c>
    </row>
    <row r="12" spans="1:6" ht="20.100000000000001" customHeight="1">
      <c r="A12" s="213" t="s">
        <v>289</v>
      </c>
      <c r="B12" s="341">
        <v>3968.3</v>
      </c>
      <c r="C12" s="341">
        <v>17364.008868937315</v>
      </c>
      <c r="D12" s="359">
        <v>97.209545624916927</v>
      </c>
      <c r="E12" s="359">
        <v>130.75591886369921</v>
      </c>
      <c r="F12" s="359">
        <v>108.36351266187208</v>
      </c>
    </row>
    <row r="13" spans="1:6" ht="20.100000000000001" customHeight="1">
      <c r="A13" s="212" t="s">
        <v>290</v>
      </c>
      <c r="B13" s="338"/>
      <c r="C13" s="338"/>
      <c r="D13" s="358"/>
      <c r="E13" s="358"/>
      <c r="F13" s="358"/>
    </row>
    <row r="14" spans="1:6" ht="20.100000000000001" customHeight="1">
      <c r="A14" s="213" t="s">
        <v>291</v>
      </c>
      <c r="B14" s="341">
        <v>522.20000000000005</v>
      </c>
      <c r="C14" s="341">
        <v>2488.6</v>
      </c>
      <c r="D14" s="359">
        <v>99.694539900725488</v>
      </c>
      <c r="E14" s="359">
        <v>95.939739114458959</v>
      </c>
      <c r="F14" s="359">
        <v>109.25871635889104</v>
      </c>
    </row>
    <row r="15" spans="1:6" ht="20.100000000000001" customHeight="1">
      <c r="A15" s="213" t="s">
        <v>292</v>
      </c>
      <c r="B15" s="341">
        <v>9106.4698584041344</v>
      </c>
      <c r="C15" s="341">
        <v>41640.34236739418</v>
      </c>
      <c r="D15" s="359">
        <v>100.40208531905999</v>
      </c>
      <c r="E15" s="359">
        <v>124.99360610587722</v>
      </c>
      <c r="F15" s="359">
        <v>119.89760126621225</v>
      </c>
    </row>
    <row r="16" spans="1:6" ht="20.100000000000001" customHeight="1">
      <c r="A16" s="213" t="s">
        <v>293</v>
      </c>
      <c r="B16" s="341">
        <v>35611.923280214818</v>
      </c>
      <c r="C16" s="341">
        <v>154732.41467797279</v>
      </c>
      <c r="D16" s="359">
        <v>103.70795816308738</v>
      </c>
      <c r="E16" s="359">
        <v>117.98942263468332</v>
      </c>
      <c r="F16" s="359">
        <v>113.17605918234092</v>
      </c>
    </row>
    <row r="17" spans="1:6" ht="20.100000000000001" customHeight="1">
      <c r="A17" s="213" t="s">
        <v>294</v>
      </c>
      <c r="B17" s="341">
        <v>139241.28061727228</v>
      </c>
      <c r="C17" s="341">
        <v>635157.24707690126</v>
      </c>
      <c r="D17" s="359">
        <v>104.92805038237934</v>
      </c>
      <c r="E17" s="359">
        <v>124.09558898911786</v>
      </c>
      <c r="F17" s="359">
        <v>110.28789383501059</v>
      </c>
    </row>
    <row r="18" spans="1:6" ht="20.100000000000001" customHeight="1">
      <c r="A18" s="213" t="s">
        <v>295</v>
      </c>
      <c r="B18" s="341">
        <v>28.288989850000004</v>
      </c>
      <c r="C18" s="341">
        <v>133.45936020000002</v>
      </c>
      <c r="D18" s="359">
        <v>100</v>
      </c>
      <c r="E18" s="359">
        <v>118.60204927258901</v>
      </c>
      <c r="F18" s="359">
        <v>111.26819078667702</v>
      </c>
    </row>
    <row r="19" spans="1:6" ht="20.100000000000001" customHeight="1">
      <c r="A19" s="213"/>
      <c r="B19" s="343"/>
      <c r="C19" s="343"/>
      <c r="D19" s="344"/>
      <c r="E19" s="344"/>
      <c r="F19" s="344"/>
    </row>
    <row r="20" spans="1:6" ht="39" customHeight="1">
      <c r="A20" s="472" t="s">
        <v>437</v>
      </c>
      <c r="B20" s="338">
        <v>37549.415719190678</v>
      </c>
      <c r="C20" s="338">
        <v>170747.58471390061</v>
      </c>
      <c r="D20" s="358">
        <v>101.67761144164453</v>
      </c>
      <c r="E20" s="358">
        <v>122.37443681115639</v>
      </c>
      <c r="F20" s="358">
        <v>116.43984196271202</v>
      </c>
    </row>
    <row r="21" spans="1:6" ht="20.100000000000001" customHeight="1">
      <c r="A21" s="212" t="s">
        <v>435</v>
      </c>
      <c r="B21" s="338"/>
      <c r="C21" s="338"/>
      <c r="D21" s="358"/>
      <c r="E21" s="358"/>
      <c r="F21" s="358"/>
    </row>
    <row r="22" spans="1:6" ht="20.100000000000001" customHeight="1">
      <c r="A22" s="213" t="s">
        <v>288</v>
      </c>
      <c r="B22" s="341">
        <v>21243.28190777843</v>
      </c>
      <c r="C22" s="341">
        <v>102062.45737126961</v>
      </c>
      <c r="D22" s="359">
        <v>98.565855878954949</v>
      </c>
      <c r="E22" s="359">
        <v>132.83276590634952</v>
      </c>
      <c r="F22" s="359">
        <v>121.59654238519578</v>
      </c>
    </row>
    <row r="23" spans="1:6" ht="20.100000000000001" customHeight="1">
      <c r="A23" s="213" t="s">
        <v>289</v>
      </c>
      <c r="B23" s="341">
        <v>16306.133811412248</v>
      </c>
      <c r="C23" s="341">
        <v>68685.127342630978</v>
      </c>
      <c r="D23" s="359">
        <v>106.03889978565286</v>
      </c>
      <c r="E23" s="359">
        <v>110.99000002481618</v>
      </c>
      <c r="F23" s="359">
        <v>109.53719586008943</v>
      </c>
    </row>
    <row r="24" spans="1:6" ht="20.100000000000001" customHeight="1">
      <c r="A24" s="212" t="s">
        <v>290</v>
      </c>
      <c r="B24" s="338"/>
      <c r="C24" s="338"/>
      <c r="D24" s="358"/>
      <c r="E24" s="358"/>
      <c r="F24" s="358"/>
    </row>
    <row r="25" spans="1:6" ht="20.100000000000001" customHeight="1">
      <c r="A25" s="213" t="s">
        <v>291</v>
      </c>
      <c r="B25" s="341">
        <v>385.31900000000002</v>
      </c>
      <c r="C25" s="341">
        <v>1926.3049999999998</v>
      </c>
      <c r="D25" s="359">
        <v>100.68882077332937</v>
      </c>
      <c r="E25" s="359">
        <v>113.9103956956824</v>
      </c>
      <c r="F25" s="359">
        <v>125.02178044335672</v>
      </c>
    </row>
    <row r="26" spans="1:6" ht="20.100000000000001" customHeight="1">
      <c r="A26" s="213" t="s">
        <v>292</v>
      </c>
      <c r="B26" s="341">
        <v>18683.299679999647</v>
      </c>
      <c r="C26" s="341">
        <v>84117.596290733825</v>
      </c>
      <c r="D26" s="359">
        <v>99.581588613116551</v>
      </c>
      <c r="E26" s="359">
        <v>123.85024994911606</v>
      </c>
      <c r="F26" s="359">
        <v>119.34294697397254</v>
      </c>
    </row>
    <row r="27" spans="1:6" ht="20.100000000000001" customHeight="1">
      <c r="A27" s="213" t="s">
        <v>293</v>
      </c>
      <c r="B27" s="341">
        <v>8691.7481500740741</v>
      </c>
      <c r="C27" s="341">
        <v>37819.76886115344</v>
      </c>
      <c r="D27" s="359">
        <v>104.5955303415315</v>
      </c>
      <c r="E27" s="359">
        <v>118.25955038844782</v>
      </c>
      <c r="F27" s="359">
        <v>119.00647874315788</v>
      </c>
    </row>
    <row r="28" spans="1:6" ht="20.100000000000001" customHeight="1">
      <c r="A28" s="213" t="s">
        <v>294</v>
      </c>
      <c r="B28" s="341">
        <v>9406.4859430105553</v>
      </c>
      <c r="C28" s="341">
        <v>45184.072832550555</v>
      </c>
      <c r="D28" s="359">
        <v>103.42863330427366</v>
      </c>
      <c r="E28" s="359">
        <v>121.72109812218837</v>
      </c>
      <c r="F28" s="359">
        <v>108.6286041312195</v>
      </c>
    </row>
    <row r="29" spans="1:6" ht="20.100000000000001" customHeight="1">
      <c r="A29" s="213" t="s">
        <v>295</v>
      </c>
      <c r="B29" s="341">
        <v>382.56294610639884</v>
      </c>
      <c r="C29" s="341">
        <v>1699.8417294627743</v>
      </c>
      <c r="D29" s="359">
        <v>100.44642857142856</v>
      </c>
      <c r="E29" s="359">
        <v>209.33401706526399</v>
      </c>
      <c r="F29" s="359">
        <v>136.98719910102636</v>
      </c>
    </row>
    <row r="30" spans="1:6" ht="20.100000000000001" customHeight="1">
      <c r="A30" s="16"/>
      <c r="B30" s="16"/>
      <c r="C30" s="18"/>
      <c r="D30" s="18"/>
      <c r="E30" s="18"/>
      <c r="F30" s="16"/>
    </row>
    <row r="31" spans="1:6" ht="20.100000000000001" customHeight="1">
      <c r="A31" s="16"/>
      <c r="B31" s="16"/>
      <c r="C31" s="18"/>
      <c r="D31" s="18"/>
      <c r="E31" s="18"/>
      <c r="F31" s="16"/>
    </row>
    <row r="32" spans="1:6" ht="20.100000000000001" customHeight="1">
      <c r="A32" s="16"/>
      <c r="B32" s="16"/>
      <c r="C32" s="18"/>
      <c r="D32" s="18"/>
      <c r="E32" s="18"/>
      <c r="F32" s="16"/>
    </row>
    <row r="33" spans="1:6" ht="20.100000000000001" customHeight="1">
      <c r="A33" s="16"/>
      <c r="B33" s="16"/>
      <c r="C33" s="18"/>
      <c r="D33" s="18"/>
      <c r="E33" s="18"/>
      <c r="F33" s="16"/>
    </row>
    <row r="34" spans="1:6" ht="20.100000000000001" customHeight="1">
      <c r="A34" s="16"/>
      <c r="B34" s="16"/>
      <c r="C34" s="18"/>
      <c r="D34" s="18"/>
      <c r="E34" s="18"/>
      <c r="F34" s="16"/>
    </row>
    <row r="35" spans="1:6" ht="20.100000000000001" customHeight="1">
      <c r="A35" s="16"/>
      <c r="B35" s="16"/>
      <c r="C35" s="18"/>
      <c r="D35" s="18"/>
      <c r="E35" s="18"/>
      <c r="F35" s="16"/>
    </row>
    <row r="36" spans="1:6" ht="15">
      <c r="A36" s="16"/>
      <c r="B36" s="16"/>
      <c r="C36" s="18"/>
      <c r="D36" s="18"/>
      <c r="E36" s="18"/>
      <c r="F36" s="16"/>
    </row>
    <row r="37" spans="1:6" ht="15">
      <c r="A37" s="16"/>
      <c r="B37" s="16"/>
      <c r="C37" s="18"/>
      <c r="D37" s="18"/>
      <c r="E37" s="18"/>
      <c r="F37" s="16"/>
    </row>
    <row r="38" spans="1:6" ht="15">
      <c r="A38" s="16"/>
      <c r="B38" s="16"/>
      <c r="C38" s="18"/>
      <c r="D38" s="18"/>
      <c r="E38" s="18"/>
      <c r="F38" s="16"/>
    </row>
    <row r="39" spans="1:6" ht="15">
      <c r="A39" s="16"/>
      <c r="B39" s="16"/>
      <c r="C39" s="18"/>
      <c r="D39" s="18"/>
      <c r="E39" s="18"/>
      <c r="F39" s="16"/>
    </row>
    <row r="40" spans="1:6" ht="15">
      <c r="A40" s="16"/>
      <c r="B40" s="16"/>
      <c r="C40" s="18"/>
      <c r="D40" s="18"/>
      <c r="E40" s="18"/>
      <c r="F40" s="16"/>
    </row>
    <row r="41" spans="1:6" ht="15">
      <c r="A41" s="16"/>
      <c r="B41" s="16"/>
      <c r="C41" s="18"/>
      <c r="D41" s="18"/>
      <c r="E41" s="18"/>
      <c r="F41" s="16"/>
    </row>
    <row r="42" spans="1:6" ht="15">
      <c r="A42" s="16"/>
      <c r="B42" s="16"/>
      <c r="C42" s="18"/>
      <c r="D42" s="18"/>
      <c r="E42" s="18"/>
      <c r="F42" s="16"/>
    </row>
    <row r="43" spans="1:6" ht="15">
      <c r="A43" s="16"/>
      <c r="B43" s="16"/>
      <c r="C43" s="18"/>
      <c r="D43" s="18"/>
      <c r="E43" s="18"/>
      <c r="F43" s="16"/>
    </row>
    <row r="44" spans="1:6" ht="15">
      <c r="A44" s="16"/>
      <c r="B44" s="16"/>
      <c r="C44" s="18"/>
      <c r="D44" s="18"/>
      <c r="E44" s="18"/>
      <c r="F44" s="16"/>
    </row>
    <row r="45" spans="1:6" ht="15">
      <c r="A45" s="16"/>
      <c r="B45" s="16"/>
      <c r="C45" s="18"/>
      <c r="D45" s="18"/>
      <c r="E45" s="18"/>
      <c r="F45" s="16"/>
    </row>
    <row r="46" spans="1:6" ht="15">
      <c r="A46" s="16"/>
      <c r="B46" s="16"/>
      <c r="C46" s="18"/>
      <c r="D46" s="18"/>
      <c r="E46" s="18"/>
      <c r="F46" s="16"/>
    </row>
    <row r="47" spans="1:6" ht="15">
      <c r="A47" s="16"/>
      <c r="B47" s="16"/>
      <c r="C47" s="18"/>
      <c r="D47" s="18"/>
      <c r="E47" s="18"/>
      <c r="F47" s="16"/>
    </row>
    <row r="48" spans="1:6" ht="15">
      <c r="A48" s="16"/>
      <c r="B48" s="16"/>
      <c r="C48" s="18"/>
      <c r="D48" s="18"/>
      <c r="E48" s="18"/>
      <c r="F48" s="16"/>
    </row>
    <row r="49" spans="1:6" ht="15">
      <c r="A49" s="16"/>
      <c r="B49" s="16"/>
      <c r="C49" s="18"/>
      <c r="D49" s="18"/>
      <c r="E49" s="18"/>
      <c r="F49" s="16"/>
    </row>
    <row r="50" spans="1:6" ht="15">
      <c r="A50" s="16"/>
      <c r="B50" s="16"/>
      <c r="C50" s="18"/>
      <c r="D50" s="18"/>
      <c r="E50" s="18"/>
      <c r="F50" s="16"/>
    </row>
    <row r="51" spans="1:6" ht="15">
      <c r="A51" s="16"/>
      <c r="B51" s="16"/>
      <c r="C51" s="18"/>
      <c r="D51" s="18"/>
      <c r="E51" s="18"/>
      <c r="F51" s="16"/>
    </row>
    <row r="52" spans="1:6" ht="15">
      <c r="A52" s="16"/>
      <c r="B52" s="16"/>
      <c r="C52" s="18"/>
      <c r="D52" s="18"/>
      <c r="E52" s="18"/>
      <c r="F52" s="16"/>
    </row>
    <row r="53" spans="1:6" ht="15">
      <c r="A53" s="16"/>
      <c r="B53" s="16"/>
      <c r="C53" s="18"/>
      <c r="D53" s="18"/>
      <c r="E53" s="18"/>
      <c r="F53" s="16"/>
    </row>
    <row r="54" spans="1:6" ht="15.6">
      <c r="A54" s="214"/>
      <c r="B54" s="16"/>
      <c r="C54" s="18"/>
      <c r="D54" s="18"/>
      <c r="E54" s="18"/>
      <c r="F54" s="16"/>
    </row>
    <row r="55" spans="1:6" ht="15">
      <c r="A55" s="16"/>
      <c r="B55" s="16"/>
      <c r="C55" s="18"/>
      <c r="D55" s="18"/>
      <c r="E55" s="18"/>
      <c r="F55" s="16"/>
    </row>
    <row r="56" spans="1:6" ht="15">
      <c r="A56" s="16"/>
      <c r="B56" s="16"/>
      <c r="C56" s="18"/>
      <c r="D56" s="18"/>
      <c r="E56" s="18"/>
      <c r="F56" s="16"/>
    </row>
    <row r="57" spans="1:6" ht="15">
      <c r="A57" s="16"/>
      <c r="B57" s="16"/>
      <c r="C57" s="18"/>
      <c r="D57" s="18"/>
      <c r="E57" s="18"/>
      <c r="F57" s="16"/>
    </row>
    <row r="58" spans="1:6" ht="15">
      <c r="A58" s="16"/>
      <c r="B58" s="16"/>
      <c r="C58" s="18"/>
      <c r="D58" s="18"/>
      <c r="E58" s="18"/>
      <c r="F58" s="16"/>
    </row>
    <row r="59" spans="1:6" ht="15">
      <c r="A59" s="16"/>
      <c r="B59" s="16"/>
      <c r="C59" s="18"/>
      <c r="D59" s="18"/>
      <c r="E59" s="18"/>
      <c r="F59" s="16"/>
    </row>
    <row r="60" spans="1:6" ht="15">
      <c r="A60" s="16"/>
      <c r="B60" s="16"/>
      <c r="C60" s="18"/>
      <c r="D60" s="18"/>
      <c r="E60" s="18"/>
      <c r="F60" s="16"/>
    </row>
    <row r="61" spans="1:6" ht="15">
      <c r="A61" s="16"/>
      <c r="B61" s="16"/>
      <c r="C61" s="18"/>
      <c r="D61" s="18"/>
      <c r="E61" s="18"/>
      <c r="F61" s="16"/>
    </row>
    <row r="62" spans="1:6" ht="15">
      <c r="A62" s="16"/>
      <c r="B62" s="16"/>
      <c r="C62" s="18"/>
      <c r="D62" s="18"/>
      <c r="E62" s="18"/>
      <c r="F62" s="16"/>
    </row>
    <row r="63" spans="1:6" ht="15">
      <c r="A63" s="16"/>
      <c r="B63" s="16"/>
      <c r="C63" s="18"/>
      <c r="D63" s="18"/>
      <c r="E63" s="18"/>
      <c r="F63" s="16"/>
    </row>
    <row r="64" spans="1:6" ht="15">
      <c r="A64" s="16"/>
      <c r="B64" s="16"/>
      <c r="C64" s="18"/>
      <c r="D64" s="18"/>
      <c r="E64" s="18"/>
      <c r="F64" s="16"/>
    </row>
    <row r="65" spans="1:6" ht="15">
      <c r="A65" s="16"/>
      <c r="B65" s="16"/>
      <c r="C65" s="18"/>
      <c r="D65" s="18"/>
      <c r="E65" s="18"/>
      <c r="F65" s="16"/>
    </row>
    <row r="66" spans="1:6" ht="15">
      <c r="A66" s="16"/>
      <c r="B66" s="16"/>
      <c r="C66" s="18"/>
      <c r="D66" s="18"/>
      <c r="E66" s="18"/>
      <c r="F66" s="16"/>
    </row>
    <row r="67" spans="1:6" ht="15">
      <c r="A67" s="16"/>
      <c r="B67" s="16"/>
      <c r="C67" s="18"/>
      <c r="D67" s="18"/>
      <c r="E67" s="18"/>
      <c r="F67" s="16"/>
    </row>
    <row r="68" spans="1:6" ht="15">
      <c r="A68" s="16"/>
      <c r="B68" s="16"/>
      <c r="C68" s="18"/>
      <c r="D68" s="18"/>
      <c r="E68" s="18"/>
      <c r="F68" s="16"/>
    </row>
    <row r="69" spans="1:6" ht="15">
      <c r="A69" s="16"/>
      <c r="B69" s="16"/>
      <c r="C69" s="18"/>
      <c r="D69" s="18"/>
      <c r="E69" s="18"/>
      <c r="F69" s="16"/>
    </row>
    <row r="70" spans="1:6" ht="15">
      <c r="A70" s="16"/>
      <c r="B70" s="16"/>
      <c r="C70" s="18"/>
      <c r="D70" s="18"/>
      <c r="E70" s="18"/>
      <c r="F70" s="16"/>
    </row>
    <row r="71" spans="1:6" ht="15">
      <c r="A71" s="16"/>
      <c r="B71" s="16"/>
      <c r="C71" s="18"/>
      <c r="D71" s="18"/>
      <c r="E71" s="18"/>
      <c r="F71" s="16"/>
    </row>
    <row r="72" spans="1:6" ht="15">
      <c r="A72" s="16"/>
      <c r="B72" s="16"/>
      <c r="C72" s="18"/>
      <c r="D72" s="18"/>
      <c r="E72" s="18"/>
      <c r="F72" s="16"/>
    </row>
    <row r="73" spans="1:6" ht="15">
      <c r="A73" s="16"/>
      <c r="B73" s="16"/>
      <c r="C73" s="18"/>
      <c r="D73" s="18"/>
      <c r="E73" s="18"/>
      <c r="F73" s="16"/>
    </row>
    <row r="74" spans="1:6" ht="15">
      <c r="A74" s="16"/>
      <c r="B74" s="16"/>
      <c r="C74" s="18"/>
      <c r="D74" s="18"/>
      <c r="E74" s="18"/>
      <c r="F74" s="16"/>
    </row>
    <row r="75" spans="1:6" ht="15">
      <c r="A75" s="16"/>
      <c r="B75" s="16"/>
      <c r="C75" s="18"/>
      <c r="D75" s="18"/>
      <c r="E75" s="18"/>
      <c r="F75" s="16"/>
    </row>
    <row r="76" spans="1:6" ht="15">
      <c r="A76" s="16"/>
      <c r="B76" s="16"/>
      <c r="C76" s="18"/>
      <c r="D76" s="18"/>
      <c r="E76" s="18"/>
      <c r="F76" s="16"/>
    </row>
    <row r="77" spans="1:6" ht="15">
      <c r="A77" s="16"/>
      <c r="B77" s="16"/>
      <c r="C77" s="18"/>
      <c r="D77" s="18"/>
      <c r="E77" s="18"/>
      <c r="F77" s="16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197"/>
  <sheetViews>
    <sheetView workbookViewId="0">
      <selection activeCell="K20" sqref="K20"/>
    </sheetView>
  </sheetViews>
  <sheetFormatPr defaultColWidth="9.21875" defaultRowHeight="14.4"/>
  <cols>
    <col min="1" max="1" width="2.21875" style="2" customWidth="1"/>
    <col min="2" max="2" width="30.88671875" style="2" customWidth="1"/>
    <col min="3" max="3" width="10.21875" style="2" customWidth="1"/>
    <col min="4" max="4" width="9.77734375" style="2" customWidth="1"/>
    <col min="5" max="5" width="9.44140625" style="2" customWidth="1"/>
    <col min="6" max="6" width="12.21875" style="2" customWidth="1"/>
    <col min="7" max="7" width="13.88671875" style="2" customWidth="1"/>
    <col min="8" max="16384" width="9.21875" style="2"/>
  </cols>
  <sheetData>
    <row r="1" spans="1:7" ht="19.5" customHeight="1">
      <c r="A1" s="246" t="s">
        <v>470</v>
      </c>
      <c r="B1" s="1"/>
      <c r="C1" s="1"/>
      <c r="D1" s="1"/>
      <c r="E1" s="1"/>
      <c r="F1" s="1"/>
      <c r="G1" s="1"/>
    </row>
    <row r="2" spans="1:7" ht="14.4" customHeight="1">
      <c r="A2" s="3"/>
      <c r="B2" s="4"/>
      <c r="C2" s="4"/>
      <c r="D2" s="4"/>
      <c r="E2" s="4"/>
      <c r="F2" s="4"/>
      <c r="G2" s="5" t="s">
        <v>438</v>
      </c>
    </row>
    <row r="3" spans="1:7" ht="13.95" customHeight="1">
      <c r="A3" s="6"/>
      <c r="B3" s="6"/>
      <c r="C3" s="345" t="s">
        <v>273</v>
      </c>
      <c r="D3" s="345" t="s">
        <v>78</v>
      </c>
      <c r="E3" s="345" t="s">
        <v>78</v>
      </c>
      <c r="F3" s="345" t="s">
        <v>439</v>
      </c>
      <c r="G3" s="345" t="s">
        <v>219</v>
      </c>
    </row>
    <row r="4" spans="1:7" ht="13.95" customHeight="1">
      <c r="A4" s="8"/>
      <c r="B4" s="8"/>
      <c r="C4" s="346" t="s">
        <v>34</v>
      </c>
      <c r="D4" s="346" t="s">
        <v>35</v>
      </c>
      <c r="E4" s="346" t="s">
        <v>36</v>
      </c>
      <c r="F4" s="346" t="s">
        <v>440</v>
      </c>
      <c r="G4" s="346" t="s">
        <v>440</v>
      </c>
    </row>
    <row r="5" spans="1:7" ht="13.95" customHeight="1">
      <c r="A5" s="8"/>
      <c r="B5" s="8"/>
      <c r="C5" s="22">
        <v>2022</v>
      </c>
      <c r="D5" s="22">
        <v>2022</v>
      </c>
      <c r="E5" s="22">
        <v>2022</v>
      </c>
      <c r="F5" s="22" t="s">
        <v>286</v>
      </c>
      <c r="G5" s="22" t="s">
        <v>286</v>
      </c>
    </row>
    <row r="6" spans="1:7" ht="13.95" customHeight="1">
      <c r="A6" s="8"/>
      <c r="B6" s="8"/>
      <c r="C6" s="21"/>
      <c r="D6" s="21"/>
      <c r="E6" s="21"/>
      <c r="F6" s="21" t="s">
        <v>13</v>
      </c>
      <c r="G6" s="21" t="s">
        <v>13</v>
      </c>
    </row>
    <row r="7" spans="1:7" ht="9.9" customHeight="1">
      <c r="A7" s="8"/>
      <c r="B7" s="8"/>
      <c r="C7" s="10"/>
      <c r="D7" s="10"/>
      <c r="E7" s="10"/>
      <c r="F7" s="169"/>
      <c r="G7" s="11"/>
    </row>
    <row r="8" spans="1:7">
      <c r="A8" s="12" t="s">
        <v>198</v>
      </c>
      <c r="B8" s="170"/>
      <c r="C8" s="347">
        <v>101373</v>
      </c>
      <c r="D8" s="347">
        <v>172948</v>
      </c>
      <c r="E8" s="347">
        <v>365305</v>
      </c>
      <c r="F8" s="360">
        <v>1284.1401841401841</v>
      </c>
      <c r="G8" s="360">
        <v>450.75453771454664</v>
      </c>
    </row>
    <row r="9" spans="1:7">
      <c r="A9" s="13" t="s">
        <v>441</v>
      </c>
      <c r="B9" s="171"/>
      <c r="C9" s="348"/>
      <c r="D9" s="348"/>
      <c r="E9" s="348"/>
      <c r="F9" s="361"/>
      <c r="G9" s="361"/>
    </row>
    <row r="10" spans="1:7">
      <c r="A10" s="3"/>
      <c r="B10" s="15" t="s">
        <v>295</v>
      </c>
      <c r="C10" s="348">
        <v>88036</v>
      </c>
      <c r="D10" s="348">
        <v>150356</v>
      </c>
      <c r="E10" s="348">
        <v>320711</v>
      </c>
      <c r="F10" s="361">
        <v>1961.3357683276806</v>
      </c>
      <c r="G10" s="361">
        <v>634.2047499456188</v>
      </c>
    </row>
    <row r="11" spans="1:7">
      <c r="A11" s="3"/>
      <c r="B11" s="15" t="s">
        <v>292</v>
      </c>
      <c r="C11" s="348">
        <v>28</v>
      </c>
      <c r="D11" s="348">
        <v>31</v>
      </c>
      <c r="E11" s="348">
        <v>95</v>
      </c>
      <c r="F11" s="361">
        <v>81.578947368421055</v>
      </c>
      <c r="G11" s="361">
        <v>49.222797927461137</v>
      </c>
    </row>
    <row r="12" spans="1:7">
      <c r="A12" s="3"/>
      <c r="B12" s="15" t="s">
        <v>294</v>
      </c>
      <c r="C12" s="348">
        <v>13309</v>
      </c>
      <c r="D12" s="348">
        <v>22561</v>
      </c>
      <c r="E12" s="348">
        <v>44499</v>
      </c>
      <c r="F12" s="361">
        <v>391.41221374045801</v>
      </c>
      <c r="G12" s="361">
        <v>146.95353522010501</v>
      </c>
    </row>
    <row r="13" spans="1:7">
      <c r="A13" s="14" t="s">
        <v>442</v>
      </c>
      <c r="B13" s="170"/>
      <c r="C13" s="348"/>
      <c r="D13" s="348"/>
      <c r="E13" s="348"/>
      <c r="F13" s="361"/>
      <c r="G13" s="361"/>
    </row>
    <row r="14" spans="1:7" ht="14.4" customHeight="1">
      <c r="A14" s="3"/>
      <c r="B14" s="172" t="s">
        <v>443</v>
      </c>
      <c r="C14" s="347">
        <v>59800</v>
      </c>
      <c r="D14" s="347">
        <v>112693</v>
      </c>
      <c r="E14" s="347">
        <v>230988</v>
      </c>
      <c r="F14" s="360">
        <v>981.98849773440224</v>
      </c>
      <c r="G14" s="360">
        <v>322.48733019671351</v>
      </c>
    </row>
    <row r="15" spans="1:7" ht="14.4" customHeight="1">
      <c r="A15" s="3"/>
      <c r="B15" s="15" t="s">
        <v>382</v>
      </c>
      <c r="C15" s="348">
        <v>7623</v>
      </c>
      <c r="D15" s="348">
        <v>9559</v>
      </c>
      <c r="E15" s="348">
        <v>32133</v>
      </c>
      <c r="F15" s="361">
        <v>159.07804959227826</v>
      </c>
      <c r="G15" s="361">
        <v>94.245490541135069</v>
      </c>
    </row>
    <row r="16" spans="1:7" ht="14.55" customHeight="1">
      <c r="A16" s="3"/>
      <c r="B16" s="15" t="s">
        <v>387</v>
      </c>
      <c r="C16" s="348">
        <v>14025</v>
      </c>
      <c r="D16" s="348">
        <v>27859</v>
      </c>
      <c r="E16" s="348">
        <v>56501</v>
      </c>
      <c r="F16" s="361">
        <v>1264.593735814798</v>
      </c>
      <c r="G16" s="361">
        <v>334.70173567916595</v>
      </c>
    </row>
    <row r="17" spans="1:7" ht="14.55" customHeight="1">
      <c r="A17" s="3"/>
      <c r="B17" s="15" t="s">
        <v>383</v>
      </c>
      <c r="C17" s="348">
        <v>4258</v>
      </c>
      <c r="D17" s="348">
        <v>7823</v>
      </c>
      <c r="E17" s="348">
        <v>16592</v>
      </c>
      <c r="F17" s="361">
        <v>956.35696821515899</v>
      </c>
      <c r="G17" s="361">
        <v>397.41317365269458</v>
      </c>
    </row>
    <row r="18" spans="1:7" ht="14.55" customHeight="1">
      <c r="A18" s="3"/>
      <c r="B18" s="15" t="s">
        <v>384</v>
      </c>
      <c r="C18" s="348">
        <v>4375</v>
      </c>
      <c r="D18" s="348">
        <v>4758</v>
      </c>
      <c r="E18" s="348">
        <v>17546</v>
      </c>
      <c r="F18" s="361">
        <v>481.09201213346813</v>
      </c>
      <c r="G18" s="361">
        <v>281.90874035989719</v>
      </c>
    </row>
    <row r="19" spans="1:7" ht="14.55" customHeight="1">
      <c r="A19" s="3"/>
      <c r="B19" s="15" t="s">
        <v>444</v>
      </c>
      <c r="C19" s="348">
        <v>2682</v>
      </c>
      <c r="D19" s="348">
        <v>7578</v>
      </c>
      <c r="E19" s="348">
        <v>11502</v>
      </c>
      <c r="F19" s="361">
        <v>5874.4186046511632</v>
      </c>
      <c r="G19" s="361">
        <v>1926.6331658291456</v>
      </c>
    </row>
    <row r="20" spans="1:7" ht="14.55" customHeight="1">
      <c r="A20" s="3"/>
      <c r="B20" s="15" t="s">
        <v>391</v>
      </c>
      <c r="C20" s="348">
        <v>2407</v>
      </c>
      <c r="D20" s="348">
        <v>7015</v>
      </c>
      <c r="E20" s="348">
        <v>10920</v>
      </c>
      <c r="F20" s="361">
        <v>2657.1969696969695</v>
      </c>
      <c r="G20" s="361">
        <v>826.02118003025726</v>
      </c>
    </row>
    <row r="21" spans="1:7" ht="14.55" customHeight="1">
      <c r="A21" s="3"/>
      <c r="B21" s="15" t="s">
        <v>381</v>
      </c>
      <c r="C21" s="348">
        <v>5279</v>
      </c>
      <c r="D21" s="348">
        <v>11030</v>
      </c>
      <c r="E21" s="348">
        <v>17321</v>
      </c>
      <c r="F21" s="361">
        <v>17790.322580645163</v>
      </c>
      <c r="G21" s="361">
        <v>4475.7105943152455</v>
      </c>
    </row>
    <row r="22" spans="1:7" ht="14.55" customHeight="1">
      <c r="A22" s="3"/>
      <c r="B22" s="15" t="s">
        <v>445</v>
      </c>
      <c r="C22" s="348">
        <v>1273</v>
      </c>
      <c r="D22" s="348">
        <v>3127</v>
      </c>
      <c r="E22" s="348">
        <v>5183</v>
      </c>
      <c r="F22" s="361">
        <v>3398.913043478261</v>
      </c>
      <c r="G22" s="361">
        <v>902.96167247386757</v>
      </c>
    </row>
    <row r="23" spans="1:7" ht="14.55" customHeight="1">
      <c r="A23" s="3"/>
      <c r="B23" s="15" t="s">
        <v>446</v>
      </c>
      <c r="C23" s="348">
        <v>8316</v>
      </c>
      <c r="D23" s="348">
        <v>13674</v>
      </c>
      <c r="E23" s="348">
        <v>23951</v>
      </c>
      <c r="F23" s="361">
        <v>35061.538461538461</v>
      </c>
      <c r="G23" s="361">
        <v>8709.454545454546</v>
      </c>
    </row>
    <row r="24" spans="1:7" ht="14.55" customHeight="1">
      <c r="A24" s="3"/>
      <c r="B24" s="15" t="s">
        <v>447</v>
      </c>
      <c r="C24" s="348">
        <v>650</v>
      </c>
      <c r="D24" s="348">
        <v>2797</v>
      </c>
      <c r="E24" s="348">
        <v>3795</v>
      </c>
      <c r="F24" s="361">
        <v>5594</v>
      </c>
      <c r="G24" s="361">
        <v>1322.2996515679442</v>
      </c>
    </row>
    <row r="25" spans="1:7" ht="14.55" customHeight="1">
      <c r="A25" s="3"/>
      <c r="B25" s="15" t="s">
        <v>448</v>
      </c>
      <c r="C25" s="348">
        <v>1996</v>
      </c>
      <c r="D25" s="348">
        <v>4540</v>
      </c>
      <c r="E25" s="348">
        <v>11292</v>
      </c>
      <c r="F25" s="361">
        <v>1011.1358574610244</v>
      </c>
      <c r="G25" s="361">
        <v>263.77014716187807</v>
      </c>
    </row>
    <row r="26" spans="1:7" ht="23.4" customHeight="1">
      <c r="A26" s="3"/>
      <c r="B26" s="473" t="s">
        <v>449</v>
      </c>
      <c r="C26" s="348">
        <v>3</v>
      </c>
      <c r="D26" s="348">
        <v>4</v>
      </c>
      <c r="E26" s="348">
        <v>13</v>
      </c>
      <c r="F26" s="361">
        <v>400</v>
      </c>
      <c r="G26" s="361">
        <v>216.66666666666666</v>
      </c>
    </row>
    <row r="27" spans="1:7">
      <c r="A27" s="3"/>
      <c r="B27" s="15" t="s">
        <v>450</v>
      </c>
      <c r="C27" s="348">
        <v>6913</v>
      </c>
      <c r="D27" s="348">
        <v>12929</v>
      </c>
      <c r="E27" s="348">
        <v>24239</v>
      </c>
      <c r="F27" s="361">
        <v>3484.9056603773583</v>
      </c>
      <c r="G27" s="361">
        <v>960.72136345620288</v>
      </c>
    </row>
    <row r="28" spans="1:7">
      <c r="A28" s="3"/>
      <c r="B28" s="172" t="s">
        <v>451</v>
      </c>
      <c r="C28" s="347">
        <v>15527</v>
      </c>
      <c r="D28" s="347">
        <v>21854</v>
      </c>
      <c r="E28" s="347">
        <v>49675</v>
      </c>
      <c r="F28" s="360">
        <v>4669.6581196581201</v>
      </c>
      <c r="G28" s="360">
        <v>2292.3396400553761</v>
      </c>
    </row>
    <row r="29" spans="1:7">
      <c r="A29" s="3"/>
      <c r="B29" s="15" t="s">
        <v>452</v>
      </c>
      <c r="C29" s="348">
        <v>12998</v>
      </c>
      <c r="D29" s="348">
        <v>17828</v>
      </c>
      <c r="E29" s="348">
        <v>40977</v>
      </c>
      <c r="F29" s="361">
        <v>5659.6825396825398</v>
      </c>
      <c r="G29" s="361">
        <v>2897.949080622348</v>
      </c>
    </row>
    <row r="30" spans="1:7">
      <c r="A30" s="3"/>
      <c r="B30" s="15" t="s">
        <v>453</v>
      </c>
      <c r="C30" s="348">
        <v>1935</v>
      </c>
      <c r="D30" s="348">
        <v>2885</v>
      </c>
      <c r="E30" s="348">
        <v>6301</v>
      </c>
      <c r="F30" s="361">
        <v>6556.8181818181811</v>
      </c>
      <c r="G30" s="361">
        <v>2258.4229390681003</v>
      </c>
    </row>
    <row r="31" spans="1:7">
      <c r="A31" s="3"/>
      <c r="B31" s="15" t="s">
        <v>454</v>
      </c>
      <c r="C31" s="348">
        <v>594</v>
      </c>
      <c r="D31" s="348">
        <v>1141</v>
      </c>
      <c r="E31" s="348">
        <v>2397</v>
      </c>
      <c r="F31" s="361">
        <v>1046.7889908256882</v>
      </c>
      <c r="G31" s="361">
        <v>505.69620253164561</v>
      </c>
    </row>
    <row r="32" spans="1:7">
      <c r="A32" s="3"/>
      <c r="B32" s="172" t="s">
        <v>455</v>
      </c>
      <c r="C32" s="347">
        <v>19563</v>
      </c>
      <c r="D32" s="347">
        <v>29055</v>
      </c>
      <c r="E32" s="347">
        <v>65253</v>
      </c>
      <c r="F32" s="360">
        <v>2339.3719806763288</v>
      </c>
      <c r="G32" s="360">
        <v>1075.185368264953</v>
      </c>
    </row>
    <row r="33" spans="1:7">
      <c r="A33" s="3"/>
      <c r="B33" s="15" t="s">
        <v>456</v>
      </c>
      <c r="C33" s="348">
        <v>1077</v>
      </c>
      <c r="D33" s="348">
        <v>1453</v>
      </c>
      <c r="E33" s="348">
        <v>8022</v>
      </c>
      <c r="F33" s="361">
        <v>825.56818181818187</v>
      </c>
      <c r="G33" s="361">
        <v>1075.3351206434318</v>
      </c>
    </row>
    <row r="34" spans="1:7">
      <c r="A34" s="3"/>
      <c r="B34" s="15" t="s">
        <v>457</v>
      </c>
      <c r="C34" s="348">
        <v>3699</v>
      </c>
      <c r="D34" s="348">
        <v>5622</v>
      </c>
      <c r="E34" s="348">
        <v>10927</v>
      </c>
      <c r="F34" s="361">
        <v>4015.7142857142858</v>
      </c>
      <c r="G34" s="361">
        <v>1645.632530120482</v>
      </c>
    </row>
    <row r="35" spans="1:7">
      <c r="A35" s="3"/>
      <c r="B35" s="15" t="s">
        <v>389</v>
      </c>
      <c r="C35" s="348">
        <v>3315</v>
      </c>
      <c r="D35" s="348">
        <v>5943</v>
      </c>
      <c r="E35" s="348">
        <v>10897</v>
      </c>
      <c r="F35" s="361">
        <v>4098.6206896551721</v>
      </c>
      <c r="G35" s="361">
        <v>1668.7595712098009</v>
      </c>
    </row>
    <row r="36" spans="1:7">
      <c r="A36" s="3"/>
      <c r="B36" s="15" t="s">
        <v>458</v>
      </c>
      <c r="C36" s="348">
        <v>3672</v>
      </c>
      <c r="D36" s="348">
        <v>4465</v>
      </c>
      <c r="E36" s="348">
        <v>10373</v>
      </c>
      <c r="F36" s="361">
        <v>3951.3274336283189</v>
      </c>
      <c r="G36" s="361">
        <v>2099.7975708502026</v>
      </c>
    </row>
    <row r="37" spans="1:7">
      <c r="A37" s="3"/>
      <c r="B37" s="15" t="s">
        <v>392</v>
      </c>
      <c r="C37" s="348">
        <v>936</v>
      </c>
      <c r="D37" s="348">
        <v>1671</v>
      </c>
      <c r="E37" s="348">
        <v>3143</v>
      </c>
      <c r="F37" s="361">
        <v>4516.2162162162158</v>
      </c>
      <c r="G37" s="361">
        <v>1548.2758620689656</v>
      </c>
    </row>
    <row r="38" spans="1:7">
      <c r="A38" s="3"/>
      <c r="B38" s="15" t="s">
        <v>459</v>
      </c>
      <c r="C38" s="348">
        <v>750</v>
      </c>
      <c r="D38" s="348">
        <v>1219</v>
      </c>
      <c r="E38" s="348">
        <v>2405</v>
      </c>
      <c r="F38" s="361">
        <v>2487.7551020408164</v>
      </c>
      <c r="G38" s="361">
        <v>735.47400611620799</v>
      </c>
    </row>
    <row r="39" spans="1:7">
      <c r="A39" s="3"/>
      <c r="B39" s="15" t="s">
        <v>460</v>
      </c>
      <c r="C39" s="348">
        <v>539</v>
      </c>
      <c r="D39" s="348">
        <v>574</v>
      </c>
      <c r="E39" s="348">
        <v>1351</v>
      </c>
      <c r="F39" s="361">
        <v>4100</v>
      </c>
      <c r="G39" s="361">
        <v>1535.2272727272727</v>
      </c>
    </row>
    <row r="40" spans="1:7">
      <c r="A40" s="3"/>
      <c r="B40" s="15" t="s">
        <v>395</v>
      </c>
      <c r="C40" s="348">
        <v>539</v>
      </c>
      <c r="D40" s="348">
        <v>966</v>
      </c>
      <c r="E40" s="348">
        <v>1803</v>
      </c>
      <c r="F40" s="361">
        <v>1665.5172413793102</v>
      </c>
      <c r="G40" s="361">
        <v>866.82692307692298</v>
      </c>
    </row>
    <row r="41" spans="1:7">
      <c r="A41" s="3"/>
      <c r="B41" s="15" t="s">
        <v>380</v>
      </c>
      <c r="C41" s="348">
        <v>614</v>
      </c>
      <c r="D41" s="348">
        <v>773</v>
      </c>
      <c r="E41" s="348">
        <v>1677</v>
      </c>
      <c r="F41" s="361">
        <v>2273.5294117647059</v>
      </c>
      <c r="G41" s="361">
        <v>1096.0784313725489</v>
      </c>
    </row>
    <row r="42" spans="1:7">
      <c r="A42" s="3"/>
      <c r="B42" s="15" t="s">
        <v>461</v>
      </c>
      <c r="C42" s="348">
        <v>441</v>
      </c>
      <c r="D42" s="348">
        <v>680</v>
      </c>
      <c r="E42" s="348">
        <v>1330</v>
      </c>
      <c r="F42" s="361">
        <v>6800</v>
      </c>
      <c r="G42" s="361">
        <v>2509.433962264151</v>
      </c>
    </row>
    <row r="43" spans="1:7">
      <c r="A43" s="3"/>
      <c r="B43" s="15" t="s">
        <v>462</v>
      </c>
      <c r="C43" s="348">
        <v>161</v>
      </c>
      <c r="D43" s="348">
        <v>245</v>
      </c>
      <c r="E43" s="348">
        <v>475</v>
      </c>
      <c r="F43" s="361">
        <v>6125</v>
      </c>
      <c r="G43" s="361">
        <v>1637.9310344827586</v>
      </c>
    </row>
    <row r="44" spans="1:7">
      <c r="A44" s="3"/>
      <c r="B44" s="15" t="s">
        <v>463</v>
      </c>
      <c r="C44" s="348">
        <v>463</v>
      </c>
      <c r="D44" s="348">
        <v>515</v>
      </c>
      <c r="E44" s="348">
        <v>1136</v>
      </c>
      <c r="F44" s="361">
        <v>4681.818181818182</v>
      </c>
      <c r="G44" s="361">
        <v>1862.295081967213</v>
      </c>
    </row>
    <row r="45" spans="1:7">
      <c r="A45" s="3"/>
      <c r="B45" s="15" t="s">
        <v>464</v>
      </c>
      <c r="C45" s="348">
        <v>379</v>
      </c>
      <c r="D45" s="348">
        <v>543</v>
      </c>
      <c r="E45" s="348">
        <v>1138</v>
      </c>
      <c r="F45" s="361">
        <v>3393.75</v>
      </c>
      <c r="G45" s="361">
        <v>1025.2252252252251</v>
      </c>
    </row>
    <row r="46" spans="1:7">
      <c r="A46" s="3"/>
      <c r="B46" s="15" t="s">
        <v>450</v>
      </c>
      <c r="C46" s="348">
        <v>2978</v>
      </c>
      <c r="D46" s="348">
        <v>4386</v>
      </c>
      <c r="E46" s="348">
        <v>10576</v>
      </c>
      <c r="F46" s="361">
        <v>1008.2758620689655</v>
      </c>
      <c r="G46" s="361">
        <v>464.06318560772269</v>
      </c>
    </row>
    <row r="47" spans="1:7">
      <c r="A47" s="16"/>
      <c r="B47" s="172" t="s">
        <v>465</v>
      </c>
      <c r="C47" s="347">
        <v>6025</v>
      </c>
      <c r="D47" s="347">
        <v>8670</v>
      </c>
      <c r="E47" s="347">
        <v>17806</v>
      </c>
      <c r="F47" s="360">
        <v>6192.8571428571431</v>
      </c>
      <c r="G47" s="360">
        <v>3017.9661016949149</v>
      </c>
    </row>
    <row r="48" spans="1:7">
      <c r="A48" s="16"/>
      <c r="B48" s="15" t="s">
        <v>466</v>
      </c>
      <c r="C48" s="348">
        <v>5716</v>
      </c>
      <c r="D48" s="348">
        <v>8159</v>
      </c>
      <c r="E48" s="348">
        <v>16864</v>
      </c>
      <c r="F48" s="361">
        <v>6579.8387096774195</v>
      </c>
      <c r="G48" s="361">
        <v>3306.666666666667</v>
      </c>
    </row>
    <row r="49" spans="1:7">
      <c r="A49" s="16"/>
      <c r="B49" s="15" t="s">
        <v>467</v>
      </c>
      <c r="C49" s="348">
        <v>303</v>
      </c>
      <c r="D49" s="348">
        <v>490</v>
      </c>
      <c r="E49" s="348">
        <v>903</v>
      </c>
      <c r="F49" s="361">
        <v>3266.6666666666665</v>
      </c>
      <c r="G49" s="361">
        <v>1172.7272727272727</v>
      </c>
    </row>
    <row r="50" spans="1:7">
      <c r="A50" s="16"/>
      <c r="B50" s="15" t="s">
        <v>468</v>
      </c>
      <c r="C50" s="348">
        <v>6</v>
      </c>
      <c r="D50" s="348">
        <v>21</v>
      </c>
      <c r="E50" s="348">
        <v>39</v>
      </c>
      <c r="F50" s="361">
        <v>2100</v>
      </c>
      <c r="G50" s="361">
        <v>1300</v>
      </c>
    </row>
    <row r="51" spans="1:7">
      <c r="A51" s="16"/>
      <c r="B51" s="172" t="s">
        <v>469</v>
      </c>
      <c r="C51" s="347">
        <v>458</v>
      </c>
      <c r="D51" s="347">
        <v>676</v>
      </c>
      <c r="E51" s="347">
        <v>1583</v>
      </c>
      <c r="F51" s="360">
        <v>476.05633802816902</v>
      </c>
      <c r="G51" s="360">
        <v>268.30508474576271</v>
      </c>
    </row>
    <row r="52" spans="1:7">
      <c r="A52" s="16"/>
      <c r="B52" s="349"/>
      <c r="C52" s="349"/>
      <c r="D52" s="349"/>
      <c r="E52" s="349"/>
      <c r="F52" s="349"/>
      <c r="G52" s="349"/>
    </row>
    <row r="53" spans="1:7" ht="15">
      <c r="A53" s="16"/>
      <c r="B53" s="16"/>
      <c r="C53" s="16"/>
      <c r="D53" s="16"/>
      <c r="E53" s="18"/>
      <c r="F53" s="18"/>
      <c r="G53" s="16"/>
    </row>
    <row r="54" spans="1:7">
      <c r="A54" s="16"/>
      <c r="B54" s="349"/>
      <c r="C54" s="349"/>
      <c r="D54" s="349"/>
      <c r="E54" s="349"/>
      <c r="F54" s="349"/>
      <c r="G54" s="349"/>
    </row>
    <row r="55" spans="1:7" ht="15">
      <c r="A55" s="16"/>
      <c r="B55" s="16"/>
      <c r="C55" s="350"/>
      <c r="D55" s="350"/>
      <c r="E55" s="350"/>
      <c r="F55" s="18"/>
      <c r="G55" s="16"/>
    </row>
    <row r="56" spans="1:7" ht="15">
      <c r="A56" s="16"/>
      <c r="B56" s="16"/>
      <c r="C56" s="16"/>
      <c r="D56" s="16"/>
      <c r="E56" s="18"/>
      <c r="F56" s="18"/>
      <c r="G56" s="16"/>
    </row>
    <row r="57" spans="1:7" ht="15">
      <c r="A57" s="16"/>
      <c r="B57" s="16"/>
      <c r="C57" s="16"/>
      <c r="D57" s="18"/>
      <c r="E57" s="18"/>
      <c r="F57" s="16"/>
      <c r="G57" s="351"/>
    </row>
    <row r="58" spans="1:7" ht="15">
      <c r="A58" s="16"/>
      <c r="B58" s="16"/>
      <c r="C58" s="16"/>
      <c r="D58" s="18"/>
      <c r="E58" s="18"/>
      <c r="F58" s="16"/>
      <c r="G58" s="351"/>
    </row>
    <row r="59" spans="1:7" ht="15">
      <c r="A59" s="16"/>
      <c r="B59" s="16"/>
      <c r="C59" s="16"/>
      <c r="D59" s="18"/>
      <c r="E59" s="18"/>
      <c r="F59" s="16"/>
      <c r="G59" s="351"/>
    </row>
    <row r="60" spans="1:7" ht="15">
      <c r="A60" s="16"/>
      <c r="B60" s="16"/>
      <c r="C60" s="16"/>
      <c r="D60" s="18"/>
      <c r="E60" s="18"/>
      <c r="F60" s="16"/>
      <c r="G60" s="351"/>
    </row>
    <row r="61" spans="1:7" ht="15">
      <c r="A61" s="16"/>
      <c r="B61" s="16"/>
      <c r="C61" s="16"/>
      <c r="D61" s="18"/>
      <c r="E61" s="18"/>
      <c r="F61" s="16"/>
      <c r="G61" s="351"/>
    </row>
    <row r="62" spans="1:7" ht="15">
      <c r="A62" s="16"/>
      <c r="B62" s="16"/>
      <c r="C62" s="16"/>
      <c r="D62" s="18"/>
      <c r="E62" s="18"/>
      <c r="F62" s="16"/>
      <c r="G62" s="351"/>
    </row>
    <row r="63" spans="1:7" ht="15">
      <c r="A63" s="16"/>
      <c r="B63" s="16"/>
      <c r="C63" s="16"/>
      <c r="D63" s="18"/>
      <c r="E63" s="18"/>
      <c r="F63" s="16"/>
      <c r="G63" s="351"/>
    </row>
    <row r="64" spans="1:7" ht="15">
      <c r="A64" s="16"/>
      <c r="B64" s="16"/>
      <c r="C64" s="16"/>
      <c r="D64" s="18"/>
      <c r="E64" s="18"/>
      <c r="F64" s="16"/>
      <c r="G64" s="351"/>
    </row>
    <row r="65" spans="1:7" ht="15">
      <c r="A65" s="16"/>
      <c r="B65" s="16"/>
      <c r="C65" s="16"/>
      <c r="D65" s="18"/>
      <c r="E65" s="18"/>
      <c r="F65" s="16"/>
      <c r="G65" s="351"/>
    </row>
    <row r="66" spans="1:7" ht="15">
      <c r="A66" s="16"/>
      <c r="B66" s="16"/>
      <c r="C66" s="16"/>
      <c r="D66" s="18"/>
      <c r="E66" s="18"/>
      <c r="F66" s="16"/>
      <c r="G66" s="351"/>
    </row>
    <row r="67" spans="1:7" ht="15">
      <c r="A67" s="16"/>
      <c r="B67" s="16"/>
      <c r="C67" s="16"/>
      <c r="D67" s="18"/>
      <c r="E67" s="18"/>
      <c r="F67" s="16"/>
      <c r="G67" s="351"/>
    </row>
    <row r="68" spans="1:7" ht="15">
      <c r="A68" s="16"/>
      <c r="B68" s="16"/>
      <c r="C68" s="16"/>
      <c r="D68" s="16"/>
      <c r="E68" s="18"/>
      <c r="F68" s="18"/>
      <c r="G68" s="16"/>
    </row>
    <row r="69" spans="1:7" ht="15">
      <c r="A69" s="16"/>
      <c r="B69" s="16"/>
      <c r="C69" s="16"/>
      <c r="D69" s="16"/>
      <c r="E69" s="18"/>
      <c r="F69" s="18"/>
      <c r="G69" s="16"/>
    </row>
    <row r="70" spans="1:7" ht="15">
      <c r="A70" s="16"/>
      <c r="B70" s="16"/>
      <c r="C70" s="16"/>
      <c r="D70" s="16"/>
      <c r="E70" s="18"/>
      <c r="F70" s="18"/>
      <c r="G70" s="16"/>
    </row>
    <row r="71" spans="1:7" ht="15">
      <c r="A71" s="16"/>
      <c r="B71" s="16"/>
      <c r="C71" s="16"/>
      <c r="D71" s="16"/>
      <c r="E71" s="18"/>
      <c r="F71" s="18"/>
      <c r="G71" s="16"/>
    </row>
    <row r="72" spans="1:7" ht="15">
      <c r="A72" s="16"/>
      <c r="B72" s="16"/>
      <c r="C72" s="16"/>
      <c r="D72" s="16"/>
      <c r="E72" s="18"/>
      <c r="F72" s="18"/>
      <c r="G72" s="16"/>
    </row>
    <row r="73" spans="1:7" ht="15">
      <c r="A73" s="16"/>
      <c r="B73" s="16"/>
      <c r="C73" s="16"/>
      <c r="D73" s="16"/>
      <c r="E73" s="18"/>
      <c r="F73" s="18"/>
      <c r="G73" s="16"/>
    </row>
    <row r="74" spans="1:7" ht="15">
      <c r="A74" s="16"/>
      <c r="B74" s="16"/>
      <c r="C74" s="16"/>
      <c r="D74" s="16"/>
      <c r="E74" s="18"/>
      <c r="F74" s="18"/>
      <c r="G74" s="16"/>
    </row>
    <row r="75" spans="1:7" ht="15">
      <c r="A75" s="16"/>
      <c r="B75" s="16"/>
      <c r="C75" s="16"/>
      <c r="D75" s="16"/>
      <c r="E75" s="18"/>
      <c r="F75" s="18"/>
      <c r="G75" s="16"/>
    </row>
    <row r="76" spans="1:7" ht="15">
      <c r="A76" s="16"/>
      <c r="B76" s="16"/>
      <c r="C76" s="16"/>
      <c r="D76" s="16"/>
      <c r="E76" s="18"/>
      <c r="F76" s="18"/>
      <c r="G76" s="16"/>
    </row>
    <row r="77" spans="1:7" ht="15">
      <c r="A77" s="16"/>
      <c r="B77" s="16"/>
      <c r="C77" s="16"/>
      <c r="D77" s="16"/>
      <c r="E77" s="18"/>
      <c r="F77" s="18"/>
      <c r="G77" s="16"/>
    </row>
    <row r="78" spans="1:7" ht="15">
      <c r="A78" s="16"/>
      <c r="B78" s="16"/>
      <c r="C78" s="16"/>
      <c r="D78" s="16"/>
      <c r="E78" s="18"/>
      <c r="F78" s="18"/>
      <c r="G78" s="16"/>
    </row>
    <row r="79" spans="1:7" ht="15">
      <c r="A79" s="16"/>
      <c r="B79" s="16"/>
      <c r="C79" s="16"/>
      <c r="D79" s="16"/>
      <c r="E79" s="18"/>
      <c r="F79" s="18"/>
      <c r="G79" s="16"/>
    </row>
    <row r="80" spans="1:7" ht="15">
      <c r="A80" s="16"/>
      <c r="B80" s="16"/>
      <c r="C80" s="16"/>
      <c r="D80" s="16"/>
      <c r="E80" s="18"/>
      <c r="F80" s="18"/>
      <c r="G80" s="16"/>
    </row>
    <row r="81" spans="1:7" ht="15">
      <c r="A81" s="16"/>
      <c r="B81" s="16"/>
      <c r="C81" s="16"/>
      <c r="D81" s="16"/>
      <c r="E81" s="18"/>
      <c r="F81" s="18"/>
      <c r="G81" s="16"/>
    </row>
    <row r="82" spans="1:7" ht="15">
      <c r="A82" s="16"/>
      <c r="B82" s="16"/>
      <c r="C82" s="16"/>
      <c r="D82" s="16"/>
      <c r="E82" s="18"/>
      <c r="F82" s="18"/>
      <c r="G82" s="16"/>
    </row>
    <row r="83" spans="1:7" ht="15">
      <c r="A83" s="16"/>
      <c r="B83" s="16"/>
      <c r="C83" s="16"/>
      <c r="D83" s="16"/>
      <c r="E83" s="18"/>
      <c r="F83" s="18"/>
      <c r="G83" s="16"/>
    </row>
    <row r="84" spans="1:7" ht="15">
      <c r="A84" s="16"/>
      <c r="B84" s="16"/>
      <c r="C84" s="16"/>
      <c r="D84" s="16"/>
      <c r="E84" s="18"/>
      <c r="F84" s="18"/>
      <c r="G84" s="16"/>
    </row>
    <row r="85" spans="1:7" ht="15">
      <c r="A85" s="16"/>
      <c r="B85" s="16"/>
      <c r="C85" s="16"/>
      <c r="D85" s="16"/>
      <c r="E85" s="18"/>
      <c r="F85" s="18"/>
      <c r="G85" s="16"/>
    </row>
    <row r="86" spans="1:7" ht="15">
      <c r="A86" s="16"/>
      <c r="B86" s="16"/>
      <c r="C86" s="16"/>
      <c r="D86" s="16"/>
      <c r="E86" s="18"/>
      <c r="F86" s="18"/>
      <c r="G86" s="16"/>
    </row>
    <row r="87" spans="1:7" ht="15">
      <c r="A87" s="16"/>
      <c r="B87" s="16"/>
      <c r="C87" s="16"/>
      <c r="D87" s="16"/>
      <c r="E87" s="18"/>
      <c r="F87" s="18"/>
      <c r="G87" s="16"/>
    </row>
    <row r="88" spans="1:7" ht="15">
      <c r="A88" s="16"/>
      <c r="B88" s="16"/>
      <c r="C88" s="16"/>
      <c r="D88" s="16"/>
      <c r="E88" s="18"/>
      <c r="F88" s="18"/>
      <c r="G88" s="16"/>
    </row>
    <row r="89" spans="1:7" ht="15">
      <c r="A89" s="16"/>
      <c r="B89" s="16"/>
      <c r="C89" s="16"/>
      <c r="D89" s="16"/>
      <c r="E89" s="18"/>
      <c r="F89" s="18"/>
      <c r="G89" s="16"/>
    </row>
    <row r="90" spans="1:7" ht="15">
      <c r="A90" s="352"/>
      <c r="B90" s="352"/>
      <c r="C90" s="352"/>
      <c r="D90" s="352"/>
      <c r="E90" s="353"/>
      <c r="F90" s="353"/>
      <c r="G90" s="352"/>
    </row>
    <row r="91" spans="1:7" ht="15">
      <c r="A91" s="352"/>
      <c r="B91" s="352"/>
      <c r="C91" s="352"/>
      <c r="D91" s="352"/>
      <c r="E91" s="353"/>
      <c r="F91" s="353"/>
      <c r="G91" s="352"/>
    </row>
    <row r="92" spans="1:7" ht="15">
      <c r="A92" s="352"/>
      <c r="B92" s="352"/>
      <c r="C92" s="352"/>
      <c r="D92" s="352"/>
      <c r="E92" s="353"/>
      <c r="F92" s="353"/>
      <c r="G92" s="352"/>
    </row>
    <row r="93" spans="1:7" ht="15">
      <c r="A93" s="352"/>
      <c r="B93" s="352"/>
      <c r="C93" s="352"/>
      <c r="D93" s="352"/>
      <c r="E93" s="353"/>
      <c r="F93" s="353"/>
      <c r="G93" s="352"/>
    </row>
    <row r="94" spans="1:7" ht="15">
      <c r="A94" s="352"/>
      <c r="B94" s="352"/>
      <c r="C94" s="352"/>
      <c r="D94" s="352"/>
      <c r="E94" s="353"/>
      <c r="F94" s="353"/>
      <c r="G94" s="352"/>
    </row>
    <row r="95" spans="1:7" ht="15">
      <c r="A95" s="352"/>
      <c r="B95" s="352"/>
      <c r="C95" s="352"/>
      <c r="D95" s="352"/>
      <c r="E95" s="353"/>
      <c r="F95" s="353"/>
      <c r="G95" s="352"/>
    </row>
    <row r="96" spans="1:7" ht="15">
      <c r="A96" s="352"/>
      <c r="B96" s="352"/>
      <c r="C96" s="352"/>
      <c r="D96" s="352"/>
      <c r="E96" s="353"/>
      <c r="F96" s="353"/>
      <c r="G96" s="352"/>
    </row>
    <row r="97" spans="1:7" ht="15">
      <c r="A97" s="352"/>
      <c r="B97" s="352"/>
      <c r="C97" s="352"/>
      <c r="D97" s="352"/>
      <c r="E97" s="353"/>
      <c r="F97" s="353"/>
      <c r="G97" s="352"/>
    </row>
    <row r="98" spans="1:7" ht="15">
      <c r="A98" s="352"/>
      <c r="B98" s="352"/>
      <c r="C98" s="352"/>
      <c r="D98" s="352"/>
      <c r="E98" s="353"/>
      <c r="F98" s="353"/>
      <c r="G98" s="352"/>
    </row>
    <row r="99" spans="1:7" ht="15">
      <c r="A99" s="352"/>
      <c r="B99" s="352"/>
      <c r="C99" s="352"/>
      <c r="D99" s="352"/>
      <c r="E99" s="353"/>
      <c r="F99" s="353"/>
      <c r="G99" s="352"/>
    </row>
    <row r="100" spans="1:7" ht="15">
      <c r="A100" s="352"/>
      <c r="B100" s="352"/>
      <c r="C100" s="352"/>
      <c r="D100" s="352"/>
      <c r="E100" s="353"/>
      <c r="F100" s="353"/>
      <c r="G100" s="352"/>
    </row>
    <row r="101" spans="1:7" ht="15">
      <c r="A101" s="352"/>
      <c r="B101" s="352"/>
      <c r="C101" s="352"/>
      <c r="D101" s="352"/>
      <c r="E101" s="353"/>
      <c r="F101" s="353"/>
      <c r="G101" s="352"/>
    </row>
    <row r="102" spans="1:7" ht="15">
      <c r="A102" s="352"/>
      <c r="B102" s="352"/>
      <c r="C102" s="352"/>
      <c r="D102" s="352"/>
      <c r="E102" s="353"/>
      <c r="F102" s="353"/>
      <c r="G102" s="352"/>
    </row>
    <row r="103" spans="1:7" ht="15">
      <c r="A103" s="352"/>
      <c r="B103" s="352"/>
      <c r="C103" s="352"/>
      <c r="D103" s="352"/>
      <c r="E103" s="353"/>
      <c r="F103" s="353"/>
      <c r="G103" s="352"/>
    </row>
    <row r="104" spans="1:7" ht="15">
      <c r="A104" s="352"/>
      <c r="B104" s="352"/>
      <c r="C104" s="352"/>
      <c r="D104" s="352"/>
      <c r="E104" s="353"/>
      <c r="F104" s="353"/>
      <c r="G104" s="352"/>
    </row>
    <row r="105" spans="1:7" ht="15">
      <c r="A105" s="352"/>
      <c r="B105" s="352"/>
      <c r="C105" s="352"/>
      <c r="D105" s="352"/>
      <c r="E105" s="353"/>
      <c r="F105" s="353"/>
      <c r="G105" s="352"/>
    </row>
    <row r="106" spans="1:7" ht="15">
      <c r="A106" s="352"/>
      <c r="B106" s="352"/>
      <c r="C106" s="352"/>
      <c r="D106" s="352"/>
      <c r="E106" s="353"/>
      <c r="F106" s="353"/>
      <c r="G106" s="352"/>
    </row>
    <row r="107" spans="1:7" ht="15">
      <c r="A107" s="352"/>
      <c r="B107" s="352"/>
      <c r="C107" s="352"/>
      <c r="D107" s="352"/>
      <c r="E107" s="353"/>
      <c r="F107" s="353"/>
      <c r="G107" s="352"/>
    </row>
    <row r="108" spans="1:7" ht="15">
      <c r="A108" s="352"/>
      <c r="B108" s="352"/>
      <c r="C108" s="352"/>
      <c r="D108" s="352"/>
      <c r="E108" s="353"/>
      <c r="F108" s="353"/>
      <c r="G108" s="352"/>
    </row>
    <row r="109" spans="1:7" ht="15">
      <c r="A109" s="352"/>
      <c r="B109" s="352"/>
      <c r="C109" s="352"/>
      <c r="D109" s="352"/>
      <c r="E109" s="353"/>
      <c r="F109" s="353"/>
      <c r="G109" s="352"/>
    </row>
    <row r="110" spans="1:7" ht="15">
      <c r="A110" s="352"/>
      <c r="B110" s="352"/>
      <c r="C110" s="352"/>
      <c r="D110" s="352"/>
      <c r="E110" s="353"/>
      <c r="F110" s="353"/>
      <c r="G110" s="352"/>
    </row>
    <row r="111" spans="1:7" ht="15">
      <c r="A111" s="352"/>
      <c r="B111" s="352"/>
      <c r="C111" s="352"/>
      <c r="D111" s="352"/>
      <c r="E111" s="353"/>
      <c r="F111" s="353"/>
      <c r="G111" s="352"/>
    </row>
    <row r="112" spans="1:7" ht="15">
      <c r="A112" s="352"/>
      <c r="B112" s="352"/>
      <c r="C112" s="352"/>
      <c r="D112" s="352"/>
      <c r="E112" s="353"/>
      <c r="F112" s="353"/>
      <c r="G112" s="352"/>
    </row>
    <row r="113" spans="1:7" ht="15">
      <c r="A113" s="16"/>
      <c r="B113" s="16"/>
      <c r="C113" s="16"/>
      <c r="D113" s="16"/>
      <c r="E113" s="18"/>
      <c r="F113" s="18"/>
      <c r="G113" s="16"/>
    </row>
    <row r="114" spans="1:7" ht="15">
      <c r="A114" s="16"/>
      <c r="B114" s="16"/>
      <c r="C114" s="16"/>
      <c r="D114" s="16"/>
      <c r="E114" s="18"/>
      <c r="F114" s="18"/>
      <c r="G114" s="16"/>
    </row>
    <row r="115" spans="1:7" ht="15">
      <c r="A115" s="16"/>
      <c r="B115" s="16"/>
      <c r="C115" s="16"/>
      <c r="D115" s="16"/>
      <c r="E115" s="18"/>
      <c r="F115" s="18"/>
      <c r="G115" s="16"/>
    </row>
    <row r="116" spans="1:7" ht="15">
      <c r="A116" s="16"/>
      <c r="B116" s="16"/>
      <c r="C116" s="16"/>
      <c r="D116" s="16"/>
      <c r="E116" s="18"/>
      <c r="F116" s="18"/>
      <c r="G116" s="16"/>
    </row>
    <row r="117" spans="1:7" ht="15">
      <c r="A117" s="16"/>
      <c r="B117" s="16"/>
      <c r="C117" s="16"/>
      <c r="D117" s="16"/>
      <c r="E117" s="18"/>
      <c r="F117" s="18"/>
      <c r="G117" s="16"/>
    </row>
    <row r="118" spans="1:7" ht="15">
      <c r="A118" s="16"/>
      <c r="B118" s="16"/>
      <c r="C118" s="16"/>
      <c r="D118" s="16"/>
      <c r="E118" s="18"/>
      <c r="F118" s="18"/>
      <c r="G118" s="16"/>
    </row>
    <row r="119" spans="1:7" ht="15">
      <c r="A119" s="16"/>
      <c r="B119" s="16"/>
      <c r="C119" s="16"/>
      <c r="D119" s="16"/>
      <c r="E119" s="18"/>
      <c r="F119" s="18"/>
      <c r="G119" s="16"/>
    </row>
    <row r="120" spans="1:7" ht="15">
      <c r="A120" s="16"/>
      <c r="B120" s="16"/>
      <c r="C120" s="16"/>
      <c r="D120" s="16"/>
      <c r="E120" s="18"/>
      <c r="F120" s="18"/>
      <c r="G120" s="16"/>
    </row>
    <row r="121" spans="1:7" ht="15">
      <c r="A121" s="16"/>
      <c r="B121" s="16"/>
      <c r="C121" s="16"/>
      <c r="D121" s="16"/>
      <c r="E121" s="18"/>
      <c r="F121" s="18"/>
      <c r="G121" s="16"/>
    </row>
    <row r="122" spans="1:7" ht="15">
      <c r="A122" s="16"/>
      <c r="B122" s="16"/>
      <c r="C122" s="16"/>
      <c r="D122" s="16"/>
      <c r="E122" s="18"/>
      <c r="F122" s="18"/>
      <c r="G122" s="16"/>
    </row>
    <row r="123" spans="1:7" ht="15">
      <c r="A123" s="16"/>
      <c r="B123" s="16"/>
      <c r="C123" s="16"/>
      <c r="D123" s="16"/>
      <c r="E123" s="18"/>
      <c r="F123" s="18"/>
      <c r="G123" s="16"/>
    </row>
    <row r="124" spans="1:7" ht="15">
      <c r="A124" s="16"/>
      <c r="B124" s="16"/>
      <c r="C124" s="16"/>
      <c r="D124" s="16"/>
      <c r="E124" s="18"/>
      <c r="F124" s="18"/>
      <c r="G124" s="16"/>
    </row>
    <row r="125" spans="1:7" ht="15">
      <c r="A125" s="16"/>
      <c r="B125" s="16"/>
      <c r="C125" s="16"/>
      <c r="D125" s="16"/>
      <c r="E125" s="18"/>
      <c r="F125" s="18"/>
      <c r="G125" s="16"/>
    </row>
    <row r="126" spans="1:7" ht="15">
      <c r="A126" s="16"/>
      <c r="B126" s="16"/>
      <c r="C126" s="16"/>
      <c r="D126" s="16"/>
      <c r="E126" s="18"/>
      <c r="F126" s="18"/>
      <c r="G126" s="16"/>
    </row>
    <row r="127" spans="1:7" ht="15">
      <c r="A127" s="16"/>
      <c r="B127" s="16"/>
      <c r="C127" s="16"/>
      <c r="D127" s="16"/>
      <c r="E127" s="18"/>
      <c r="F127" s="18"/>
      <c r="G127" s="16"/>
    </row>
    <row r="128" spans="1:7" ht="15">
      <c r="A128" s="16"/>
      <c r="B128" s="16"/>
      <c r="C128" s="16"/>
      <c r="D128" s="16"/>
      <c r="E128" s="18"/>
      <c r="F128" s="18"/>
      <c r="G128" s="16"/>
    </row>
    <row r="129" spans="1:7" ht="15">
      <c r="A129" s="16"/>
      <c r="B129" s="16"/>
      <c r="C129" s="16"/>
      <c r="D129" s="16"/>
      <c r="E129" s="18"/>
      <c r="F129" s="18"/>
      <c r="G129" s="16"/>
    </row>
    <row r="130" spans="1:7" ht="15">
      <c r="A130" s="16"/>
      <c r="B130" s="16"/>
      <c r="C130" s="16"/>
      <c r="D130" s="16"/>
      <c r="E130" s="18"/>
      <c r="F130" s="18"/>
      <c r="G130" s="16"/>
    </row>
    <row r="131" spans="1:7" ht="15">
      <c r="A131" s="16"/>
      <c r="B131" s="16"/>
      <c r="C131" s="16"/>
      <c r="D131" s="16"/>
      <c r="E131" s="18"/>
      <c r="F131" s="18"/>
      <c r="G131" s="16"/>
    </row>
    <row r="132" spans="1:7" ht="15">
      <c r="A132" s="16"/>
      <c r="B132" s="16"/>
      <c r="C132" s="16"/>
      <c r="D132" s="16"/>
      <c r="E132" s="18"/>
      <c r="F132" s="18"/>
      <c r="G132" s="16"/>
    </row>
    <row r="133" spans="1:7" ht="15">
      <c r="A133" s="16"/>
      <c r="B133" s="16"/>
      <c r="C133" s="16"/>
      <c r="D133" s="16"/>
      <c r="E133" s="18"/>
      <c r="F133" s="18"/>
      <c r="G133" s="16"/>
    </row>
    <row r="134" spans="1:7" ht="15">
      <c r="A134" s="16"/>
      <c r="B134" s="16"/>
      <c r="C134" s="16"/>
      <c r="D134" s="16"/>
      <c r="E134" s="18"/>
      <c r="F134" s="18"/>
      <c r="G134" s="16"/>
    </row>
    <row r="135" spans="1:7" ht="15">
      <c r="A135" s="16"/>
      <c r="B135" s="16"/>
      <c r="C135" s="16"/>
      <c r="D135" s="16"/>
      <c r="E135" s="18"/>
      <c r="F135" s="18"/>
      <c r="G135" s="16"/>
    </row>
    <row r="136" spans="1:7" ht="15">
      <c r="A136" s="16"/>
      <c r="B136" s="16"/>
      <c r="C136" s="16"/>
      <c r="D136" s="16"/>
      <c r="E136" s="18"/>
      <c r="F136" s="18"/>
      <c r="G136" s="16"/>
    </row>
    <row r="137" spans="1:7" ht="15">
      <c r="A137" s="16"/>
      <c r="B137" s="16"/>
      <c r="C137" s="16"/>
      <c r="D137" s="16"/>
      <c r="E137" s="18"/>
      <c r="F137" s="18"/>
      <c r="G137" s="16"/>
    </row>
    <row r="138" spans="1:7" ht="15">
      <c r="A138" s="16"/>
      <c r="B138" s="16"/>
      <c r="C138" s="16"/>
      <c r="D138" s="16"/>
      <c r="E138" s="18"/>
      <c r="F138" s="18"/>
      <c r="G138" s="16"/>
    </row>
    <row r="139" spans="1:7" ht="15">
      <c r="A139" s="16"/>
      <c r="B139" s="16"/>
      <c r="C139" s="16"/>
      <c r="D139" s="16"/>
      <c r="E139" s="18"/>
      <c r="F139" s="18"/>
      <c r="G139" s="16"/>
    </row>
    <row r="140" spans="1:7" ht="15">
      <c r="A140" s="16"/>
      <c r="B140" s="16"/>
      <c r="C140" s="16"/>
      <c r="D140" s="16"/>
      <c r="E140" s="18"/>
      <c r="F140" s="18"/>
      <c r="G140" s="16"/>
    </row>
    <row r="141" spans="1:7" ht="15">
      <c r="A141" s="16"/>
      <c r="B141" s="16"/>
      <c r="C141" s="16"/>
      <c r="D141" s="16"/>
      <c r="E141" s="18"/>
      <c r="F141" s="18"/>
      <c r="G141" s="16"/>
    </row>
    <row r="142" spans="1:7" ht="15">
      <c r="A142" s="16"/>
      <c r="B142" s="16"/>
      <c r="C142" s="16"/>
      <c r="D142" s="16"/>
      <c r="E142" s="18"/>
      <c r="F142" s="18"/>
      <c r="G142" s="16"/>
    </row>
    <row r="143" spans="1:7" ht="15">
      <c r="A143" s="16"/>
      <c r="B143" s="16"/>
      <c r="C143" s="16"/>
      <c r="D143" s="16"/>
      <c r="E143" s="18"/>
      <c r="F143" s="18"/>
      <c r="G143" s="16"/>
    </row>
    <row r="144" spans="1:7" ht="15">
      <c r="A144" s="16"/>
      <c r="B144" s="16"/>
      <c r="C144" s="16"/>
      <c r="D144" s="16"/>
      <c r="E144" s="18"/>
      <c r="F144" s="18"/>
      <c r="G144" s="16"/>
    </row>
    <row r="145" spans="1:7" ht="15">
      <c r="A145" s="16"/>
      <c r="B145" s="16"/>
      <c r="C145" s="16"/>
      <c r="D145" s="16"/>
      <c r="E145" s="18"/>
      <c r="F145" s="18"/>
      <c r="G145" s="16"/>
    </row>
    <row r="146" spans="1:7" ht="15">
      <c r="A146" s="16"/>
      <c r="B146" s="16"/>
      <c r="C146" s="16"/>
      <c r="D146" s="16"/>
      <c r="E146" s="18"/>
      <c r="F146" s="18"/>
      <c r="G146" s="16"/>
    </row>
    <row r="147" spans="1:7" ht="15">
      <c r="A147" s="16"/>
      <c r="B147" s="16"/>
      <c r="C147" s="16"/>
      <c r="D147" s="16"/>
      <c r="E147" s="18"/>
      <c r="F147" s="18"/>
      <c r="G147" s="16"/>
    </row>
    <row r="148" spans="1:7" ht="15">
      <c r="A148" s="16"/>
      <c r="B148" s="16"/>
      <c r="C148" s="16"/>
      <c r="D148" s="16"/>
      <c r="E148" s="18"/>
      <c r="F148" s="18"/>
      <c r="G148" s="16"/>
    </row>
    <row r="149" spans="1:7" ht="18">
      <c r="A149" s="16"/>
      <c r="B149" s="16"/>
      <c r="C149" s="16"/>
      <c r="D149" s="16"/>
      <c r="E149" s="18"/>
      <c r="F149" s="18"/>
      <c r="G149" s="19"/>
    </row>
    <row r="150" spans="1:7" ht="18">
      <c r="A150" s="19"/>
      <c r="B150" s="19"/>
      <c r="C150" s="19"/>
      <c r="D150" s="19"/>
      <c r="E150" s="20"/>
      <c r="F150" s="20"/>
      <c r="G150" s="19"/>
    </row>
    <row r="151" spans="1:7" ht="18">
      <c r="A151" s="19"/>
      <c r="B151" s="19"/>
      <c r="C151" s="19"/>
      <c r="D151" s="19"/>
      <c r="E151" s="20"/>
      <c r="F151" s="20"/>
      <c r="G151" s="19"/>
    </row>
    <row r="152" spans="1:7" ht="15.6">
      <c r="A152" s="17"/>
      <c r="B152" s="17"/>
      <c r="C152" s="17"/>
      <c r="D152" s="17"/>
      <c r="E152" s="20"/>
      <c r="F152" s="20"/>
      <c r="G152" s="17"/>
    </row>
    <row r="153" spans="1:7" ht="15.6">
      <c r="A153" s="17"/>
      <c r="B153" s="17"/>
      <c r="C153" s="17"/>
      <c r="D153" s="17"/>
      <c r="E153" s="20"/>
      <c r="F153" s="20"/>
      <c r="G153" s="17"/>
    </row>
    <row r="154" spans="1:7" ht="15.6">
      <c r="A154" s="17"/>
      <c r="B154" s="17"/>
      <c r="C154" s="17"/>
      <c r="D154" s="17"/>
      <c r="E154" s="20"/>
      <c r="F154" s="20"/>
      <c r="G154" s="17"/>
    </row>
    <row r="155" spans="1:7" ht="15.6">
      <c r="A155" s="17"/>
      <c r="B155" s="17"/>
      <c r="C155" s="17"/>
      <c r="D155" s="17"/>
      <c r="E155" s="20"/>
      <c r="F155" s="20"/>
      <c r="G155" s="17"/>
    </row>
    <row r="156" spans="1:7" ht="15.6">
      <c r="A156" s="17"/>
      <c r="B156" s="17"/>
      <c r="C156" s="17"/>
      <c r="D156" s="17"/>
      <c r="E156" s="20"/>
      <c r="F156" s="20"/>
      <c r="G156" s="17"/>
    </row>
    <row r="157" spans="1:7" ht="15.6">
      <c r="A157" s="17"/>
      <c r="B157" s="17"/>
      <c r="C157" s="17"/>
      <c r="D157" s="17"/>
      <c r="E157" s="20"/>
      <c r="F157" s="20"/>
      <c r="G157" s="17"/>
    </row>
    <row r="158" spans="1:7" ht="15.6">
      <c r="A158" s="17"/>
      <c r="B158" s="17"/>
      <c r="C158" s="17"/>
      <c r="D158" s="17"/>
      <c r="E158" s="20"/>
      <c r="F158" s="20"/>
      <c r="G158" s="17"/>
    </row>
    <row r="159" spans="1:7" ht="15">
      <c r="E159" s="20"/>
      <c r="F159" s="20"/>
    </row>
    <row r="160" spans="1:7" ht="15">
      <c r="E160" s="20"/>
      <c r="F160" s="20"/>
    </row>
    <row r="161" spans="5:6" ht="15">
      <c r="E161" s="20"/>
      <c r="F161" s="20"/>
    </row>
    <row r="162" spans="5:6" ht="15">
      <c r="E162" s="20"/>
      <c r="F162" s="20"/>
    </row>
    <row r="163" spans="5:6" ht="15">
      <c r="E163" s="20"/>
      <c r="F163" s="20"/>
    </row>
    <row r="164" spans="5:6" ht="15">
      <c r="E164" s="20"/>
      <c r="F164" s="20"/>
    </row>
    <row r="165" spans="5:6" ht="15">
      <c r="E165" s="20"/>
      <c r="F165" s="20"/>
    </row>
    <row r="166" spans="5:6" ht="15">
      <c r="E166" s="20"/>
      <c r="F166" s="20"/>
    </row>
    <row r="167" spans="5:6" ht="15">
      <c r="E167" s="20"/>
      <c r="F167" s="20"/>
    </row>
    <row r="168" spans="5:6" ht="15">
      <c r="E168" s="20"/>
      <c r="F168" s="20"/>
    </row>
    <row r="169" spans="5:6" ht="15">
      <c r="E169" s="20"/>
      <c r="F169" s="20"/>
    </row>
    <row r="170" spans="5:6" ht="15">
      <c r="E170" s="20"/>
      <c r="F170" s="20"/>
    </row>
    <row r="171" spans="5:6" ht="15">
      <c r="E171" s="20"/>
      <c r="F171" s="20"/>
    </row>
    <row r="172" spans="5:6" ht="15">
      <c r="E172" s="20"/>
      <c r="F172" s="20"/>
    </row>
    <row r="173" spans="5:6" ht="15">
      <c r="E173" s="20"/>
      <c r="F173" s="20"/>
    </row>
    <row r="174" spans="5:6" ht="15">
      <c r="E174" s="20"/>
      <c r="F174" s="20"/>
    </row>
    <row r="175" spans="5:6" ht="15">
      <c r="E175" s="20"/>
      <c r="F175" s="20"/>
    </row>
    <row r="176" spans="5:6" ht="15">
      <c r="E176" s="20"/>
      <c r="F176" s="20"/>
    </row>
    <row r="177" spans="5:6" ht="15">
      <c r="E177" s="20"/>
      <c r="F177" s="20"/>
    </row>
    <row r="178" spans="5:6" ht="15">
      <c r="E178" s="20"/>
      <c r="F178" s="20"/>
    </row>
    <row r="179" spans="5:6" ht="15">
      <c r="E179" s="20"/>
      <c r="F179" s="20"/>
    </row>
    <row r="180" spans="5:6" ht="15">
      <c r="E180" s="20"/>
      <c r="F180" s="20"/>
    </row>
    <row r="181" spans="5:6" ht="15">
      <c r="E181" s="20"/>
      <c r="F181" s="20"/>
    </row>
    <row r="182" spans="5:6" ht="15">
      <c r="E182" s="20"/>
      <c r="F182" s="20"/>
    </row>
    <row r="183" spans="5:6" ht="15">
      <c r="E183" s="20"/>
      <c r="F183" s="20"/>
    </row>
    <row r="184" spans="5:6" ht="15">
      <c r="E184" s="20"/>
      <c r="F184" s="20"/>
    </row>
    <row r="185" spans="5:6" ht="15">
      <c r="E185" s="20"/>
      <c r="F185" s="20"/>
    </row>
    <row r="186" spans="5:6" ht="15">
      <c r="E186" s="20"/>
      <c r="F186" s="20"/>
    </row>
    <row r="187" spans="5:6" ht="15">
      <c r="E187" s="20"/>
      <c r="F187" s="20"/>
    </row>
    <row r="188" spans="5:6" ht="15">
      <c r="E188" s="20"/>
      <c r="F188" s="20"/>
    </row>
    <row r="189" spans="5:6" ht="15">
      <c r="E189" s="20"/>
      <c r="F189" s="20"/>
    </row>
    <row r="190" spans="5:6" ht="15">
      <c r="E190" s="20"/>
      <c r="F190" s="20"/>
    </row>
    <row r="191" spans="5:6" ht="15">
      <c r="E191" s="20"/>
      <c r="F191" s="20"/>
    </row>
    <row r="192" spans="5:6" ht="15">
      <c r="E192" s="20"/>
      <c r="F192" s="20"/>
    </row>
    <row r="193" spans="5:6" ht="15">
      <c r="E193" s="20"/>
      <c r="F193" s="20"/>
    </row>
    <row r="194" spans="5:6" ht="15">
      <c r="E194" s="20"/>
      <c r="F194" s="20"/>
    </row>
    <row r="195" spans="5:6" ht="15">
      <c r="E195" s="20"/>
      <c r="F195" s="20"/>
    </row>
    <row r="196" spans="5:6" ht="15">
      <c r="E196" s="20"/>
      <c r="F196" s="20"/>
    </row>
    <row r="197" spans="5:6" ht="15">
      <c r="E197" s="20"/>
      <c r="F197" s="20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DB47"/>
  <sheetViews>
    <sheetView workbookViewId="0">
      <selection sqref="A1:E1"/>
    </sheetView>
  </sheetViews>
  <sheetFormatPr defaultColWidth="14.6640625" defaultRowHeight="16.5" customHeight="1"/>
  <cols>
    <col min="1" max="1" width="46.109375" style="59" customWidth="1"/>
    <col min="2" max="5" width="10.6640625" style="59" customWidth="1"/>
    <col min="6" max="16384" width="14.6640625" style="59"/>
  </cols>
  <sheetData>
    <row r="1" spans="1:106" ht="16.2" customHeight="1">
      <c r="A1" s="409" t="s">
        <v>33</v>
      </c>
      <c r="B1" s="409"/>
      <c r="C1" s="409"/>
      <c r="D1" s="409"/>
      <c r="E1" s="409"/>
    </row>
    <row r="2" spans="1:106" ht="10.199999999999999" customHeight="1">
      <c r="A2" s="299"/>
      <c r="B2" s="299"/>
      <c r="C2" s="299"/>
      <c r="D2" s="299"/>
      <c r="E2" s="299"/>
    </row>
    <row r="3" spans="1:106" ht="15" customHeight="1">
      <c r="A3" s="77"/>
      <c r="C3" s="76"/>
      <c r="D3" s="75"/>
      <c r="E3" s="74" t="s">
        <v>4</v>
      </c>
    </row>
    <row r="4" spans="1:106" ht="13.95" customHeight="1">
      <c r="A4" s="73"/>
      <c r="B4" s="72" t="s">
        <v>34</v>
      </c>
      <c r="C4" s="72" t="s">
        <v>35</v>
      </c>
      <c r="D4" s="72" t="s">
        <v>35</v>
      </c>
      <c r="E4" s="72" t="s">
        <v>36</v>
      </c>
    </row>
    <row r="5" spans="1:106" ht="13.95" customHeight="1">
      <c r="A5" s="70"/>
      <c r="B5" s="71">
        <v>2022</v>
      </c>
      <c r="C5" s="71">
        <v>2022</v>
      </c>
      <c r="D5" s="71">
        <v>2022</v>
      </c>
      <c r="E5" s="71">
        <v>2022</v>
      </c>
    </row>
    <row r="6" spans="1:106" ht="13.95" customHeight="1">
      <c r="A6" s="70"/>
      <c r="B6" s="71" t="s">
        <v>37</v>
      </c>
      <c r="C6" s="71" t="s">
        <v>37</v>
      </c>
      <c r="D6" s="71" t="s">
        <v>37</v>
      </c>
      <c r="E6" s="71" t="s">
        <v>37</v>
      </c>
    </row>
    <row r="7" spans="1:106" ht="13.95" customHeight="1">
      <c r="A7" s="70"/>
      <c r="B7" s="71" t="s">
        <v>34</v>
      </c>
      <c r="C7" s="71" t="s">
        <v>34</v>
      </c>
      <c r="D7" s="71" t="s">
        <v>35</v>
      </c>
      <c r="E7" s="71" t="s">
        <v>36</v>
      </c>
    </row>
    <row r="8" spans="1:106" ht="13.95" customHeight="1">
      <c r="A8" s="70"/>
      <c r="B8" s="69">
        <v>2021</v>
      </c>
      <c r="C8" s="69">
        <v>2022</v>
      </c>
      <c r="D8" s="69">
        <v>2021</v>
      </c>
      <c r="E8" s="69">
        <v>2021</v>
      </c>
    </row>
    <row r="9" spans="1:106" ht="6" customHeight="1">
      <c r="A9" s="70"/>
      <c r="B9" s="71"/>
      <c r="C9" s="71"/>
      <c r="D9" s="71"/>
      <c r="E9" s="71"/>
    </row>
    <row r="10" spans="1:106" s="67" customFormat="1" ht="16.2" customHeight="1">
      <c r="A10" s="68" t="s">
        <v>38</v>
      </c>
      <c r="B10" s="301">
        <v>111.08589671514838</v>
      </c>
      <c r="C10" s="301">
        <v>103.96</v>
      </c>
      <c r="D10" s="301">
        <v>110.37113960205262</v>
      </c>
      <c r="E10" s="301">
        <v>108.33793090581284</v>
      </c>
    </row>
    <row r="11" spans="1:106" s="64" customFormat="1" ht="15" customHeight="1">
      <c r="A11" s="66" t="s">
        <v>39</v>
      </c>
      <c r="B11" s="302">
        <v>107.86</v>
      </c>
      <c r="C11" s="302">
        <v>95.09</v>
      </c>
      <c r="D11" s="302">
        <v>104.15</v>
      </c>
      <c r="E11" s="302">
        <v>104.13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</row>
    <row r="12" spans="1:106" ht="15" customHeight="1">
      <c r="A12" s="157" t="s">
        <v>40</v>
      </c>
      <c r="B12" s="303">
        <v>130</v>
      </c>
      <c r="C12" s="303">
        <v>92.83</v>
      </c>
      <c r="D12" s="303">
        <v>120.72</v>
      </c>
      <c r="E12" s="303">
        <v>113.5</v>
      </c>
    </row>
    <row r="13" spans="1:106" ht="15" customHeight="1">
      <c r="A13" s="157" t="s">
        <v>41</v>
      </c>
      <c r="B13" s="303">
        <v>96.57</v>
      </c>
      <c r="C13" s="303">
        <v>93.94</v>
      </c>
      <c r="D13" s="303">
        <v>95.66</v>
      </c>
      <c r="E13" s="303">
        <v>98.3</v>
      </c>
    </row>
    <row r="14" spans="1:106" ht="15" customHeight="1">
      <c r="A14" s="157" t="s">
        <v>42</v>
      </c>
      <c r="B14" s="303">
        <v>120.18</v>
      </c>
      <c r="C14" s="303">
        <v>98.65</v>
      </c>
      <c r="D14" s="303">
        <v>107.13</v>
      </c>
      <c r="E14" s="303">
        <v>108.01</v>
      </c>
    </row>
    <row r="15" spans="1:106" s="60" customFormat="1" ht="15" customHeight="1">
      <c r="A15" s="157" t="s">
        <v>43</v>
      </c>
      <c r="B15" s="303">
        <v>101.99</v>
      </c>
      <c r="C15" s="303">
        <v>103.24</v>
      </c>
      <c r="D15" s="303">
        <v>96.77</v>
      </c>
      <c r="E15" s="303">
        <v>98.25</v>
      </c>
    </row>
    <row r="16" spans="1:106" s="60" customFormat="1" ht="15" customHeight="1">
      <c r="A16" s="157" t="s">
        <v>44</v>
      </c>
      <c r="B16" s="303">
        <v>158.57</v>
      </c>
      <c r="C16" s="303">
        <v>102.18</v>
      </c>
      <c r="D16" s="303">
        <v>143.5</v>
      </c>
      <c r="E16" s="303">
        <v>150.27000000000001</v>
      </c>
    </row>
    <row r="17" spans="1:106" ht="15" customHeight="1">
      <c r="A17" s="63" t="s">
        <v>45</v>
      </c>
      <c r="B17" s="302">
        <v>111.74910860167077</v>
      </c>
      <c r="C17" s="302">
        <v>104.92</v>
      </c>
      <c r="D17" s="302">
        <v>112.09441734187959</v>
      </c>
      <c r="E17" s="302">
        <v>109.24214297302045</v>
      </c>
    </row>
    <row r="18" spans="1:106" ht="15" customHeight="1">
      <c r="A18" s="157" t="s">
        <v>46</v>
      </c>
      <c r="B18" s="303">
        <v>107.08631061253466</v>
      </c>
      <c r="C18" s="303">
        <v>106.61</v>
      </c>
      <c r="D18" s="303">
        <v>109.03505146585758</v>
      </c>
      <c r="E18" s="303">
        <v>106.96346064328475</v>
      </c>
    </row>
    <row r="19" spans="1:106" ht="15" customHeight="1">
      <c r="A19" s="157" t="s">
        <v>47</v>
      </c>
      <c r="B19" s="303">
        <v>111.29</v>
      </c>
      <c r="C19" s="303">
        <v>102.01</v>
      </c>
      <c r="D19" s="303">
        <v>113.8</v>
      </c>
      <c r="E19" s="303">
        <v>108.62</v>
      </c>
    </row>
    <row r="20" spans="1:106" ht="15" customHeight="1">
      <c r="A20" s="157" t="s">
        <v>48</v>
      </c>
      <c r="B20" s="303">
        <v>97.43</v>
      </c>
      <c r="C20" s="303">
        <v>105.15</v>
      </c>
      <c r="D20" s="303">
        <v>104.51</v>
      </c>
      <c r="E20" s="303">
        <v>104.37</v>
      </c>
    </row>
    <row r="21" spans="1:106" ht="15" customHeight="1">
      <c r="A21" s="157" t="s">
        <v>49</v>
      </c>
      <c r="B21" s="303">
        <v>101.33</v>
      </c>
      <c r="C21" s="303">
        <v>104.09</v>
      </c>
      <c r="D21" s="303">
        <v>103.54</v>
      </c>
      <c r="E21" s="303">
        <v>104.68</v>
      </c>
    </row>
    <row r="22" spans="1:106" ht="15" customHeight="1">
      <c r="A22" s="157" t="s">
        <v>50</v>
      </c>
      <c r="B22" s="303">
        <v>122.64</v>
      </c>
      <c r="C22" s="303">
        <v>104.36</v>
      </c>
      <c r="D22" s="303">
        <v>126.78</v>
      </c>
      <c r="E22" s="303">
        <v>122.03199999999998</v>
      </c>
    </row>
    <row r="23" spans="1:106" ht="15" customHeight="1">
      <c r="A23" s="157" t="s">
        <v>51</v>
      </c>
      <c r="B23" s="303">
        <v>115.13</v>
      </c>
      <c r="C23" s="303">
        <v>107.43</v>
      </c>
      <c r="D23" s="303">
        <v>117.91</v>
      </c>
      <c r="E23" s="303">
        <v>113.45</v>
      </c>
    </row>
    <row r="24" spans="1:106" ht="16.8" customHeight="1">
      <c r="A24" s="157" t="s">
        <v>52</v>
      </c>
      <c r="B24" s="303">
        <v>110.53</v>
      </c>
      <c r="C24" s="303">
        <v>103.55</v>
      </c>
      <c r="D24" s="303">
        <v>107.53</v>
      </c>
      <c r="E24" s="303">
        <v>104.24</v>
      </c>
    </row>
    <row r="25" spans="1:106" ht="15" customHeight="1">
      <c r="A25" s="157" t="s">
        <v>53</v>
      </c>
      <c r="B25" s="303">
        <v>113.82</v>
      </c>
      <c r="C25" s="303">
        <v>99.73</v>
      </c>
      <c r="D25" s="303">
        <v>105.17</v>
      </c>
      <c r="E25" s="303">
        <v>108.88</v>
      </c>
    </row>
    <row r="26" spans="1:106" ht="15" customHeight="1">
      <c r="A26" s="157" t="s">
        <v>54</v>
      </c>
      <c r="B26" s="303">
        <v>123.76</v>
      </c>
      <c r="C26" s="303">
        <v>110.57</v>
      </c>
      <c r="D26" s="303">
        <v>111.15</v>
      </c>
      <c r="E26" s="303">
        <v>111.13</v>
      </c>
    </row>
    <row r="27" spans="1:106" ht="15" customHeight="1">
      <c r="A27" s="157" t="s">
        <v>55</v>
      </c>
      <c r="B27" s="303">
        <v>113.85</v>
      </c>
      <c r="C27" s="303">
        <v>105.29</v>
      </c>
      <c r="D27" s="303">
        <v>106.72</v>
      </c>
      <c r="E27" s="303">
        <v>97.41</v>
      </c>
    </row>
    <row r="28" spans="1:106" ht="15" customHeight="1">
      <c r="A28" s="157" t="s">
        <v>56</v>
      </c>
      <c r="B28" s="303">
        <v>108.39</v>
      </c>
      <c r="C28" s="303">
        <v>103.32</v>
      </c>
      <c r="D28" s="303">
        <v>105.01</v>
      </c>
      <c r="E28" s="303">
        <v>104.61</v>
      </c>
    </row>
    <row r="29" spans="1:106" ht="22.2" customHeight="1">
      <c r="A29" s="157" t="s">
        <v>57</v>
      </c>
      <c r="B29" s="303">
        <v>116.98</v>
      </c>
      <c r="C29" s="303">
        <v>99.09</v>
      </c>
      <c r="D29" s="303">
        <v>138.33000000000001</v>
      </c>
      <c r="E29" s="303">
        <v>116.84</v>
      </c>
    </row>
    <row r="30" spans="1:106" s="62" customFormat="1" ht="15" customHeight="1">
      <c r="A30" s="157" t="s">
        <v>58</v>
      </c>
      <c r="B30" s="303">
        <v>82.2</v>
      </c>
      <c r="C30" s="303">
        <v>103.53</v>
      </c>
      <c r="D30" s="303">
        <v>89.48</v>
      </c>
      <c r="E30" s="303">
        <v>86.2</v>
      </c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</row>
    <row r="31" spans="1:106" ht="15" customHeight="1">
      <c r="A31" s="157" t="s">
        <v>59</v>
      </c>
      <c r="B31" s="303">
        <v>101.57</v>
      </c>
      <c r="C31" s="303">
        <v>105.03</v>
      </c>
      <c r="D31" s="303">
        <v>112.16</v>
      </c>
      <c r="E31" s="303">
        <v>108.07</v>
      </c>
    </row>
    <row r="32" spans="1:106" ht="15" customHeight="1">
      <c r="A32" s="157" t="s">
        <v>60</v>
      </c>
      <c r="B32" s="303">
        <v>104.53</v>
      </c>
      <c r="C32" s="303">
        <v>103.54</v>
      </c>
      <c r="D32" s="303">
        <v>104.05</v>
      </c>
      <c r="E32" s="303">
        <v>103.5</v>
      </c>
    </row>
    <row r="33" spans="1:5" ht="27" customHeight="1">
      <c r="A33" s="157" t="s">
        <v>61</v>
      </c>
      <c r="B33" s="303">
        <v>110.03</v>
      </c>
      <c r="C33" s="303">
        <v>102.22</v>
      </c>
      <c r="D33" s="303">
        <v>111.14</v>
      </c>
      <c r="E33" s="303">
        <v>111.52</v>
      </c>
    </row>
    <row r="34" spans="1:5" ht="16.8" customHeight="1">
      <c r="A34" s="157" t="s">
        <v>62</v>
      </c>
      <c r="B34" s="303">
        <v>115.86761563803312</v>
      </c>
      <c r="C34" s="303">
        <v>94.96</v>
      </c>
      <c r="D34" s="303">
        <v>116.79</v>
      </c>
      <c r="E34" s="303">
        <v>111.64884330837864</v>
      </c>
    </row>
    <row r="35" spans="1:5" ht="15" customHeight="1">
      <c r="A35" s="157" t="s">
        <v>63</v>
      </c>
      <c r="B35" s="303">
        <v>130.81255513033932</v>
      </c>
      <c r="C35" s="303">
        <v>125.88</v>
      </c>
      <c r="D35" s="303">
        <v>114.79</v>
      </c>
      <c r="E35" s="303">
        <v>120.35269309605121</v>
      </c>
    </row>
    <row r="36" spans="1:5" ht="15" customHeight="1">
      <c r="A36" s="157" t="s">
        <v>64</v>
      </c>
      <c r="B36" s="303">
        <v>106.13</v>
      </c>
      <c r="C36" s="303">
        <v>96.08</v>
      </c>
      <c r="D36" s="303">
        <v>103.73</v>
      </c>
      <c r="E36" s="303">
        <v>111.23</v>
      </c>
    </row>
    <row r="37" spans="1:5" ht="15" customHeight="1">
      <c r="A37" s="157" t="s">
        <v>65</v>
      </c>
      <c r="B37" s="303">
        <v>96.32</v>
      </c>
      <c r="C37" s="303">
        <v>108.78</v>
      </c>
      <c r="D37" s="303">
        <v>108.08</v>
      </c>
      <c r="E37" s="303">
        <v>103.52</v>
      </c>
    </row>
    <row r="38" spans="1:5" ht="15" customHeight="1">
      <c r="A38" s="157" t="s">
        <v>66</v>
      </c>
      <c r="B38" s="303">
        <v>100.93</v>
      </c>
      <c r="C38" s="303">
        <v>102.19</v>
      </c>
      <c r="D38" s="303">
        <v>105.59</v>
      </c>
      <c r="E38" s="303">
        <v>105.31</v>
      </c>
    </row>
    <row r="39" spans="1:5" ht="15" customHeight="1">
      <c r="A39" s="157" t="s">
        <v>67</v>
      </c>
      <c r="B39" s="303">
        <v>108.14</v>
      </c>
      <c r="C39" s="303">
        <v>106.67</v>
      </c>
      <c r="D39" s="303">
        <v>115.63</v>
      </c>
      <c r="E39" s="303">
        <v>107.26</v>
      </c>
    </row>
    <row r="40" spans="1:5" ht="15" customHeight="1">
      <c r="A40" s="157" t="s">
        <v>68</v>
      </c>
      <c r="B40" s="303">
        <v>108.51</v>
      </c>
      <c r="C40" s="303">
        <v>103.01</v>
      </c>
      <c r="D40" s="303">
        <v>103.58</v>
      </c>
      <c r="E40" s="303">
        <v>110.67</v>
      </c>
    </row>
    <row r="41" spans="1:5" ht="15" customHeight="1">
      <c r="A41" s="157" t="s">
        <v>69</v>
      </c>
      <c r="B41" s="303">
        <v>99.13</v>
      </c>
      <c r="C41" s="303">
        <v>98.56</v>
      </c>
      <c r="D41" s="303">
        <v>98.43</v>
      </c>
      <c r="E41" s="303">
        <v>90.15</v>
      </c>
    </row>
    <row r="42" spans="1:5" s="60" customFormat="1" ht="15" customHeight="1">
      <c r="A42" s="61" t="s">
        <v>70</v>
      </c>
      <c r="B42" s="302">
        <v>108.55</v>
      </c>
      <c r="C42" s="302">
        <v>104.59</v>
      </c>
      <c r="D42" s="302">
        <v>102.39</v>
      </c>
      <c r="E42" s="302">
        <v>105.52</v>
      </c>
    </row>
    <row r="43" spans="1:5" s="60" customFormat="1" ht="27" customHeight="1">
      <c r="A43" s="61" t="s">
        <v>71</v>
      </c>
      <c r="B43" s="302">
        <v>102.66</v>
      </c>
      <c r="C43" s="302">
        <v>98.27</v>
      </c>
      <c r="D43" s="302">
        <v>105.53</v>
      </c>
      <c r="E43" s="302">
        <v>102.45</v>
      </c>
    </row>
    <row r="44" spans="1:5" s="60" customFormat="1" ht="15" customHeight="1">
      <c r="A44" s="157" t="s">
        <v>72</v>
      </c>
      <c r="B44" s="303">
        <v>102.48</v>
      </c>
      <c r="C44" s="303">
        <v>103.19</v>
      </c>
      <c r="D44" s="303">
        <v>104.29</v>
      </c>
      <c r="E44" s="303">
        <v>103.29</v>
      </c>
    </row>
    <row r="45" spans="1:5" s="60" customFormat="1" ht="15" customHeight="1">
      <c r="A45" s="157" t="s">
        <v>73</v>
      </c>
      <c r="B45" s="303">
        <v>99.28</v>
      </c>
      <c r="C45" s="303">
        <v>101.27</v>
      </c>
      <c r="D45" s="303">
        <v>102.45</v>
      </c>
      <c r="E45" s="303">
        <v>96.99</v>
      </c>
    </row>
    <row r="46" spans="1:5" ht="27" customHeight="1">
      <c r="A46" s="157" t="s">
        <v>74</v>
      </c>
      <c r="B46" s="303">
        <v>103.4</v>
      </c>
      <c r="C46" s="303">
        <v>91.07</v>
      </c>
      <c r="D46" s="303">
        <v>108.05</v>
      </c>
      <c r="E46" s="303">
        <v>102.2</v>
      </c>
    </row>
    <row r="47" spans="1:5" ht="16.5" customHeight="1">
      <c r="B47" s="205"/>
    </row>
  </sheetData>
  <mergeCells count="1">
    <mergeCell ref="A1:E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1"/>
  <sheetViews>
    <sheetView workbookViewId="0">
      <selection activeCell="M14" sqref="M14"/>
    </sheetView>
  </sheetViews>
  <sheetFormatPr defaultRowHeight="18" customHeight="1"/>
  <cols>
    <col min="1" max="1" width="25" style="78" customWidth="1"/>
    <col min="2" max="2" width="9.88671875" style="78" customWidth="1"/>
    <col min="3" max="3" width="10.33203125" style="78" customWidth="1"/>
    <col min="4" max="4" width="8.44140625" style="78" customWidth="1"/>
    <col min="5" max="5" width="9.44140625" style="78" customWidth="1"/>
    <col min="6" max="6" width="12.33203125" style="78" customWidth="1"/>
    <col min="7" max="7" width="12.88671875" style="78" customWidth="1"/>
    <col min="8" max="230" width="8.88671875" style="78"/>
    <col min="231" max="231" width="33.6640625" style="78" customWidth="1"/>
    <col min="232" max="232" width="10.33203125" style="78" bestFit="1" customWidth="1"/>
    <col min="233" max="233" width="7.6640625" style="78" bestFit="1" customWidth="1"/>
    <col min="234" max="234" width="7" style="78" bestFit="1" customWidth="1"/>
    <col min="235" max="235" width="7.44140625" style="78" bestFit="1" customWidth="1"/>
    <col min="236" max="237" width="10.6640625" style="78" customWidth="1"/>
    <col min="238" max="486" width="8.88671875" style="78"/>
    <col min="487" max="487" width="33.6640625" style="78" customWidth="1"/>
    <col min="488" max="488" width="10.33203125" style="78" bestFit="1" customWidth="1"/>
    <col min="489" max="489" width="7.6640625" style="78" bestFit="1" customWidth="1"/>
    <col min="490" max="490" width="7" style="78" bestFit="1" customWidth="1"/>
    <col min="491" max="491" width="7.44140625" style="78" bestFit="1" customWidth="1"/>
    <col min="492" max="493" width="10.6640625" style="78" customWidth="1"/>
    <col min="494" max="742" width="8.88671875" style="78"/>
    <col min="743" max="743" width="33.6640625" style="78" customWidth="1"/>
    <col min="744" max="744" width="10.33203125" style="78" bestFit="1" customWidth="1"/>
    <col min="745" max="745" width="7.6640625" style="78" bestFit="1" customWidth="1"/>
    <col min="746" max="746" width="7" style="78" bestFit="1" customWidth="1"/>
    <col min="747" max="747" width="7.44140625" style="78" bestFit="1" customWidth="1"/>
    <col min="748" max="749" width="10.6640625" style="78" customWidth="1"/>
    <col min="750" max="998" width="8.88671875" style="78"/>
    <col min="999" max="999" width="33.6640625" style="78" customWidth="1"/>
    <col min="1000" max="1000" width="10.33203125" style="78" bestFit="1" customWidth="1"/>
    <col min="1001" max="1001" width="7.6640625" style="78" bestFit="1" customWidth="1"/>
    <col min="1002" max="1002" width="7" style="78" bestFit="1" customWidth="1"/>
    <col min="1003" max="1003" width="7.44140625" style="78" bestFit="1" customWidth="1"/>
    <col min="1004" max="1005" width="10.6640625" style="78" customWidth="1"/>
    <col min="1006" max="1254" width="8.88671875" style="78"/>
    <col min="1255" max="1255" width="33.6640625" style="78" customWidth="1"/>
    <col min="1256" max="1256" width="10.33203125" style="78" bestFit="1" customWidth="1"/>
    <col min="1257" max="1257" width="7.6640625" style="78" bestFit="1" customWidth="1"/>
    <col min="1258" max="1258" width="7" style="78" bestFit="1" customWidth="1"/>
    <col min="1259" max="1259" width="7.44140625" style="78" bestFit="1" customWidth="1"/>
    <col min="1260" max="1261" width="10.6640625" style="78" customWidth="1"/>
    <col min="1262" max="1510" width="8.88671875" style="78"/>
    <col min="1511" max="1511" width="33.6640625" style="78" customWidth="1"/>
    <col min="1512" max="1512" width="10.33203125" style="78" bestFit="1" customWidth="1"/>
    <col min="1513" max="1513" width="7.6640625" style="78" bestFit="1" customWidth="1"/>
    <col min="1514" max="1514" width="7" style="78" bestFit="1" customWidth="1"/>
    <col min="1515" max="1515" width="7.44140625" style="78" bestFit="1" customWidth="1"/>
    <col min="1516" max="1517" width="10.6640625" style="78" customWidth="1"/>
    <col min="1518" max="1766" width="8.88671875" style="78"/>
    <col min="1767" max="1767" width="33.6640625" style="78" customWidth="1"/>
    <col min="1768" max="1768" width="10.33203125" style="78" bestFit="1" customWidth="1"/>
    <col min="1769" max="1769" width="7.6640625" style="78" bestFit="1" customWidth="1"/>
    <col min="1770" max="1770" width="7" style="78" bestFit="1" customWidth="1"/>
    <col min="1771" max="1771" width="7.44140625" style="78" bestFit="1" customWidth="1"/>
    <col min="1772" max="1773" width="10.6640625" style="78" customWidth="1"/>
    <col min="1774" max="2022" width="8.88671875" style="78"/>
    <col min="2023" max="2023" width="33.6640625" style="78" customWidth="1"/>
    <col min="2024" max="2024" width="10.33203125" style="78" bestFit="1" customWidth="1"/>
    <col min="2025" max="2025" width="7.6640625" style="78" bestFit="1" customWidth="1"/>
    <col min="2026" max="2026" width="7" style="78" bestFit="1" customWidth="1"/>
    <col min="2027" max="2027" width="7.44140625" style="78" bestFit="1" customWidth="1"/>
    <col min="2028" max="2029" width="10.6640625" style="78" customWidth="1"/>
    <col min="2030" max="2278" width="8.88671875" style="78"/>
    <col min="2279" max="2279" width="33.6640625" style="78" customWidth="1"/>
    <col min="2280" max="2280" width="10.33203125" style="78" bestFit="1" customWidth="1"/>
    <col min="2281" max="2281" width="7.6640625" style="78" bestFit="1" customWidth="1"/>
    <col min="2282" max="2282" width="7" style="78" bestFit="1" customWidth="1"/>
    <col min="2283" max="2283" width="7.44140625" style="78" bestFit="1" customWidth="1"/>
    <col min="2284" max="2285" width="10.6640625" style="78" customWidth="1"/>
    <col min="2286" max="2534" width="8.88671875" style="78"/>
    <col min="2535" max="2535" width="33.6640625" style="78" customWidth="1"/>
    <col min="2536" max="2536" width="10.33203125" style="78" bestFit="1" customWidth="1"/>
    <col min="2537" max="2537" width="7.6640625" style="78" bestFit="1" customWidth="1"/>
    <col min="2538" max="2538" width="7" style="78" bestFit="1" customWidth="1"/>
    <col min="2539" max="2539" width="7.44140625" style="78" bestFit="1" customWidth="1"/>
    <col min="2540" max="2541" width="10.6640625" style="78" customWidth="1"/>
    <col min="2542" max="2790" width="8.88671875" style="78"/>
    <col min="2791" max="2791" width="33.6640625" style="78" customWidth="1"/>
    <col min="2792" max="2792" width="10.33203125" style="78" bestFit="1" customWidth="1"/>
    <col min="2793" max="2793" width="7.6640625" style="78" bestFit="1" customWidth="1"/>
    <col min="2794" max="2794" width="7" style="78" bestFit="1" customWidth="1"/>
    <col min="2795" max="2795" width="7.44140625" style="78" bestFit="1" customWidth="1"/>
    <col min="2796" max="2797" width="10.6640625" style="78" customWidth="1"/>
    <col min="2798" max="3046" width="8.88671875" style="78"/>
    <col min="3047" max="3047" width="33.6640625" style="78" customWidth="1"/>
    <col min="3048" max="3048" width="10.33203125" style="78" bestFit="1" customWidth="1"/>
    <col min="3049" max="3049" width="7.6640625" style="78" bestFit="1" customWidth="1"/>
    <col min="3050" max="3050" width="7" style="78" bestFit="1" customWidth="1"/>
    <col min="3051" max="3051" width="7.44140625" style="78" bestFit="1" customWidth="1"/>
    <col min="3052" max="3053" width="10.6640625" style="78" customWidth="1"/>
    <col min="3054" max="3302" width="8.88671875" style="78"/>
    <col min="3303" max="3303" width="33.6640625" style="78" customWidth="1"/>
    <col min="3304" max="3304" width="10.33203125" style="78" bestFit="1" customWidth="1"/>
    <col min="3305" max="3305" width="7.6640625" style="78" bestFit="1" customWidth="1"/>
    <col min="3306" max="3306" width="7" style="78" bestFit="1" customWidth="1"/>
    <col min="3307" max="3307" width="7.44140625" style="78" bestFit="1" customWidth="1"/>
    <col min="3308" max="3309" width="10.6640625" style="78" customWidth="1"/>
    <col min="3310" max="3558" width="8.88671875" style="78"/>
    <col min="3559" max="3559" width="33.6640625" style="78" customWidth="1"/>
    <col min="3560" max="3560" width="10.33203125" style="78" bestFit="1" customWidth="1"/>
    <col min="3561" max="3561" width="7.6640625" style="78" bestFit="1" customWidth="1"/>
    <col min="3562" max="3562" width="7" style="78" bestFit="1" customWidth="1"/>
    <col min="3563" max="3563" width="7.44140625" style="78" bestFit="1" customWidth="1"/>
    <col min="3564" max="3565" width="10.6640625" style="78" customWidth="1"/>
    <col min="3566" max="3814" width="8.88671875" style="78"/>
    <col min="3815" max="3815" width="33.6640625" style="78" customWidth="1"/>
    <col min="3816" max="3816" width="10.33203125" style="78" bestFit="1" customWidth="1"/>
    <col min="3817" max="3817" width="7.6640625" style="78" bestFit="1" customWidth="1"/>
    <col min="3818" max="3818" width="7" style="78" bestFit="1" customWidth="1"/>
    <col min="3819" max="3819" width="7.44140625" style="78" bestFit="1" customWidth="1"/>
    <col min="3820" max="3821" width="10.6640625" style="78" customWidth="1"/>
    <col min="3822" max="4070" width="8.88671875" style="78"/>
    <col min="4071" max="4071" width="33.6640625" style="78" customWidth="1"/>
    <col min="4072" max="4072" width="10.33203125" style="78" bestFit="1" customWidth="1"/>
    <col min="4073" max="4073" width="7.6640625" style="78" bestFit="1" customWidth="1"/>
    <col min="4074" max="4074" width="7" style="78" bestFit="1" customWidth="1"/>
    <col min="4075" max="4075" width="7.44140625" style="78" bestFit="1" customWidth="1"/>
    <col min="4076" max="4077" width="10.6640625" style="78" customWidth="1"/>
    <col min="4078" max="4326" width="8.88671875" style="78"/>
    <col min="4327" max="4327" width="33.6640625" style="78" customWidth="1"/>
    <col min="4328" max="4328" width="10.33203125" style="78" bestFit="1" customWidth="1"/>
    <col min="4329" max="4329" width="7.6640625" style="78" bestFit="1" customWidth="1"/>
    <col min="4330" max="4330" width="7" style="78" bestFit="1" customWidth="1"/>
    <col min="4331" max="4331" width="7.44140625" style="78" bestFit="1" customWidth="1"/>
    <col min="4332" max="4333" width="10.6640625" style="78" customWidth="1"/>
    <col min="4334" max="4582" width="8.88671875" style="78"/>
    <col min="4583" max="4583" width="33.6640625" style="78" customWidth="1"/>
    <col min="4584" max="4584" width="10.33203125" style="78" bestFit="1" customWidth="1"/>
    <col min="4585" max="4585" width="7.6640625" style="78" bestFit="1" customWidth="1"/>
    <col min="4586" max="4586" width="7" style="78" bestFit="1" customWidth="1"/>
    <col min="4587" max="4587" width="7.44140625" style="78" bestFit="1" customWidth="1"/>
    <col min="4588" max="4589" width="10.6640625" style="78" customWidth="1"/>
    <col min="4590" max="4838" width="8.88671875" style="78"/>
    <col min="4839" max="4839" width="33.6640625" style="78" customWidth="1"/>
    <col min="4840" max="4840" width="10.33203125" style="78" bestFit="1" customWidth="1"/>
    <col min="4841" max="4841" width="7.6640625" style="78" bestFit="1" customWidth="1"/>
    <col min="4842" max="4842" width="7" style="78" bestFit="1" customWidth="1"/>
    <col min="4843" max="4843" width="7.44140625" style="78" bestFit="1" customWidth="1"/>
    <col min="4844" max="4845" width="10.6640625" style="78" customWidth="1"/>
    <col min="4846" max="5094" width="8.88671875" style="78"/>
    <col min="5095" max="5095" width="33.6640625" style="78" customWidth="1"/>
    <col min="5096" max="5096" width="10.33203125" style="78" bestFit="1" customWidth="1"/>
    <col min="5097" max="5097" width="7.6640625" style="78" bestFit="1" customWidth="1"/>
    <col min="5098" max="5098" width="7" style="78" bestFit="1" customWidth="1"/>
    <col min="5099" max="5099" width="7.44140625" style="78" bestFit="1" customWidth="1"/>
    <col min="5100" max="5101" width="10.6640625" style="78" customWidth="1"/>
    <col min="5102" max="5350" width="8.88671875" style="78"/>
    <col min="5351" max="5351" width="33.6640625" style="78" customWidth="1"/>
    <col min="5352" max="5352" width="10.33203125" style="78" bestFit="1" customWidth="1"/>
    <col min="5353" max="5353" width="7.6640625" style="78" bestFit="1" customWidth="1"/>
    <col min="5354" max="5354" width="7" style="78" bestFit="1" customWidth="1"/>
    <col min="5355" max="5355" width="7.44140625" style="78" bestFit="1" customWidth="1"/>
    <col min="5356" max="5357" width="10.6640625" style="78" customWidth="1"/>
    <col min="5358" max="5606" width="8.88671875" style="78"/>
    <col min="5607" max="5607" width="33.6640625" style="78" customWidth="1"/>
    <col min="5608" max="5608" width="10.33203125" style="78" bestFit="1" customWidth="1"/>
    <col min="5609" max="5609" width="7.6640625" style="78" bestFit="1" customWidth="1"/>
    <col min="5610" max="5610" width="7" style="78" bestFit="1" customWidth="1"/>
    <col min="5611" max="5611" width="7.44140625" style="78" bestFit="1" customWidth="1"/>
    <col min="5612" max="5613" width="10.6640625" style="78" customWidth="1"/>
    <col min="5614" max="5862" width="8.88671875" style="78"/>
    <col min="5863" max="5863" width="33.6640625" style="78" customWidth="1"/>
    <col min="5864" max="5864" width="10.33203125" style="78" bestFit="1" customWidth="1"/>
    <col min="5865" max="5865" width="7.6640625" style="78" bestFit="1" customWidth="1"/>
    <col min="5866" max="5866" width="7" style="78" bestFit="1" customWidth="1"/>
    <col min="5867" max="5867" width="7.44140625" style="78" bestFit="1" customWidth="1"/>
    <col min="5868" max="5869" width="10.6640625" style="78" customWidth="1"/>
    <col min="5870" max="6118" width="8.88671875" style="78"/>
    <col min="6119" max="6119" width="33.6640625" style="78" customWidth="1"/>
    <col min="6120" max="6120" width="10.33203125" style="78" bestFit="1" customWidth="1"/>
    <col min="6121" max="6121" width="7.6640625" style="78" bestFit="1" customWidth="1"/>
    <col min="6122" max="6122" width="7" style="78" bestFit="1" customWidth="1"/>
    <col min="6123" max="6123" width="7.44140625" style="78" bestFit="1" customWidth="1"/>
    <col min="6124" max="6125" width="10.6640625" style="78" customWidth="1"/>
    <col min="6126" max="6374" width="8.88671875" style="78"/>
    <col min="6375" max="6375" width="33.6640625" style="78" customWidth="1"/>
    <col min="6376" max="6376" width="10.33203125" style="78" bestFit="1" customWidth="1"/>
    <col min="6377" max="6377" width="7.6640625" style="78" bestFit="1" customWidth="1"/>
    <col min="6378" max="6378" width="7" style="78" bestFit="1" customWidth="1"/>
    <col min="6379" max="6379" width="7.44140625" style="78" bestFit="1" customWidth="1"/>
    <col min="6380" max="6381" width="10.6640625" style="78" customWidth="1"/>
    <col min="6382" max="6630" width="8.88671875" style="78"/>
    <col min="6631" max="6631" width="33.6640625" style="78" customWidth="1"/>
    <col min="6632" max="6632" width="10.33203125" style="78" bestFit="1" customWidth="1"/>
    <col min="6633" max="6633" width="7.6640625" style="78" bestFit="1" customWidth="1"/>
    <col min="6634" max="6634" width="7" style="78" bestFit="1" customWidth="1"/>
    <col min="6635" max="6635" width="7.44140625" style="78" bestFit="1" customWidth="1"/>
    <col min="6636" max="6637" width="10.6640625" style="78" customWidth="1"/>
    <col min="6638" max="6886" width="8.88671875" style="78"/>
    <col min="6887" max="6887" width="33.6640625" style="78" customWidth="1"/>
    <col min="6888" max="6888" width="10.33203125" style="78" bestFit="1" customWidth="1"/>
    <col min="6889" max="6889" width="7.6640625" style="78" bestFit="1" customWidth="1"/>
    <col min="6890" max="6890" width="7" style="78" bestFit="1" customWidth="1"/>
    <col min="6891" max="6891" width="7.44140625" style="78" bestFit="1" customWidth="1"/>
    <col min="6892" max="6893" width="10.6640625" style="78" customWidth="1"/>
    <col min="6894" max="7142" width="8.88671875" style="78"/>
    <col min="7143" max="7143" width="33.6640625" style="78" customWidth="1"/>
    <col min="7144" max="7144" width="10.33203125" style="78" bestFit="1" customWidth="1"/>
    <col min="7145" max="7145" width="7.6640625" style="78" bestFit="1" customWidth="1"/>
    <col min="7146" max="7146" width="7" style="78" bestFit="1" customWidth="1"/>
    <col min="7147" max="7147" width="7.44140625" style="78" bestFit="1" customWidth="1"/>
    <col min="7148" max="7149" width="10.6640625" style="78" customWidth="1"/>
    <col min="7150" max="7398" width="8.88671875" style="78"/>
    <col min="7399" max="7399" width="33.6640625" style="78" customWidth="1"/>
    <col min="7400" max="7400" width="10.33203125" style="78" bestFit="1" customWidth="1"/>
    <col min="7401" max="7401" width="7.6640625" style="78" bestFit="1" customWidth="1"/>
    <col min="7402" max="7402" width="7" style="78" bestFit="1" customWidth="1"/>
    <col min="7403" max="7403" width="7.44140625" style="78" bestFit="1" customWidth="1"/>
    <col min="7404" max="7405" width="10.6640625" style="78" customWidth="1"/>
    <col min="7406" max="7654" width="8.88671875" style="78"/>
    <col min="7655" max="7655" width="33.6640625" style="78" customWidth="1"/>
    <col min="7656" max="7656" width="10.33203125" style="78" bestFit="1" customWidth="1"/>
    <col min="7657" max="7657" width="7.6640625" style="78" bestFit="1" customWidth="1"/>
    <col min="7658" max="7658" width="7" style="78" bestFit="1" customWidth="1"/>
    <col min="7659" max="7659" width="7.44140625" style="78" bestFit="1" customWidth="1"/>
    <col min="7660" max="7661" width="10.6640625" style="78" customWidth="1"/>
    <col min="7662" max="7910" width="8.88671875" style="78"/>
    <col min="7911" max="7911" width="33.6640625" style="78" customWidth="1"/>
    <col min="7912" max="7912" width="10.33203125" style="78" bestFit="1" customWidth="1"/>
    <col min="7913" max="7913" width="7.6640625" style="78" bestFit="1" customWidth="1"/>
    <col min="7914" max="7914" width="7" style="78" bestFit="1" customWidth="1"/>
    <col min="7915" max="7915" width="7.44140625" style="78" bestFit="1" customWidth="1"/>
    <col min="7916" max="7917" width="10.6640625" style="78" customWidth="1"/>
    <col min="7918" max="8166" width="8.88671875" style="78"/>
    <col min="8167" max="8167" width="33.6640625" style="78" customWidth="1"/>
    <col min="8168" max="8168" width="10.33203125" style="78" bestFit="1" customWidth="1"/>
    <col min="8169" max="8169" width="7.6640625" style="78" bestFit="1" customWidth="1"/>
    <col min="8170" max="8170" width="7" style="78" bestFit="1" customWidth="1"/>
    <col min="8171" max="8171" width="7.44140625" style="78" bestFit="1" customWidth="1"/>
    <col min="8172" max="8173" width="10.6640625" style="78" customWidth="1"/>
    <col min="8174" max="8422" width="8.88671875" style="78"/>
    <col min="8423" max="8423" width="33.6640625" style="78" customWidth="1"/>
    <col min="8424" max="8424" width="10.33203125" style="78" bestFit="1" customWidth="1"/>
    <col min="8425" max="8425" width="7.6640625" style="78" bestFit="1" customWidth="1"/>
    <col min="8426" max="8426" width="7" style="78" bestFit="1" customWidth="1"/>
    <col min="8427" max="8427" width="7.44140625" style="78" bestFit="1" customWidth="1"/>
    <col min="8428" max="8429" width="10.6640625" style="78" customWidth="1"/>
    <col min="8430" max="8678" width="8.88671875" style="78"/>
    <col min="8679" max="8679" width="33.6640625" style="78" customWidth="1"/>
    <col min="8680" max="8680" width="10.33203125" style="78" bestFit="1" customWidth="1"/>
    <col min="8681" max="8681" width="7.6640625" style="78" bestFit="1" customWidth="1"/>
    <col min="8682" max="8682" width="7" style="78" bestFit="1" customWidth="1"/>
    <col min="8683" max="8683" width="7.44140625" style="78" bestFit="1" customWidth="1"/>
    <col min="8684" max="8685" width="10.6640625" style="78" customWidth="1"/>
    <col min="8686" max="8934" width="8.88671875" style="78"/>
    <col min="8935" max="8935" width="33.6640625" style="78" customWidth="1"/>
    <col min="8936" max="8936" width="10.33203125" style="78" bestFit="1" customWidth="1"/>
    <col min="8937" max="8937" width="7.6640625" style="78" bestFit="1" customWidth="1"/>
    <col min="8938" max="8938" width="7" style="78" bestFit="1" customWidth="1"/>
    <col min="8939" max="8939" width="7.44140625" style="78" bestFit="1" customWidth="1"/>
    <col min="8940" max="8941" width="10.6640625" style="78" customWidth="1"/>
    <col min="8942" max="9190" width="8.88671875" style="78"/>
    <col min="9191" max="9191" width="33.6640625" style="78" customWidth="1"/>
    <col min="9192" max="9192" width="10.33203125" style="78" bestFit="1" customWidth="1"/>
    <col min="9193" max="9193" width="7.6640625" style="78" bestFit="1" customWidth="1"/>
    <col min="9194" max="9194" width="7" style="78" bestFit="1" customWidth="1"/>
    <col min="9195" max="9195" width="7.44140625" style="78" bestFit="1" customWidth="1"/>
    <col min="9196" max="9197" width="10.6640625" style="78" customWidth="1"/>
    <col min="9198" max="9446" width="8.88671875" style="78"/>
    <col min="9447" max="9447" width="33.6640625" style="78" customWidth="1"/>
    <col min="9448" max="9448" width="10.33203125" style="78" bestFit="1" customWidth="1"/>
    <col min="9449" max="9449" width="7.6640625" style="78" bestFit="1" customWidth="1"/>
    <col min="9450" max="9450" width="7" style="78" bestFit="1" customWidth="1"/>
    <col min="9451" max="9451" width="7.44140625" style="78" bestFit="1" customWidth="1"/>
    <col min="9452" max="9453" width="10.6640625" style="78" customWidth="1"/>
    <col min="9454" max="9702" width="8.88671875" style="78"/>
    <col min="9703" max="9703" width="33.6640625" style="78" customWidth="1"/>
    <col min="9704" max="9704" width="10.33203125" style="78" bestFit="1" customWidth="1"/>
    <col min="9705" max="9705" width="7.6640625" style="78" bestFit="1" customWidth="1"/>
    <col min="9706" max="9706" width="7" style="78" bestFit="1" customWidth="1"/>
    <col min="9707" max="9707" width="7.44140625" style="78" bestFit="1" customWidth="1"/>
    <col min="9708" max="9709" width="10.6640625" style="78" customWidth="1"/>
    <col min="9710" max="9958" width="8.88671875" style="78"/>
    <col min="9959" max="9959" width="33.6640625" style="78" customWidth="1"/>
    <col min="9960" max="9960" width="10.33203125" style="78" bestFit="1" customWidth="1"/>
    <col min="9961" max="9961" width="7.6640625" style="78" bestFit="1" customWidth="1"/>
    <col min="9962" max="9962" width="7" style="78" bestFit="1" customWidth="1"/>
    <col min="9963" max="9963" width="7.44140625" style="78" bestFit="1" customWidth="1"/>
    <col min="9964" max="9965" width="10.6640625" style="78" customWidth="1"/>
    <col min="9966" max="10214" width="8.88671875" style="78"/>
    <col min="10215" max="10215" width="33.6640625" style="78" customWidth="1"/>
    <col min="10216" max="10216" width="10.33203125" style="78" bestFit="1" customWidth="1"/>
    <col min="10217" max="10217" width="7.6640625" style="78" bestFit="1" customWidth="1"/>
    <col min="10218" max="10218" width="7" style="78" bestFit="1" customWidth="1"/>
    <col min="10219" max="10219" width="7.44140625" style="78" bestFit="1" customWidth="1"/>
    <col min="10220" max="10221" width="10.6640625" style="78" customWidth="1"/>
    <col min="10222" max="10470" width="8.88671875" style="78"/>
    <col min="10471" max="10471" width="33.6640625" style="78" customWidth="1"/>
    <col min="10472" max="10472" width="10.33203125" style="78" bestFit="1" customWidth="1"/>
    <col min="10473" max="10473" width="7.6640625" style="78" bestFit="1" customWidth="1"/>
    <col min="10474" max="10474" width="7" style="78" bestFit="1" customWidth="1"/>
    <col min="10475" max="10475" width="7.44140625" style="78" bestFit="1" customWidth="1"/>
    <col min="10476" max="10477" width="10.6640625" style="78" customWidth="1"/>
    <col min="10478" max="10726" width="8.88671875" style="78"/>
    <col min="10727" max="10727" width="33.6640625" style="78" customWidth="1"/>
    <col min="10728" max="10728" width="10.33203125" style="78" bestFit="1" customWidth="1"/>
    <col min="10729" max="10729" width="7.6640625" style="78" bestFit="1" customWidth="1"/>
    <col min="10730" max="10730" width="7" style="78" bestFit="1" customWidth="1"/>
    <col min="10731" max="10731" width="7.44140625" style="78" bestFit="1" customWidth="1"/>
    <col min="10732" max="10733" width="10.6640625" style="78" customWidth="1"/>
    <col min="10734" max="10982" width="8.88671875" style="78"/>
    <col min="10983" max="10983" width="33.6640625" style="78" customWidth="1"/>
    <col min="10984" max="10984" width="10.33203125" style="78" bestFit="1" customWidth="1"/>
    <col min="10985" max="10985" width="7.6640625" style="78" bestFit="1" customWidth="1"/>
    <col min="10986" max="10986" width="7" style="78" bestFit="1" customWidth="1"/>
    <col min="10987" max="10987" width="7.44140625" style="78" bestFit="1" customWidth="1"/>
    <col min="10988" max="10989" width="10.6640625" style="78" customWidth="1"/>
    <col min="10990" max="11238" width="8.88671875" style="78"/>
    <col min="11239" max="11239" width="33.6640625" style="78" customWidth="1"/>
    <col min="11240" max="11240" width="10.33203125" style="78" bestFit="1" customWidth="1"/>
    <col min="11241" max="11241" width="7.6640625" style="78" bestFit="1" customWidth="1"/>
    <col min="11242" max="11242" width="7" style="78" bestFit="1" customWidth="1"/>
    <col min="11243" max="11243" width="7.44140625" style="78" bestFit="1" customWidth="1"/>
    <col min="11244" max="11245" width="10.6640625" style="78" customWidth="1"/>
    <col min="11246" max="11494" width="8.88671875" style="78"/>
    <col min="11495" max="11495" width="33.6640625" style="78" customWidth="1"/>
    <col min="11496" max="11496" width="10.33203125" style="78" bestFit="1" customWidth="1"/>
    <col min="11497" max="11497" width="7.6640625" style="78" bestFit="1" customWidth="1"/>
    <col min="11498" max="11498" width="7" style="78" bestFit="1" customWidth="1"/>
    <col min="11499" max="11499" width="7.44140625" style="78" bestFit="1" customWidth="1"/>
    <col min="11500" max="11501" width="10.6640625" style="78" customWidth="1"/>
    <col min="11502" max="11750" width="8.88671875" style="78"/>
    <col min="11751" max="11751" width="33.6640625" style="78" customWidth="1"/>
    <col min="11752" max="11752" width="10.33203125" style="78" bestFit="1" customWidth="1"/>
    <col min="11753" max="11753" width="7.6640625" style="78" bestFit="1" customWidth="1"/>
    <col min="11754" max="11754" width="7" style="78" bestFit="1" customWidth="1"/>
    <col min="11755" max="11755" width="7.44140625" style="78" bestFit="1" customWidth="1"/>
    <col min="11756" max="11757" width="10.6640625" style="78" customWidth="1"/>
    <col min="11758" max="12006" width="8.88671875" style="78"/>
    <col min="12007" max="12007" width="33.6640625" style="78" customWidth="1"/>
    <col min="12008" max="12008" width="10.33203125" style="78" bestFit="1" customWidth="1"/>
    <col min="12009" max="12009" width="7.6640625" style="78" bestFit="1" customWidth="1"/>
    <col min="12010" max="12010" width="7" style="78" bestFit="1" customWidth="1"/>
    <col min="12011" max="12011" width="7.44140625" style="78" bestFit="1" customWidth="1"/>
    <col min="12012" max="12013" width="10.6640625" style="78" customWidth="1"/>
    <col min="12014" max="12262" width="8.88671875" style="78"/>
    <col min="12263" max="12263" width="33.6640625" style="78" customWidth="1"/>
    <col min="12264" max="12264" width="10.33203125" style="78" bestFit="1" customWidth="1"/>
    <col min="12265" max="12265" width="7.6640625" style="78" bestFit="1" customWidth="1"/>
    <col min="12266" max="12266" width="7" style="78" bestFit="1" customWidth="1"/>
    <col min="12267" max="12267" width="7.44140625" style="78" bestFit="1" customWidth="1"/>
    <col min="12268" max="12269" width="10.6640625" style="78" customWidth="1"/>
    <col min="12270" max="12518" width="8.88671875" style="78"/>
    <col min="12519" max="12519" width="33.6640625" style="78" customWidth="1"/>
    <col min="12520" max="12520" width="10.33203125" style="78" bestFit="1" customWidth="1"/>
    <col min="12521" max="12521" width="7.6640625" style="78" bestFit="1" customWidth="1"/>
    <col min="12522" max="12522" width="7" style="78" bestFit="1" customWidth="1"/>
    <col min="12523" max="12523" width="7.44140625" style="78" bestFit="1" customWidth="1"/>
    <col min="12524" max="12525" width="10.6640625" style="78" customWidth="1"/>
    <col min="12526" max="12774" width="8.88671875" style="78"/>
    <col min="12775" max="12775" width="33.6640625" style="78" customWidth="1"/>
    <col min="12776" max="12776" width="10.33203125" style="78" bestFit="1" customWidth="1"/>
    <col min="12777" max="12777" width="7.6640625" style="78" bestFit="1" customWidth="1"/>
    <col min="12778" max="12778" width="7" style="78" bestFit="1" customWidth="1"/>
    <col min="12779" max="12779" width="7.44140625" style="78" bestFit="1" customWidth="1"/>
    <col min="12780" max="12781" width="10.6640625" style="78" customWidth="1"/>
    <col min="12782" max="13030" width="8.88671875" style="78"/>
    <col min="13031" max="13031" width="33.6640625" style="78" customWidth="1"/>
    <col min="13032" max="13032" width="10.33203125" style="78" bestFit="1" customWidth="1"/>
    <col min="13033" max="13033" width="7.6640625" style="78" bestFit="1" customWidth="1"/>
    <col min="13034" max="13034" width="7" style="78" bestFit="1" customWidth="1"/>
    <col min="13035" max="13035" width="7.44140625" style="78" bestFit="1" customWidth="1"/>
    <col min="13036" max="13037" width="10.6640625" style="78" customWidth="1"/>
    <col min="13038" max="13286" width="8.88671875" style="78"/>
    <col min="13287" max="13287" width="33.6640625" style="78" customWidth="1"/>
    <col min="13288" max="13288" width="10.33203125" style="78" bestFit="1" customWidth="1"/>
    <col min="13289" max="13289" width="7.6640625" style="78" bestFit="1" customWidth="1"/>
    <col min="13290" max="13290" width="7" style="78" bestFit="1" customWidth="1"/>
    <col min="13291" max="13291" width="7.44140625" style="78" bestFit="1" customWidth="1"/>
    <col min="13292" max="13293" width="10.6640625" style="78" customWidth="1"/>
    <col min="13294" max="13542" width="8.88671875" style="78"/>
    <col min="13543" max="13543" width="33.6640625" style="78" customWidth="1"/>
    <col min="13544" max="13544" width="10.33203125" style="78" bestFit="1" customWidth="1"/>
    <col min="13545" max="13545" width="7.6640625" style="78" bestFit="1" customWidth="1"/>
    <col min="13546" max="13546" width="7" style="78" bestFit="1" customWidth="1"/>
    <col min="13547" max="13547" width="7.44140625" style="78" bestFit="1" customWidth="1"/>
    <col min="13548" max="13549" width="10.6640625" style="78" customWidth="1"/>
    <col min="13550" max="13798" width="8.88671875" style="78"/>
    <col min="13799" max="13799" width="33.6640625" style="78" customWidth="1"/>
    <col min="13800" max="13800" width="10.33203125" style="78" bestFit="1" customWidth="1"/>
    <col min="13801" max="13801" width="7.6640625" style="78" bestFit="1" customWidth="1"/>
    <col min="13802" max="13802" width="7" style="78" bestFit="1" customWidth="1"/>
    <col min="13803" max="13803" width="7.44140625" style="78" bestFit="1" customWidth="1"/>
    <col min="13804" max="13805" width="10.6640625" style="78" customWidth="1"/>
    <col min="13806" max="14054" width="8.88671875" style="78"/>
    <col min="14055" max="14055" width="33.6640625" style="78" customWidth="1"/>
    <col min="14056" max="14056" width="10.33203125" style="78" bestFit="1" customWidth="1"/>
    <col min="14057" max="14057" width="7.6640625" style="78" bestFit="1" customWidth="1"/>
    <col min="14058" max="14058" width="7" style="78" bestFit="1" customWidth="1"/>
    <col min="14059" max="14059" width="7.44140625" style="78" bestFit="1" customWidth="1"/>
    <col min="14060" max="14061" width="10.6640625" style="78" customWidth="1"/>
    <col min="14062" max="14310" width="8.88671875" style="78"/>
    <col min="14311" max="14311" width="33.6640625" style="78" customWidth="1"/>
    <col min="14312" max="14312" width="10.33203125" style="78" bestFit="1" customWidth="1"/>
    <col min="14313" max="14313" width="7.6640625" style="78" bestFit="1" customWidth="1"/>
    <col min="14314" max="14314" width="7" style="78" bestFit="1" customWidth="1"/>
    <col min="14315" max="14315" width="7.44140625" style="78" bestFit="1" customWidth="1"/>
    <col min="14316" max="14317" width="10.6640625" style="78" customWidth="1"/>
    <col min="14318" max="14566" width="8.88671875" style="78"/>
    <col min="14567" max="14567" width="33.6640625" style="78" customWidth="1"/>
    <col min="14568" max="14568" width="10.33203125" style="78" bestFit="1" customWidth="1"/>
    <col min="14569" max="14569" width="7.6640625" style="78" bestFit="1" customWidth="1"/>
    <col min="14570" max="14570" width="7" style="78" bestFit="1" customWidth="1"/>
    <col min="14571" max="14571" width="7.44140625" style="78" bestFit="1" customWidth="1"/>
    <col min="14572" max="14573" width="10.6640625" style="78" customWidth="1"/>
    <col min="14574" max="14822" width="8.88671875" style="78"/>
    <col min="14823" max="14823" width="33.6640625" style="78" customWidth="1"/>
    <col min="14824" max="14824" width="10.33203125" style="78" bestFit="1" customWidth="1"/>
    <col min="14825" max="14825" width="7.6640625" style="78" bestFit="1" customWidth="1"/>
    <col min="14826" max="14826" width="7" style="78" bestFit="1" customWidth="1"/>
    <col min="14827" max="14827" width="7.44140625" style="78" bestFit="1" customWidth="1"/>
    <col min="14828" max="14829" width="10.6640625" style="78" customWidth="1"/>
    <col min="14830" max="15078" width="8.88671875" style="78"/>
    <col min="15079" max="15079" width="33.6640625" style="78" customWidth="1"/>
    <col min="15080" max="15080" width="10.33203125" style="78" bestFit="1" customWidth="1"/>
    <col min="15081" max="15081" width="7.6640625" style="78" bestFit="1" customWidth="1"/>
    <col min="15082" max="15082" width="7" style="78" bestFit="1" customWidth="1"/>
    <col min="15083" max="15083" width="7.44140625" style="78" bestFit="1" customWidth="1"/>
    <col min="15084" max="15085" width="10.6640625" style="78" customWidth="1"/>
    <col min="15086" max="15334" width="8.88671875" style="78"/>
    <col min="15335" max="15335" width="33.6640625" style="78" customWidth="1"/>
    <col min="15336" max="15336" width="10.33203125" style="78" bestFit="1" customWidth="1"/>
    <col min="15337" max="15337" width="7.6640625" style="78" bestFit="1" customWidth="1"/>
    <col min="15338" max="15338" width="7" style="78" bestFit="1" customWidth="1"/>
    <col min="15339" max="15339" width="7.44140625" style="78" bestFit="1" customWidth="1"/>
    <col min="15340" max="15341" width="10.6640625" style="78" customWidth="1"/>
    <col min="15342" max="15590" width="8.88671875" style="78"/>
    <col min="15591" max="15591" width="33.6640625" style="78" customWidth="1"/>
    <col min="15592" max="15592" width="10.33203125" style="78" bestFit="1" customWidth="1"/>
    <col min="15593" max="15593" width="7.6640625" style="78" bestFit="1" customWidth="1"/>
    <col min="15594" max="15594" width="7" style="78" bestFit="1" customWidth="1"/>
    <col min="15595" max="15595" width="7.44140625" style="78" bestFit="1" customWidth="1"/>
    <col min="15596" max="15597" width="10.6640625" style="78" customWidth="1"/>
    <col min="15598" max="15846" width="8.88671875" style="78"/>
    <col min="15847" max="15847" width="33.6640625" style="78" customWidth="1"/>
    <col min="15848" max="15848" width="10.33203125" style="78" bestFit="1" customWidth="1"/>
    <col min="15849" max="15849" width="7.6640625" style="78" bestFit="1" customWidth="1"/>
    <col min="15850" max="15850" width="7" style="78" bestFit="1" customWidth="1"/>
    <col min="15851" max="15851" width="7.44140625" style="78" bestFit="1" customWidth="1"/>
    <col min="15852" max="15853" width="10.6640625" style="78" customWidth="1"/>
    <col min="15854" max="16102" width="8.88671875" style="78"/>
    <col min="16103" max="16103" width="33.6640625" style="78" customWidth="1"/>
    <col min="16104" max="16104" width="10.33203125" style="78" bestFit="1" customWidth="1"/>
    <col min="16105" max="16105" width="7.6640625" style="78" bestFit="1" customWidth="1"/>
    <col min="16106" max="16106" width="7" style="78" bestFit="1" customWidth="1"/>
    <col min="16107" max="16107" width="7.44140625" style="78" bestFit="1" customWidth="1"/>
    <col min="16108" max="16109" width="10.6640625" style="78" customWidth="1"/>
    <col min="16110" max="16384" width="8.88671875" style="78"/>
  </cols>
  <sheetData>
    <row r="1" spans="1:7" ht="18" customHeight="1">
      <c r="A1" s="93" t="s">
        <v>75</v>
      </c>
      <c r="B1" s="92"/>
      <c r="C1" s="92"/>
      <c r="D1" s="92"/>
      <c r="E1" s="92"/>
      <c r="F1" s="206"/>
    </row>
    <row r="2" spans="1:7" ht="18" customHeight="1">
      <c r="A2" s="88"/>
      <c r="B2" s="88"/>
      <c r="C2" s="91"/>
      <c r="D2" s="91"/>
      <c r="E2" s="91"/>
      <c r="F2" s="206"/>
    </row>
    <row r="3" spans="1:7" ht="15" customHeight="1">
      <c r="A3" s="90"/>
      <c r="B3" s="439" t="s">
        <v>76</v>
      </c>
      <c r="C3" s="407" t="s">
        <v>77</v>
      </c>
      <c r="D3" s="407" t="s">
        <v>78</v>
      </c>
      <c r="E3" s="407" t="s">
        <v>36</v>
      </c>
      <c r="F3" s="440" t="s">
        <v>35</v>
      </c>
      <c r="G3" s="407" t="s">
        <v>36</v>
      </c>
    </row>
    <row r="4" spans="1:7" ht="15" customHeight="1">
      <c r="A4" s="88"/>
      <c r="B4" s="441"/>
      <c r="C4" s="198" t="s">
        <v>34</v>
      </c>
      <c r="D4" s="442" t="s">
        <v>35</v>
      </c>
      <c r="E4" s="198">
        <v>2022</v>
      </c>
      <c r="F4" s="443">
        <v>2022</v>
      </c>
      <c r="G4" s="443">
        <v>2022</v>
      </c>
    </row>
    <row r="5" spans="1:7" ht="15" customHeight="1">
      <c r="A5" s="88"/>
      <c r="B5" s="441"/>
      <c r="C5" s="198">
        <v>2022</v>
      </c>
      <c r="D5" s="198">
        <v>2022</v>
      </c>
      <c r="E5" s="198"/>
      <c r="F5" s="198" t="s">
        <v>37</v>
      </c>
      <c r="G5" s="198" t="s">
        <v>37</v>
      </c>
    </row>
    <row r="6" spans="1:7" ht="21" customHeight="1">
      <c r="A6" s="88"/>
      <c r="B6" s="444"/>
      <c r="C6" s="408"/>
      <c r="D6" s="408"/>
      <c r="E6" s="408"/>
      <c r="F6" s="408" t="s">
        <v>363</v>
      </c>
      <c r="G6" s="408" t="s">
        <v>364</v>
      </c>
    </row>
    <row r="7" spans="1:7" ht="16.2" customHeight="1">
      <c r="A7" s="88"/>
      <c r="B7" s="87"/>
    </row>
    <row r="8" spans="1:7" ht="18" customHeight="1">
      <c r="A8" s="82" t="s">
        <v>79</v>
      </c>
      <c r="B8" s="81" t="s">
        <v>80</v>
      </c>
      <c r="C8" s="304">
        <v>5351.8074562288593</v>
      </c>
      <c r="D8" s="304">
        <v>4970.6748668177497</v>
      </c>
      <c r="E8" s="305">
        <v>22066.27976693456</v>
      </c>
      <c r="F8" s="308">
        <v>120.43912501816607</v>
      </c>
      <c r="G8" s="308">
        <v>113.42503535255004</v>
      </c>
    </row>
    <row r="9" spans="1:7" ht="18" customHeight="1">
      <c r="A9" s="82" t="s">
        <v>81</v>
      </c>
      <c r="B9" s="81" t="s">
        <v>5</v>
      </c>
      <c r="C9" s="304">
        <v>746</v>
      </c>
      <c r="D9" s="304">
        <v>734.31999999999994</v>
      </c>
      <c r="E9" s="305">
        <v>3743.7899999999991</v>
      </c>
      <c r="F9" s="308">
        <v>94.143589743589743</v>
      </c>
      <c r="G9" s="308">
        <v>97.953689167974858</v>
      </c>
    </row>
    <row r="10" spans="1:7" ht="18" customHeight="1">
      <c r="A10" s="82" t="s">
        <v>82</v>
      </c>
      <c r="B10" s="81" t="s">
        <v>365</v>
      </c>
      <c r="C10" s="304">
        <v>751.34</v>
      </c>
      <c r="D10" s="304">
        <v>679</v>
      </c>
      <c r="E10" s="305">
        <v>3466.4400000000005</v>
      </c>
      <c r="F10" s="308">
        <v>97</v>
      </c>
      <c r="G10" s="309">
        <v>98.593247817059677</v>
      </c>
    </row>
    <row r="11" spans="1:7" ht="18" customHeight="1">
      <c r="A11" s="82" t="s">
        <v>83</v>
      </c>
      <c r="B11" s="81" t="s">
        <v>80</v>
      </c>
      <c r="C11" s="304">
        <v>73.728172000000001</v>
      </c>
      <c r="D11" s="304">
        <v>77.236999999999995</v>
      </c>
      <c r="E11" s="305">
        <v>374.46588700000001</v>
      </c>
      <c r="F11" s="308">
        <v>104.82501380496178</v>
      </c>
      <c r="G11" s="308">
        <v>100.41121481303361</v>
      </c>
    </row>
    <row r="12" spans="1:7" ht="18" customHeight="1">
      <c r="A12" s="82" t="s">
        <v>84</v>
      </c>
      <c r="B12" s="81" t="s">
        <v>5</v>
      </c>
      <c r="C12" s="304">
        <v>1258.1480770000001</v>
      </c>
      <c r="D12" s="304">
        <v>1239.7333872758459</v>
      </c>
      <c r="E12" s="305">
        <v>5375.7065839363459</v>
      </c>
      <c r="F12" s="308">
        <v>101.99807770928255</v>
      </c>
      <c r="G12" s="308">
        <v>96.284805855464782</v>
      </c>
    </row>
    <row r="13" spans="1:7" ht="18" customHeight="1">
      <c r="A13" s="82" t="s">
        <v>85</v>
      </c>
      <c r="B13" s="81" t="s">
        <v>5</v>
      </c>
      <c r="C13" s="304">
        <v>119.50083000000001</v>
      </c>
      <c r="D13" s="304">
        <v>123</v>
      </c>
      <c r="E13" s="305">
        <v>601.6727699999999</v>
      </c>
      <c r="F13" s="308">
        <v>98.904014859725166</v>
      </c>
      <c r="G13" s="309">
        <v>108.70202820389743</v>
      </c>
    </row>
    <row r="14" spans="1:7" ht="18" customHeight="1">
      <c r="A14" s="82" t="s">
        <v>86</v>
      </c>
      <c r="B14" s="81" t="s">
        <v>5</v>
      </c>
      <c r="C14" s="304">
        <v>333.81637326064725</v>
      </c>
      <c r="D14" s="304">
        <v>364.07317843561577</v>
      </c>
      <c r="E14" s="305">
        <v>1646.6128345542309</v>
      </c>
      <c r="F14" s="308">
        <v>116.57802703670053</v>
      </c>
      <c r="G14" s="308">
        <v>111.40091260078468</v>
      </c>
    </row>
    <row r="15" spans="1:7" ht="18" customHeight="1">
      <c r="A15" s="82" t="s">
        <v>87</v>
      </c>
      <c r="B15" s="81" t="s">
        <v>88</v>
      </c>
      <c r="C15" s="304">
        <v>150.86626253794839</v>
      </c>
      <c r="D15" s="304">
        <v>161.66468945393953</v>
      </c>
      <c r="E15" s="305">
        <v>772.66182889282129</v>
      </c>
      <c r="F15" s="308">
        <v>105.14776549849725</v>
      </c>
      <c r="G15" s="308">
        <v>107.03727414823172</v>
      </c>
    </row>
    <row r="16" spans="1:7" ht="18" customHeight="1">
      <c r="A16" s="82" t="s">
        <v>89</v>
      </c>
      <c r="B16" s="81" t="s">
        <v>80</v>
      </c>
      <c r="C16" s="304">
        <v>12.617259258067792</v>
      </c>
      <c r="D16" s="304">
        <v>13.619869059174588</v>
      </c>
      <c r="E16" s="305">
        <v>57.438187391077534</v>
      </c>
      <c r="F16" s="308">
        <v>97.633469958240781</v>
      </c>
      <c r="G16" s="308">
        <v>100.97769349875323</v>
      </c>
    </row>
    <row r="17" spans="1:7" ht="18" customHeight="1">
      <c r="A17" s="82" t="s">
        <v>90</v>
      </c>
      <c r="B17" s="81" t="s">
        <v>5</v>
      </c>
      <c r="C17" s="306">
        <v>83.0197</v>
      </c>
      <c r="D17" s="306">
        <v>12</v>
      </c>
      <c r="E17" s="305">
        <v>706.04172624636499</v>
      </c>
      <c r="F17" s="308">
        <v>55.202870549268567</v>
      </c>
      <c r="G17" s="308">
        <v>100.75026501716931</v>
      </c>
    </row>
    <row r="18" spans="1:7" ht="18" customHeight="1">
      <c r="A18" s="82" t="s">
        <v>91</v>
      </c>
      <c r="B18" s="81" t="s">
        <v>5</v>
      </c>
      <c r="C18" s="304">
        <v>30.471874938023202</v>
      </c>
      <c r="D18" s="304">
        <v>30.954351054503601</v>
      </c>
      <c r="E18" s="305">
        <v>167.12858948190993</v>
      </c>
      <c r="F18" s="308">
        <v>88.280242087086492</v>
      </c>
      <c r="G18" s="308">
        <v>109.46921931213774</v>
      </c>
    </row>
    <row r="19" spans="1:7" ht="18" customHeight="1">
      <c r="A19" s="82" t="s">
        <v>92</v>
      </c>
      <c r="B19" s="81" t="s">
        <v>5</v>
      </c>
      <c r="C19" s="304">
        <v>952.99123086014902</v>
      </c>
      <c r="D19" s="304">
        <v>988.50969034073557</v>
      </c>
      <c r="E19" s="305">
        <v>4921.9264887859072</v>
      </c>
      <c r="F19" s="308">
        <v>101.85571255442922</v>
      </c>
      <c r="G19" s="308">
        <v>102.50046222871536</v>
      </c>
    </row>
    <row r="20" spans="1:7" ht="18" customHeight="1">
      <c r="A20" s="82" t="s">
        <v>93</v>
      </c>
      <c r="B20" s="81" t="s">
        <v>5</v>
      </c>
      <c r="C20" s="304">
        <v>546.14856037162485</v>
      </c>
      <c r="D20" s="304">
        <v>619.58904772158394</v>
      </c>
      <c r="E20" s="305">
        <v>2631.6977985437888</v>
      </c>
      <c r="F20" s="308">
        <v>101.22350068968859</v>
      </c>
      <c r="G20" s="308">
        <v>93.027667868983016</v>
      </c>
    </row>
    <row r="21" spans="1:7" ht="18" customHeight="1">
      <c r="A21" s="82" t="s">
        <v>94</v>
      </c>
      <c r="B21" s="81" t="s">
        <v>88</v>
      </c>
      <c r="C21" s="304">
        <v>457.3081709927082</v>
      </c>
      <c r="D21" s="304">
        <v>490.95866353693117</v>
      </c>
      <c r="E21" s="305">
        <v>2033.8802601684386</v>
      </c>
      <c r="F21" s="308">
        <v>114.12530259104408</v>
      </c>
      <c r="G21" s="308">
        <v>110.45730168506074</v>
      </c>
    </row>
    <row r="22" spans="1:7" ht="21" customHeight="1">
      <c r="A22" s="83" t="s">
        <v>95</v>
      </c>
      <c r="B22" s="81" t="s">
        <v>96</v>
      </c>
      <c r="C22" s="304">
        <v>486.60001266942874</v>
      </c>
      <c r="D22" s="304">
        <v>511.60707737347104</v>
      </c>
      <c r="E22" s="305">
        <v>2392.5128360307913</v>
      </c>
      <c r="F22" s="308">
        <v>104.51625686894199</v>
      </c>
      <c r="G22" s="308">
        <v>104.36419657117362</v>
      </c>
    </row>
    <row r="23" spans="1:7" ht="18" customHeight="1">
      <c r="A23" s="83" t="s">
        <v>97</v>
      </c>
      <c r="B23" s="415" t="s">
        <v>98</v>
      </c>
      <c r="C23" s="304">
        <v>64.732316233444465</v>
      </c>
      <c r="D23" s="304">
        <v>64.976646436066432</v>
      </c>
      <c r="E23" s="305">
        <v>315.89451939835578</v>
      </c>
      <c r="F23" s="308">
        <v>123.62375653741711</v>
      </c>
      <c r="G23" s="308">
        <v>114.53978766785798</v>
      </c>
    </row>
    <row r="24" spans="1:7" ht="27" customHeight="1">
      <c r="A24" s="85" t="s">
        <v>99</v>
      </c>
      <c r="B24" s="160" t="s">
        <v>5</v>
      </c>
      <c r="C24" s="304">
        <v>81.020470266844285</v>
      </c>
      <c r="D24" s="304">
        <v>88.726557298988425</v>
      </c>
      <c r="E24" s="305">
        <v>406.78158655293561</v>
      </c>
      <c r="F24" s="308">
        <v>98.399198512796303</v>
      </c>
      <c r="G24" s="308">
        <v>90.223973519006577</v>
      </c>
    </row>
    <row r="25" spans="1:7" ht="18" customHeight="1">
      <c r="A25" s="82" t="s">
        <v>100</v>
      </c>
      <c r="B25" s="81" t="s">
        <v>101</v>
      </c>
      <c r="C25" s="304">
        <v>502.77106518004297</v>
      </c>
      <c r="D25" s="304">
        <v>527.30063568915978</v>
      </c>
      <c r="E25" s="305">
        <v>2377.4353815771888</v>
      </c>
      <c r="F25" s="308">
        <v>105.41795995385041</v>
      </c>
      <c r="G25" s="308">
        <v>109.35426836684023</v>
      </c>
    </row>
    <row r="26" spans="1:7" ht="18" customHeight="1">
      <c r="A26" s="84" t="s">
        <v>102</v>
      </c>
      <c r="B26" s="81" t="s">
        <v>103</v>
      </c>
      <c r="C26" s="304">
        <v>23.204970881680794</v>
      </c>
      <c r="D26" s="304">
        <v>24.154709625042013</v>
      </c>
      <c r="E26" s="305">
        <v>113.7385121061927</v>
      </c>
      <c r="F26" s="308">
        <v>102.48073663573192</v>
      </c>
      <c r="G26" s="308">
        <v>105.73401600697953</v>
      </c>
    </row>
    <row r="27" spans="1:7" ht="18" customHeight="1">
      <c r="A27" s="82" t="s">
        <v>104</v>
      </c>
      <c r="B27" s="81" t="s">
        <v>80</v>
      </c>
      <c r="C27" s="304">
        <v>206.71939360563383</v>
      </c>
      <c r="D27" s="304">
        <v>208.73915492957747</v>
      </c>
      <c r="E27" s="305">
        <v>1319.5024765539908</v>
      </c>
      <c r="F27" s="308">
        <v>121.40774207601778</v>
      </c>
      <c r="G27" s="308">
        <v>117.88693495210963</v>
      </c>
    </row>
    <row r="28" spans="1:7" ht="18" customHeight="1">
      <c r="A28" s="82" t="s">
        <v>105</v>
      </c>
      <c r="B28" s="81" t="s">
        <v>5</v>
      </c>
      <c r="C28" s="304">
        <v>263.11089348910474</v>
      </c>
      <c r="D28" s="304">
        <v>283.72179622870692</v>
      </c>
      <c r="E28" s="305">
        <v>1282.9011507688936</v>
      </c>
      <c r="F28" s="308">
        <v>98.892225942386531</v>
      </c>
      <c r="G28" s="308">
        <v>98.760238702116183</v>
      </c>
    </row>
    <row r="29" spans="1:7" ht="18" customHeight="1">
      <c r="A29" s="82" t="s">
        <v>106</v>
      </c>
      <c r="B29" s="81" t="s">
        <v>5</v>
      </c>
      <c r="C29" s="304">
        <v>68.384405592962523</v>
      </c>
      <c r="D29" s="304">
        <v>71.747485713602671</v>
      </c>
      <c r="E29" s="305">
        <v>352.77703088554233</v>
      </c>
      <c r="F29" s="308">
        <v>115.1645035531343</v>
      </c>
      <c r="G29" s="308">
        <v>100.00405685241856</v>
      </c>
    </row>
    <row r="30" spans="1:7" ht="18" customHeight="1">
      <c r="A30" s="82" t="s">
        <v>107</v>
      </c>
      <c r="B30" s="81" t="s">
        <v>108</v>
      </c>
      <c r="C30" s="304">
        <v>11.029736949522004</v>
      </c>
      <c r="D30" s="304">
        <v>11.490694143624344</v>
      </c>
      <c r="E30" s="305">
        <v>49.821737916057778</v>
      </c>
      <c r="F30" s="308">
        <v>111.20385312711065</v>
      </c>
      <c r="G30" s="308">
        <v>107.8455528989801</v>
      </c>
    </row>
    <row r="31" spans="1:7" ht="18" customHeight="1">
      <c r="A31" s="82" t="s">
        <v>109</v>
      </c>
      <c r="B31" s="81" t="s">
        <v>80</v>
      </c>
      <c r="C31" s="304">
        <v>2301.895431725965</v>
      </c>
      <c r="D31" s="304">
        <v>2420.4813472281353</v>
      </c>
      <c r="E31" s="305">
        <v>10586.480505649944</v>
      </c>
      <c r="F31" s="308">
        <v>104.96449901249503</v>
      </c>
      <c r="G31" s="308">
        <v>96.547431170236209</v>
      </c>
    </row>
    <row r="32" spans="1:7" ht="18" customHeight="1">
      <c r="A32" s="83" t="s">
        <v>110</v>
      </c>
      <c r="B32" s="81" t="s">
        <v>5</v>
      </c>
      <c r="C32" s="304">
        <v>924.82637922438403</v>
      </c>
      <c r="D32" s="304">
        <v>950.38134884259557</v>
      </c>
      <c r="E32" s="305">
        <v>4261.9003736119012</v>
      </c>
      <c r="F32" s="308">
        <v>104.03736714204659</v>
      </c>
      <c r="G32" s="308">
        <v>108.57330129205106</v>
      </c>
    </row>
    <row r="33" spans="1:7" ht="18" customHeight="1">
      <c r="A33" s="82" t="s">
        <v>111</v>
      </c>
      <c r="B33" s="81" t="s">
        <v>5</v>
      </c>
      <c r="C33" s="304">
        <v>920.71671672700916</v>
      </c>
      <c r="D33" s="304">
        <v>969.43614547761501</v>
      </c>
      <c r="E33" s="305">
        <v>4528.8937092278647</v>
      </c>
      <c r="F33" s="308">
        <v>102.83612448049379</v>
      </c>
      <c r="G33" s="308">
        <v>109.41845363892726</v>
      </c>
    </row>
    <row r="34" spans="1:7" ht="18" customHeight="1">
      <c r="A34" s="82" t="s">
        <v>112</v>
      </c>
      <c r="B34" s="81" t="s">
        <v>101</v>
      </c>
      <c r="C34" s="304">
        <v>18.263299</v>
      </c>
      <c r="D34" s="304">
        <v>17.831531999999999</v>
      </c>
      <c r="E34" s="304">
        <v>86.288301000000004</v>
      </c>
      <c r="F34" s="308">
        <v>97.156480142796326</v>
      </c>
      <c r="G34" s="308">
        <v>92.882256682204783</v>
      </c>
    </row>
    <row r="35" spans="1:7" ht="27.75" customHeight="1">
      <c r="A35" s="159" t="s">
        <v>113</v>
      </c>
      <c r="B35" s="158" t="s">
        <v>114</v>
      </c>
      <c r="C35" s="306">
        <v>44.803963012773202</v>
      </c>
      <c r="D35" s="306">
        <v>41.830971570068208</v>
      </c>
      <c r="E35" s="305">
        <v>230.57542942585894</v>
      </c>
      <c r="F35" s="308">
        <v>120.85988635332335</v>
      </c>
      <c r="G35" s="308">
        <v>121.62078733008642</v>
      </c>
    </row>
    <row r="36" spans="1:7" ht="18" customHeight="1">
      <c r="A36" s="82" t="s">
        <v>115</v>
      </c>
      <c r="B36" s="81" t="s">
        <v>116</v>
      </c>
      <c r="C36" s="304">
        <v>957.56152727815493</v>
      </c>
      <c r="D36" s="304">
        <v>973.50001971556196</v>
      </c>
      <c r="E36" s="305">
        <v>5144.3613924561869</v>
      </c>
      <c r="F36" s="308">
        <v>106.22846624251822</v>
      </c>
      <c r="G36" s="308">
        <v>81.77199239585768</v>
      </c>
    </row>
    <row r="37" spans="1:7" ht="18" customHeight="1">
      <c r="A37" s="82" t="s">
        <v>117</v>
      </c>
      <c r="B37" s="81" t="s">
        <v>116</v>
      </c>
      <c r="C37" s="304">
        <v>39.33787318767758</v>
      </c>
      <c r="D37" s="304">
        <v>44.52006781440334</v>
      </c>
      <c r="E37" s="304">
        <v>190.45259562289735</v>
      </c>
      <c r="F37" s="308">
        <v>117.60683612311011</v>
      </c>
      <c r="G37" s="308">
        <v>110.29651754250504</v>
      </c>
    </row>
    <row r="38" spans="1:7" ht="18" customHeight="1">
      <c r="A38" s="82" t="s">
        <v>118</v>
      </c>
      <c r="B38" s="81" t="s">
        <v>5</v>
      </c>
      <c r="C38" s="304">
        <v>274.46864404079588</v>
      </c>
      <c r="D38" s="304">
        <v>280.82792471869931</v>
      </c>
      <c r="E38" s="305">
        <v>1386.2895050868105</v>
      </c>
      <c r="F38" s="308">
        <v>104.1260380862808</v>
      </c>
      <c r="G38" s="308">
        <v>104.76406537932286</v>
      </c>
    </row>
    <row r="39" spans="1:7" ht="18" customHeight="1">
      <c r="A39" s="82" t="s">
        <v>119</v>
      </c>
      <c r="B39" s="81" t="s">
        <v>120</v>
      </c>
      <c r="C39" s="304">
        <v>21.604521999999999</v>
      </c>
      <c r="D39" s="304">
        <v>23.269462000000001</v>
      </c>
      <c r="E39" s="307">
        <v>105.09122235199999</v>
      </c>
      <c r="F39" s="308">
        <v>101.5046088496143</v>
      </c>
      <c r="G39" s="308">
        <v>105.35173531184969</v>
      </c>
    </row>
    <row r="40" spans="1:7" ht="18" customHeight="1">
      <c r="A40" s="82" t="s">
        <v>121</v>
      </c>
      <c r="B40" s="415" t="s">
        <v>122</v>
      </c>
      <c r="C40" s="304">
        <v>280.43699295042165</v>
      </c>
      <c r="D40" s="304">
        <v>289.34087400867122</v>
      </c>
      <c r="E40" s="305">
        <v>1363.009957095062</v>
      </c>
      <c r="F40" s="308">
        <v>104.45518917280549</v>
      </c>
      <c r="G40" s="308">
        <v>103.41535217260203</v>
      </c>
    </row>
    <row r="41" spans="1:7" ht="15">
      <c r="A41" s="80"/>
      <c r="B41" s="79"/>
      <c r="C41" s="79"/>
      <c r="D41" s="79"/>
      <c r="E41" s="79"/>
      <c r="F41" s="207"/>
    </row>
    <row r="42" spans="1:7" ht="15">
      <c r="A42" s="79"/>
      <c r="B42" s="79"/>
      <c r="C42" s="79"/>
      <c r="D42" s="79"/>
      <c r="E42" s="79"/>
      <c r="F42" s="207"/>
    </row>
    <row r="43" spans="1:7" ht="15">
      <c r="A43" s="79"/>
      <c r="B43" s="79"/>
      <c r="C43" s="79"/>
      <c r="D43" s="79"/>
      <c r="E43" s="79"/>
      <c r="F43" s="207"/>
    </row>
    <row r="44" spans="1:7" ht="15">
      <c r="A44" s="79"/>
      <c r="B44" s="79"/>
      <c r="C44" s="79"/>
      <c r="D44" s="79"/>
      <c r="E44" s="79"/>
      <c r="F44" s="207"/>
    </row>
    <row r="45" spans="1:7" ht="15">
      <c r="A45" s="79"/>
      <c r="B45" s="79"/>
      <c r="C45" s="79"/>
      <c r="D45" s="79"/>
      <c r="E45" s="79"/>
      <c r="F45" s="207"/>
    </row>
    <row r="46" spans="1:7" ht="15">
      <c r="A46" s="79"/>
      <c r="B46" s="79"/>
      <c r="C46" s="79"/>
      <c r="D46" s="79"/>
      <c r="E46" s="79"/>
      <c r="F46" s="207"/>
    </row>
    <row r="47" spans="1:7" ht="15">
      <c r="A47" s="79"/>
      <c r="B47" s="79"/>
      <c r="C47" s="79"/>
      <c r="D47" s="79"/>
      <c r="E47" s="79"/>
      <c r="F47" s="207"/>
    </row>
    <row r="48" spans="1:7" ht="15">
      <c r="A48" s="79"/>
      <c r="B48" s="79"/>
      <c r="C48" s="79"/>
      <c r="D48" s="79"/>
      <c r="E48" s="79"/>
      <c r="F48" s="207"/>
    </row>
    <row r="49" spans="1:6" ht="15">
      <c r="A49" s="206"/>
      <c r="B49" s="206"/>
      <c r="C49" s="206"/>
      <c r="D49" s="206"/>
      <c r="E49" s="206"/>
      <c r="F49" s="207"/>
    </row>
    <row r="50" spans="1:6" ht="15">
      <c r="A50" s="206"/>
      <c r="B50" s="206"/>
      <c r="C50" s="206"/>
      <c r="D50" s="206"/>
      <c r="E50" s="206"/>
      <c r="F50" s="207"/>
    </row>
    <row r="51" spans="1:6" ht="15">
      <c r="A51" s="206"/>
      <c r="B51" s="206"/>
      <c r="C51" s="206"/>
      <c r="D51" s="206"/>
      <c r="E51" s="206"/>
      <c r="F51" s="207"/>
    </row>
    <row r="52" spans="1:6" ht="15">
      <c r="A52" s="206"/>
      <c r="B52" s="206"/>
      <c r="C52" s="206"/>
      <c r="D52" s="206"/>
      <c r="E52" s="206"/>
      <c r="F52" s="206"/>
    </row>
    <row r="53" spans="1:6" ht="15">
      <c r="A53" s="206"/>
      <c r="B53" s="206"/>
      <c r="C53" s="206"/>
      <c r="D53" s="206"/>
      <c r="E53" s="206"/>
      <c r="F53" s="206"/>
    </row>
    <row r="54" spans="1:6" ht="15">
      <c r="A54" s="206"/>
      <c r="B54" s="206"/>
      <c r="C54" s="206"/>
      <c r="D54" s="206"/>
      <c r="E54" s="206"/>
      <c r="F54" s="206"/>
    </row>
    <row r="55" spans="1:6" ht="15">
      <c r="A55" s="206"/>
      <c r="B55" s="206"/>
      <c r="C55" s="206"/>
      <c r="D55" s="206"/>
      <c r="E55" s="206"/>
      <c r="F55" s="206"/>
    </row>
    <row r="56" spans="1:6" ht="15">
      <c r="A56" s="206"/>
      <c r="B56" s="206"/>
      <c r="C56" s="206"/>
      <c r="D56" s="206"/>
      <c r="E56" s="206"/>
      <c r="F56" s="206"/>
    </row>
    <row r="57" spans="1:6" ht="15">
      <c r="A57" s="206"/>
      <c r="B57" s="206"/>
      <c r="C57" s="206"/>
      <c r="D57" s="206"/>
      <c r="E57" s="206"/>
      <c r="F57" s="206"/>
    </row>
    <row r="58" spans="1:6" ht="15">
      <c r="A58" s="206"/>
      <c r="B58" s="206"/>
      <c r="C58" s="206"/>
      <c r="D58" s="206"/>
      <c r="E58" s="206"/>
      <c r="F58" s="206"/>
    </row>
    <row r="59" spans="1:6" ht="15">
      <c r="A59" s="206"/>
      <c r="B59" s="206"/>
      <c r="C59" s="206"/>
      <c r="D59" s="206"/>
      <c r="E59" s="206"/>
      <c r="F59" s="206"/>
    </row>
    <row r="60" spans="1:6" ht="15">
      <c r="A60" s="206"/>
      <c r="B60" s="206"/>
      <c r="C60" s="206"/>
      <c r="D60" s="206"/>
      <c r="E60" s="206"/>
      <c r="F60" s="206"/>
    </row>
    <row r="61" spans="1:6" ht="15">
      <c r="A61" s="206"/>
      <c r="B61" s="206"/>
      <c r="C61" s="206"/>
      <c r="D61" s="206"/>
      <c r="E61" s="206"/>
      <c r="F61" s="206"/>
    </row>
    <row r="62" spans="1:6" ht="15">
      <c r="A62" s="206"/>
      <c r="B62" s="206"/>
      <c r="C62" s="206"/>
      <c r="D62" s="206"/>
      <c r="E62" s="206"/>
      <c r="F62" s="206"/>
    </row>
    <row r="63" spans="1:6" ht="15">
      <c r="A63" s="206"/>
      <c r="B63" s="206"/>
      <c r="C63" s="206"/>
      <c r="D63" s="206"/>
      <c r="E63" s="206"/>
      <c r="F63" s="206"/>
    </row>
    <row r="64" spans="1:6" ht="15">
      <c r="A64" s="206"/>
      <c r="B64" s="206"/>
      <c r="C64" s="206"/>
      <c r="D64" s="206"/>
      <c r="E64" s="206"/>
      <c r="F64" s="206"/>
    </row>
    <row r="65" spans="1:6" ht="18" customHeight="1">
      <c r="A65" s="206"/>
      <c r="B65" s="206"/>
      <c r="C65" s="206"/>
      <c r="D65" s="206"/>
      <c r="E65" s="206"/>
      <c r="F65" s="206"/>
    </row>
    <row r="66" spans="1:6" ht="18" customHeight="1">
      <c r="A66" s="206"/>
      <c r="B66" s="206"/>
      <c r="C66" s="206"/>
      <c r="D66" s="206"/>
      <c r="E66" s="206"/>
      <c r="F66" s="206"/>
    </row>
    <row r="67" spans="1:6" ht="18" customHeight="1">
      <c r="A67" s="206"/>
      <c r="B67" s="206"/>
      <c r="C67" s="206"/>
      <c r="D67" s="206"/>
      <c r="E67" s="206"/>
      <c r="F67" s="206"/>
    </row>
    <row r="68" spans="1:6" ht="18" customHeight="1">
      <c r="A68" s="206"/>
      <c r="B68" s="206"/>
      <c r="C68" s="206"/>
      <c r="D68" s="206"/>
      <c r="E68" s="206"/>
      <c r="F68" s="206"/>
    </row>
    <row r="69" spans="1:6" ht="18" customHeight="1">
      <c r="A69" s="206"/>
      <c r="B69" s="206"/>
      <c r="C69" s="206"/>
      <c r="D69" s="206"/>
      <c r="E69" s="206"/>
      <c r="F69" s="206"/>
    </row>
    <row r="70" spans="1:6" ht="18" customHeight="1">
      <c r="A70" s="206"/>
      <c r="B70" s="206"/>
      <c r="C70" s="206"/>
      <c r="D70" s="206"/>
      <c r="E70" s="206"/>
      <c r="F70" s="206"/>
    </row>
    <row r="71" spans="1:6" ht="18" customHeight="1">
      <c r="A71" s="206"/>
      <c r="B71" s="206"/>
      <c r="C71" s="206"/>
      <c r="D71" s="206"/>
      <c r="E71" s="206"/>
      <c r="F71" s="206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CU53"/>
  <sheetViews>
    <sheetView workbookViewId="0">
      <selection activeCell="H17" sqref="H17"/>
    </sheetView>
  </sheetViews>
  <sheetFormatPr defaultColWidth="11.44140625" defaultRowHeight="16.5" customHeight="1"/>
  <cols>
    <col min="1" max="1" width="51.109375" style="94" customWidth="1"/>
    <col min="2" max="2" width="16.33203125" style="95" customWidth="1"/>
    <col min="3" max="3" width="17.33203125" style="95" customWidth="1"/>
    <col min="4" max="16384" width="11.44140625" style="94"/>
  </cols>
  <sheetData>
    <row r="1" spans="1:99" ht="20.100000000000001" customHeight="1">
      <c r="A1" s="410" t="s">
        <v>123</v>
      </c>
      <c r="B1" s="410"/>
      <c r="C1" s="410"/>
    </row>
    <row r="2" spans="1:99" ht="15" customHeight="1">
      <c r="A2" s="112"/>
      <c r="C2" s="111" t="s">
        <v>4</v>
      </c>
    </row>
    <row r="3" spans="1:99" s="58" customFormat="1" ht="15" customHeight="1">
      <c r="A3" s="110"/>
      <c r="B3" s="109" t="s">
        <v>124</v>
      </c>
      <c r="C3" s="109" t="s">
        <v>124</v>
      </c>
    </row>
    <row r="4" spans="1:99" s="58" customFormat="1" ht="15" customHeight="1">
      <c r="A4" s="106"/>
      <c r="B4" s="105" t="s">
        <v>125</v>
      </c>
      <c r="C4" s="105" t="s">
        <v>125</v>
      </c>
    </row>
    <row r="5" spans="1:99" s="58" customFormat="1" ht="15" customHeight="1">
      <c r="A5" s="106"/>
      <c r="B5" s="108" t="s">
        <v>367</v>
      </c>
      <c r="C5" s="108" t="s">
        <v>367</v>
      </c>
    </row>
    <row r="6" spans="1:99" s="58" customFormat="1" ht="15" customHeight="1">
      <c r="A6" s="106"/>
      <c r="B6" s="105" t="s">
        <v>286</v>
      </c>
      <c r="C6" s="105" t="s">
        <v>366</v>
      </c>
    </row>
    <row r="7" spans="1:99" s="58" customFormat="1" ht="15" customHeight="1">
      <c r="A7" s="106"/>
      <c r="B7" s="107" t="s">
        <v>368</v>
      </c>
      <c r="C7" s="107" t="s">
        <v>18</v>
      </c>
    </row>
    <row r="8" spans="1:99" s="58" customFormat="1" ht="10.5" customHeight="1">
      <c r="A8" s="106"/>
      <c r="B8" s="105"/>
      <c r="C8" s="105"/>
    </row>
    <row r="9" spans="1:99" ht="16.2" customHeight="1">
      <c r="A9" s="68" t="s">
        <v>38</v>
      </c>
      <c r="B9" s="310">
        <v>101.39</v>
      </c>
      <c r="C9" s="311">
        <v>104.43</v>
      </c>
    </row>
    <row r="10" spans="1:99" s="103" customFormat="1" ht="15" customHeight="1">
      <c r="A10" s="104" t="s">
        <v>39</v>
      </c>
      <c r="B10" s="310">
        <v>100.17</v>
      </c>
      <c r="C10" s="310">
        <v>97.83</v>
      </c>
    </row>
    <row r="11" spans="1:99" s="101" customFormat="1" ht="15" customHeight="1">
      <c r="A11" s="157" t="s">
        <v>40</v>
      </c>
      <c r="B11" s="312">
        <v>100.19</v>
      </c>
      <c r="C11" s="312">
        <v>99.76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</row>
    <row r="12" spans="1:99" s="95" customFormat="1" ht="15" customHeight="1">
      <c r="A12" s="157" t="s">
        <v>128</v>
      </c>
      <c r="B12" s="312">
        <v>100.17</v>
      </c>
      <c r="C12" s="312">
        <v>94.62</v>
      </c>
    </row>
    <row r="13" spans="1:99" s="95" customFormat="1" ht="15" customHeight="1">
      <c r="A13" s="157" t="s">
        <v>42</v>
      </c>
      <c r="B13" s="312">
        <v>100.06</v>
      </c>
      <c r="C13" s="312">
        <v>96.28</v>
      </c>
    </row>
    <row r="14" spans="1:99" s="95" customFormat="1" ht="15" customHeight="1">
      <c r="A14" s="157" t="s">
        <v>43</v>
      </c>
      <c r="B14" s="312">
        <v>100.08</v>
      </c>
      <c r="C14" s="312">
        <v>91.89</v>
      </c>
    </row>
    <row r="15" spans="1:99" s="95" customFormat="1" ht="15" customHeight="1">
      <c r="A15" s="157" t="s">
        <v>44</v>
      </c>
      <c r="B15" s="312">
        <v>100.29</v>
      </c>
      <c r="C15" s="312">
        <v>97.94</v>
      </c>
    </row>
    <row r="16" spans="1:99" s="95" customFormat="1" ht="15" customHeight="1">
      <c r="A16" s="100" t="s">
        <v>45</v>
      </c>
      <c r="B16" s="310">
        <v>101.5</v>
      </c>
      <c r="C16" s="311">
        <v>104.78</v>
      </c>
    </row>
    <row r="17" spans="1:99" s="98" customFormat="1" ht="15" customHeight="1">
      <c r="A17" s="157" t="s">
        <v>46</v>
      </c>
      <c r="B17" s="312">
        <v>100.77</v>
      </c>
      <c r="C17" s="312">
        <v>100.79</v>
      </c>
    </row>
    <row r="18" spans="1:99" s="95" customFormat="1" ht="15" customHeight="1">
      <c r="A18" s="157" t="s">
        <v>47</v>
      </c>
      <c r="B18" s="312">
        <v>100.29</v>
      </c>
      <c r="C18" s="312">
        <v>94.74</v>
      </c>
    </row>
    <row r="19" spans="1:99" s="95" customFormat="1" ht="15" customHeight="1">
      <c r="A19" s="157" t="s">
        <v>48</v>
      </c>
      <c r="B19" s="312">
        <v>99.92</v>
      </c>
      <c r="C19" s="312">
        <v>97.91</v>
      </c>
    </row>
    <row r="20" spans="1:99" s="95" customFormat="1" ht="15" customHeight="1">
      <c r="A20" s="157" t="s">
        <v>49</v>
      </c>
      <c r="B20" s="312">
        <v>101.64</v>
      </c>
      <c r="C20" s="313">
        <v>100.62</v>
      </c>
    </row>
    <row r="21" spans="1:99" s="95" customFormat="1" ht="15" customHeight="1">
      <c r="A21" s="157" t="s">
        <v>50</v>
      </c>
      <c r="B21" s="312">
        <v>101.45</v>
      </c>
      <c r="C21" s="312">
        <v>101.31</v>
      </c>
    </row>
    <row r="22" spans="1:99" s="95" customFormat="1" ht="15" customHeight="1">
      <c r="A22" s="157" t="s">
        <v>51</v>
      </c>
      <c r="B22" s="312">
        <v>101.94</v>
      </c>
      <c r="C22" s="312">
        <v>112.19</v>
      </c>
    </row>
    <row r="23" spans="1:99" s="95" customFormat="1" ht="17.399999999999999" customHeight="1">
      <c r="A23" s="157" t="s">
        <v>52</v>
      </c>
      <c r="B23" s="312">
        <v>101.1</v>
      </c>
      <c r="C23" s="312">
        <v>105.12</v>
      </c>
    </row>
    <row r="24" spans="1:99" s="95" customFormat="1" ht="15" customHeight="1">
      <c r="A24" s="157" t="s">
        <v>53</v>
      </c>
      <c r="B24" s="312">
        <v>101.39</v>
      </c>
      <c r="C24" s="312">
        <v>105.59</v>
      </c>
    </row>
    <row r="25" spans="1:99" s="95" customFormat="1" ht="15" customHeight="1">
      <c r="A25" s="157" t="s">
        <v>54</v>
      </c>
      <c r="B25" s="312">
        <v>100.33</v>
      </c>
      <c r="C25" s="312">
        <v>85.64</v>
      </c>
    </row>
    <row r="26" spans="1:99" s="95" customFormat="1" ht="15" customHeight="1">
      <c r="A26" s="157" t="s">
        <v>55</v>
      </c>
      <c r="B26" s="312">
        <v>100.09</v>
      </c>
      <c r="C26" s="313">
        <v>106.57</v>
      </c>
    </row>
    <row r="27" spans="1:99" s="95" customFormat="1" ht="15" customHeight="1">
      <c r="A27" s="157" t="s">
        <v>56</v>
      </c>
      <c r="B27" s="312">
        <v>100.54</v>
      </c>
      <c r="C27" s="312">
        <v>99.91</v>
      </c>
    </row>
    <row r="28" spans="1:99" s="99" customFormat="1" ht="22.2" customHeight="1">
      <c r="A28" s="157" t="s">
        <v>57</v>
      </c>
      <c r="B28" s="312">
        <v>100.26</v>
      </c>
      <c r="C28" s="312">
        <v>95.46</v>
      </c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</row>
    <row r="29" spans="1:99" s="95" customFormat="1" ht="15" customHeight="1">
      <c r="A29" s="157" t="s">
        <v>58</v>
      </c>
      <c r="B29" s="312">
        <v>101.47</v>
      </c>
      <c r="C29" s="312">
        <v>101.8</v>
      </c>
    </row>
    <row r="30" spans="1:99" s="95" customFormat="1" ht="15" customHeight="1">
      <c r="A30" s="157" t="s">
        <v>59</v>
      </c>
      <c r="B30" s="312">
        <v>100.64</v>
      </c>
      <c r="C30" s="312">
        <v>96.64</v>
      </c>
    </row>
    <row r="31" spans="1:99" s="95" customFormat="1" ht="15" customHeight="1">
      <c r="A31" s="157" t="s">
        <v>60</v>
      </c>
      <c r="B31" s="312">
        <v>101.26</v>
      </c>
      <c r="C31" s="312">
        <v>114.22</v>
      </c>
    </row>
    <row r="32" spans="1:99" s="95" customFormat="1" ht="24.6" customHeight="1">
      <c r="A32" s="157" t="s">
        <v>61</v>
      </c>
      <c r="B32" s="312">
        <v>101.5</v>
      </c>
      <c r="C32" s="312">
        <v>101.16</v>
      </c>
    </row>
    <row r="33" spans="1:3" s="95" customFormat="1" ht="15" customHeight="1">
      <c r="A33" s="157" t="s">
        <v>62</v>
      </c>
      <c r="B33" s="312">
        <v>101.8</v>
      </c>
      <c r="C33" s="312">
        <v>110.7</v>
      </c>
    </row>
    <row r="34" spans="1:3" s="95" customFormat="1" ht="15" customHeight="1">
      <c r="A34" s="157" t="s">
        <v>63</v>
      </c>
      <c r="B34" s="312">
        <v>100.48</v>
      </c>
      <c r="C34" s="312">
        <v>101.95</v>
      </c>
    </row>
    <row r="35" spans="1:3" s="95" customFormat="1" ht="15" customHeight="1">
      <c r="A35" s="157" t="s">
        <v>64</v>
      </c>
      <c r="B35" s="312">
        <v>100.64</v>
      </c>
      <c r="C35" s="312">
        <v>111.32</v>
      </c>
    </row>
    <row r="36" spans="1:3" s="98" customFormat="1" ht="15" customHeight="1">
      <c r="A36" s="157" t="s">
        <v>65</v>
      </c>
      <c r="B36" s="312">
        <v>100.83</v>
      </c>
      <c r="C36" s="312">
        <v>105.44</v>
      </c>
    </row>
    <row r="37" spans="1:3" s="98" customFormat="1" ht="15" customHeight="1">
      <c r="A37" s="157" t="s">
        <v>66</v>
      </c>
      <c r="B37" s="312">
        <v>101.37</v>
      </c>
      <c r="C37" s="312">
        <v>97</v>
      </c>
    </row>
    <row r="38" spans="1:3" s="95" customFormat="1" ht="15" customHeight="1">
      <c r="A38" s="157" t="s">
        <v>67</v>
      </c>
      <c r="B38" s="312">
        <v>103.05</v>
      </c>
      <c r="C38" s="312">
        <v>91.58</v>
      </c>
    </row>
    <row r="39" spans="1:3" ht="15" customHeight="1">
      <c r="A39" s="157" t="s">
        <v>68</v>
      </c>
      <c r="B39" s="312">
        <v>101.13</v>
      </c>
      <c r="C39" s="312">
        <v>108.96</v>
      </c>
    </row>
    <row r="40" spans="1:3" ht="15" customHeight="1">
      <c r="A40" s="157" t="s">
        <v>69</v>
      </c>
      <c r="B40" s="312">
        <v>101.42</v>
      </c>
      <c r="C40" s="312">
        <v>98.42</v>
      </c>
    </row>
    <row r="41" spans="1:3" ht="16.2" customHeight="1">
      <c r="A41" s="97" t="s">
        <v>70</v>
      </c>
      <c r="B41" s="310">
        <v>99.99</v>
      </c>
      <c r="C41" s="310">
        <v>101.24</v>
      </c>
    </row>
    <row r="42" spans="1:3" ht="27" customHeight="1">
      <c r="A42" s="97" t="s">
        <v>71</v>
      </c>
      <c r="B42" s="310">
        <v>99.97</v>
      </c>
      <c r="C42" s="310">
        <v>102.39</v>
      </c>
    </row>
    <row r="43" spans="1:3" ht="16.2" customHeight="1">
      <c r="A43" s="157" t="s">
        <v>72</v>
      </c>
      <c r="B43" s="312">
        <v>100.04</v>
      </c>
      <c r="C43" s="312">
        <v>97.35</v>
      </c>
    </row>
    <row r="44" spans="1:3" ht="16.2" customHeight="1">
      <c r="A44" s="157" t="s">
        <v>73</v>
      </c>
      <c r="B44" s="312">
        <v>100.29</v>
      </c>
      <c r="C44" s="312">
        <v>97.06</v>
      </c>
    </row>
    <row r="45" spans="1:3" ht="26.4" customHeight="1">
      <c r="A45" s="157" t="s">
        <v>74</v>
      </c>
      <c r="B45" s="312">
        <v>99.88</v>
      </c>
      <c r="C45" s="312">
        <v>107.63</v>
      </c>
    </row>
    <row r="46" spans="1:3" ht="16.2" customHeight="1">
      <c r="A46" s="157" t="s">
        <v>129</v>
      </c>
      <c r="B46" s="312">
        <v>98.48</v>
      </c>
      <c r="C46" s="312">
        <v>98.48</v>
      </c>
    </row>
    <row r="47" spans="1:3" ht="16.2" customHeight="1">
      <c r="A47" s="96"/>
    </row>
    <row r="48" spans="1:3" ht="16.2" customHeight="1">
      <c r="A48" s="96"/>
      <c r="B48" s="94"/>
      <c r="C48" s="94"/>
    </row>
    <row r="49" spans="1:3" ht="16.2" customHeight="1">
      <c r="A49" s="96"/>
      <c r="B49" s="94"/>
      <c r="C49" s="94"/>
    </row>
    <row r="50" spans="1:3" ht="16.5" customHeight="1">
      <c r="A50" s="96"/>
      <c r="B50" s="94"/>
      <c r="C50" s="94"/>
    </row>
    <row r="51" spans="1:3" ht="16.5" customHeight="1">
      <c r="A51" s="96"/>
      <c r="B51" s="94"/>
      <c r="C51" s="94"/>
    </row>
    <row r="52" spans="1:3" ht="16.5" customHeight="1">
      <c r="A52" s="96"/>
      <c r="B52" s="94"/>
      <c r="C52" s="94"/>
    </row>
    <row r="53" spans="1:3" ht="16.5" customHeight="1">
      <c r="A53" s="96"/>
      <c r="B53" s="94"/>
      <c r="C53" s="94"/>
    </row>
  </sheetData>
  <mergeCells count="1">
    <mergeCell ref="A1:C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80"/>
  <sheetViews>
    <sheetView workbookViewId="0"/>
  </sheetViews>
  <sheetFormatPr defaultColWidth="9.33203125" defaultRowHeight="14.4"/>
  <cols>
    <col min="1" max="1" width="36.33203125" style="161" customWidth="1"/>
    <col min="2" max="3" width="26" style="161" customWidth="1"/>
    <col min="4" max="16384" width="9.33203125" style="161"/>
  </cols>
  <sheetData>
    <row r="1" spans="1:3" s="94" customFormat="1" ht="20.100000000000001" customHeight="1">
      <c r="A1" s="137" t="s">
        <v>130</v>
      </c>
      <c r="B1" s="136"/>
      <c r="C1" s="136"/>
    </row>
    <row r="2" spans="1:3" s="94" customFormat="1" ht="20.100000000000001" customHeight="1">
      <c r="A2" s="137"/>
      <c r="B2" s="136"/>
      <c r="C2" s="136"/>
    </row>
    <row r="3" spans="1:3" s="94" customFormat="1" ht="20.100000000000001" customHeight="1">
      <c r="A3" s="137"/>
      <c r="B3" s="136"/>
      <c r="C3" s="136"/>
    </row>
    <row r="4" spans="1:3" s="94" customFormat="1" ht="20.100000000000001" customHeight="1">
      <c r="A4" s="112"/>
      <c r="B4" s="95"/>
      <c r="C4" s="111" t="s">
        <v>4</v>
      </c>
    </row>
    <row r="5" spans="1:3" s="58" customFormat="1" ht="20.100000000000001" customHeight="1">
      <c r="A5" s="110"/>
      <c r="B5" s="109" t="s">
        <v>124</v>
      </c>
      <c r="C5" s="109" t="s">
        <v>124</v>
      </c>
    </row>
    <row r="6" spans="1:3" s="58" customFormat="1" ht="20.100000000000001" customHeight="1">
      <c r="A6" s="106"/>
      <c r="B6" s="162" t="s">
        <v>125</v>
      </c>
      <c r="C6" s="162" t="s">
        <v>125</v>
      </c>
    </row>
    <row r="7" spans="1:3" s="58" customFormat="1" ht="20.100000000000001" customHeight="1">
      <c r="A7" s="106"/>
      <c r="B7" s="107" t="s">
        <v>126</v>
      </c>
      <c r="C7" s="107" t="s">
        <v>127</v>
      </c>
    </row>
    <row r="8" spans="1:3" s="58" customFormat="1" ht="20.100000000000001" customHeight="1">
      <c r="A8" s="106"/>
      <c r="B8" s="105"/>
      <c r="C8" s="105"/>
    </row>
    <row r="9" spans="1:3" s="94" customFormat="1" ht="20.100000000000001" customHeight="1">
      <c r="A9" s="165" t="s">
        <v>131</v>
      </c>
      <c r="B9" s="164">
        <v>101.39</v>
      </c>
      <c r="C9" s="164">
        <v>104.43</v>
      </c>
    </row>
    <row r="10" spans="1:3" ht="18" customHeight="1">
      <c r="A10" s="419" t="s">
        <v>132</v>
      </c>
      <c r="B10" s="208">
        <v>100.75</v>
      </c>
      <c r="C10" s="208">
        <v>100.99</v>
      </c>
    </row>
    <row r="11" spans="1:3" ht="18" customHeight="1">
      <c r="A11" s="419" t="s">
        <v>133</v>
      </c>
      <c r="B11" s="208">
        <v>104.41</v>
      </c>
      <c r="C11" s="208">
        <v>106.67</v>
      </c>
    </row>
    <row r="12" spans="1:3" ht="18" customHeight="1">
      <c r="A12" s="419" t="s">
        <v>134</v>
      </c>
      <c r="B12" s="208">
        <v>99.65</v>
      </c>
      <c r="C12" s="208">
        <v>110.92</v>
      </c>
    </row>
    <row r="13" spans="1:3" ht="18" customHeight="1">
      <c r="A13" s="419" t="s">
        <v>135</v>
      </c>
      <c r="B13" s="208">
        <v>101.43</v>
      </c>
      <c r="C13" s="208">
        <v>101.58</v>
      </c>
    </row>
    <row r="14" spans="1:3" ht="18" customHeight="1">
      <c r="A14" s="419" t="s">
        <v>136</v>
      </c>
      <c r="B14" s="208">
        <v>100.89</v>
      </c>
      <c r="C14" s="208">
        <v>121.2</v>
      </c>
    </row>
    <row r="15" spans="1:3" ht="18" customHeight="1">
      <c r="A15" s="419" t="s">
        <v>137</v>
      </c>
      <c r="B15" s="208">
        <v>100.25</v>
      </c>
      <c r="C15" s="208">
        <v>112.98</v>
      </c>
    </row>
    <row r="16" spans="1:3" ht="18" customHeight="1">
      <c r="A16" s="419" t="s">
        <v>138</v>
      </c>
      <c r="B16" s="208">
        <v>101.02</v>
      </c>
      <c r="C16" s="208">
        <v>119.03</v>
      </c>
    </row>
    <row r="17" spans="1:3" ht="18" customHeight="1">
      <c r="A17" s="419" t="s">
        <v>139</v>
      </c>
      <c r="B17" s="208">
        <v>102.21</v>
      </c>
      <c r="C17" s="208">
        <v>106.23</v>
      </c>
    </row>
    <row r="18" spans="1:3" ht="18" customHeight="1">
      <c r="A18" s="419" t="s">
        <v>140</v>
      </c>
      <c r="B18" s="208">
        <v>101.68</v>
      </c>
      <c r="C18" s="208">
        <v>100.72</v>
      </c>
    </row>
    <row r="19" spans="1:3" ht="18" customHeight="1">
      <c r="A19" s="419" t="s">
        <v>141</v>
      </c>
      <c r="B19" s="208">
        <v>100.25</v>
      </c>
      <c r="C19" s="208">
        <v>99.38</v>
      </c>
    </row>
    <row r="20" spans="1:3" ht="18" customHeight="1">
      <c r="A20" s="419" t="s">
        <v>142</v>
      </c>
      <c r="B20" s="208">
        <v>101.47</v>
      </c>
      <c r="C20" s="208">
        <v>123.6</v>
      </c>
    </row>
    <row r="21" spans="1:3" ht="18" customHeight="1">
      <c r="A21" s="419" t="s">
        <v>143</v>
      </c>
      <c r="B21" s="208">
        <v>101.48</v>
      </c>
      <c r="C21" s="208">
        <v>99.14</v>
      </c>
    </row>
    <row r="22" spans="1:3" ht="18" customHeight="1">
      <c r="A22" s="419" t="s">
        <v>144</v>
      </c>
      <c r="B22" s="208">
        <v>99.57</v>
      </c>
      <c r="C22" s="208">
        <v>95.72</v>
      </c>
    </row>
    <row r="23" spans="1:3" ht="18" customHeight="1">
      <c r="A23" s="419" t="s">
        <v>145</v>
      </c>
      <c r="B23" s="208">
        <v>100.52</v>
      </c>
      <c r="C23" s="208">
        <v>88.55</v>
      </c>
    </row>
    <row r="24" spans="1:3" ht="18" customHeight="1">
      <c r="A24" s="419" t="s">
        <v>146</v>
      </c>
      <c r="B24" s="208">
        <v>100.1</v>
      </c>
      <c r="C24" s="208">
        <v>94.42</v>
      </c>
    </row>
    <row r="25" spans="1:3" ht="18" customHeight="1">
      <c r="A25" s="419" t="s">
        <v>147</v>
      </c>
      <c r="B25" s="208">
        <v>99.3</v>
      </c>
      <c r="C25" s="208">
        <v>106.57</v>
      </c>
    </row>
    <row r="26" spans="1:3" ht="18" customHeight="1">
      <c r="A26" s="419" t="s">
        <v>148</v>
      </c>
      <c r="B26" s="208">
        <v>100.65</v>
      </c>
      <c r="C26" s="208">
        <v>108.07</v>
      </c>
    </row>
    <row r="27" spans="1:3" ht="18" customHeight="1">
      <c r="A27" s="419" t="s">
        <v>149</v>
      </c>
      <c r="B27" s="208">
        <v>101.33</v>
      </c>
      <c r="C27" s="208">
        <v>102.69</v>
      </c>
    </row>
    <row r="28" spans="1:3" ht="18" customHeight="1">
      <c r="A28" s="419" t="s">
        <v>150</v>
      </c>
      <c r="B28" s="208">
        <v>100.76</v>
      </c>
      <c r="C28" s="208">
        <v>97.64</v>
      </c>
    </row>
    <row r="29" spans="1:3" ht="18" customHeight="1">
      <c r="A29" s="419" t="s">
        <v>151</v>
      </c>
      <c r="B29" s="208">
        <v>102.7</v>
      </c>
      <c r="C29" s="208">
        <v>107.36</v>
      </c>
    </row>
    <row r="30" spans="1:3" ht="18" customHeight="1">
      <c r="A30" s="419" t="s">
        <v>152</v>
      </c>
      <c r="B30" s="208">
        <v>102.23</v>
      </c>
      <c r="C30" s="208">
        <v>102.51</v>
      </c>
    </row>
    <row r="31" spans="1:3" ht="18" customHeight="1">
      <c r="A31" s="419" t="s">
        <v>153</v>
      </c>
      <c r="B31" s="208">
        <v>100.05</v>
      </c>
      <c r="C31" s="208">
        <v>103.38</v>
      </c>
    </row>
    <row r="32" spans="1:3" ht="18" customHeight="1">
      <c r="A32" s="419" t="s">
        <v>154</v>
      </c>
      <c r="B32" s="208">
        <v>101.15</v>
      </c>
      <c r="C32" s="208">
        <v>118.97</v>
      </c>
    </row>
    <row r="33" spans="1:3" ht="18" customHeight="1">
      <c r="A33" s="419" t="s">
        <v>155</v>
      </c>
      <c r="B33" s="208">
        <v>98.95</v>
      </c>
      <c r="C33" s="208">
        <v>102.46</v>
      </c>
    </row>
    <row r="34" spans="1:3" ht="18" customHeight="1">
      <c r="A34" s="419" t="s">
        <v>156</v>
      </c>
      <c r="B34" s="208">
        <v>98.99</v>
      </c>
      <c r="C34" s="208">
        <v>98.92</v>
      </c>
    </row>
    <row r="35" spans="1:3" ht="18" customHeight="1">
      <c r="A35" s="419" t="s">
        <v>157</v>
      </c>
      <c r="B35" s="208">
        <v>101.7</v>
      </c>
      <c r="C35" s="208">
        <v>128.03</v>
      </c>
    </row>
    <row r="36" spans="1:3" ht="18" customHeight="1">
      <c r="A36" s="419" t="s">
        <v>158</v>
      </c>
      <c r="B36" s="208">
        <v>100.6</v>
      </c>
      <c r="C36" s="208">
        <v>101.08</v>
      </c>
    </row>
    <row r="37" spans="1:3" ht="18" customHeight="1">
      <c r="A37" s="419" t="s">
        <v>159</v>
      </c>
      <c r="B37" s="208">
        <v>100.43</v>
      </c>
      <c r="C37" s="208">
        <v>94.01</v>
      </c>
    </row>
    <row r="38" spans="1:3" ht="18" customHeight="1">
      <c r="A38" s="419" t="s">
        <v>160</v>
      </c>
      <c r="B38" s="208">
        <v>100.94</v>
      </c>
      <c r="C38" s="208">
        <v>103.65</v>
      </c>
    </row>
    <row r="39" spans="1:3" ht="18" customHeight="1">
      <c r="A39" s="419" t="s">
        <v>161</v>
      </c>
      <c r="B39" s="208">
        <v>100.21</v>
      </c>
      <c r="C39" s="208">
        <v>107.96</v>
      </c>
    </row>
    <row r="40" spans="1:3" ht="18" customHeight="1">
      <c r="A40" s="419" t="s">
        <v>162</v>
      </c>
      <c r="B40" s="208">
        <v>100.01</v>
      </c>
      <c r="C40" s="208">
        <v>106.27</v>
      </c>
    </row>
    <row r="41" spans="1:3" s="94" customFormat="1" ht="20.100000000000001" customHeight="1">
      <c r="A41" s="418" t="s">
        <v>163</v>
      </c>
      <c r="B41" s="136"/>
      <c r="C41" s="136"/>
    </row>
    <row r="42" spans="1:3" s="94" customFormat="1" ht="20.100000000000001" customHeight="1">
      <c r="A42" s="163"/>
      <c r="B42" s="300"/>
      <c r="C42" s="300"/>
    </row>
    <row r="43" spans="1:3" s="94" customFormat="1" ht="20.100000000000001" customHeight="1">
      <c r="A43" s="300"/>
      <c r="B43" s="300"/>
      <c r="C43" s="300"/>
    </row>
    <row r="44" spans="1:3" s="94" customFormat="1" ht="20.100000000000001" customHeight="1">
      <c r="A44" s="112"/>
      <c r="B44" s="95"/>
      <c r="C44" s="111" t="s">
        <v>4</v>
      </c>
    </row>
    <row r="45" spans="1:3" s="58" customFormat="1" ht="20.100000000000001" customHeight="1">
      <c r="A45" s="110"/>
      <c r="B45" s="109" t="s">
        <v>124</v>
      </c>
      <c r="C45" s="109" t="s">
        <v>124</v>
      </c>
    </row>
    <row r="46" spans="1:3" s="58" customFormat="1" ht="20.100000000000001" customHeight="1">
      <c r="A46" s="106"/>
      <c r="B46" s="162" t="s">
        <v>125</v>
      </c>
      <c r="C46" s="162" t="s">
        <v>125</v>
      </c>
    </row>
    <row r="47" spans="1:3" s="58" customFormat="1" ht="20.100000000000001" customHeight="1">
      <c r="A47" s="106"/>
      <c r="B47" s="107" t="s">
        <v>164</v>
      </c>
      <c r="C47" s="107" t="s">
        <v>165</v>
      </c>
    </row>
    <row r="48" spans="1:3" ht="20.100000000000001" customHeight="1">
      <c r="A48" s="210"/>
      <c r="B48" s="209"/>
      <c r="C48" s="209"/>
    </row>
    <row r="49" spans="1:3" ht="18" customHeight="1">
      <c r="A49" s="419" t="s">
        <v>166</v>
      </c>
      <c r="B49" s="208">
        <v>100.38</v>
      </c>
      <c r="C49" s="208">
        <v>100.67</v>
      </c>
    </row>
    <row r="50" spans="1:3" ht="18" customHeight="1">
      <c r="A50" s="419" t="s">
        <v>167</v>
      </c>
      <c r="B50" s="208">
        <v>100.15</v>
      </c>
      <c r="C50" s="208">
        <v>115.44</v>
      </c>
    </row>
    <row r="51" spans="1:3" ht="18" customHeight="1">
      <c r="A51" s="419" t="s">
        <v>168</v>
      </c>
      <c r="B51" s="208">
        <v>101.62</v>
      </c>
      <c r="C51" s="208">
        <v>133.69</v>
      </c>
    </row>
    <row r="52" spans="1:3" ht="18" customHeight="1">
      <c r="A52" s="419" t="s">
        <v>169</v>
      </c>
      <c r="B52" s="208">
        <v>101.4</v>
      </c>
      <c r="C52" s="208">
        <v>101.61</v>
      </c>
    </row>
    <row r="53" spans="1:3" ht="18" customHeight="1">
      <c r="A53" s="419" t="s">
        <v>170</v>
      </c>
      <c r="B53" s="208">
        <v>101.7</v>
      </c>
      <c r="C53" s="208">
        <v>111.84</v>
      </c>
    </row>
    <row r="54" spans="1:3" ht="18" customHeight="1">
      <c r="A54" s="419" t="s">
        <v>171</v>
      </c>
      <c r="B54" s="208">
        <v>99.77</v>
      </c>
      <c r="C54" s="208">
        <v>96.03</v>
      </c>
    </row>
    <row r="55" spans="1:3" ht="18" customHeight="1">
      <c r="A55" s="419" t="s">
        <v>172</v>
      </c>
      <c r="B55" s="208">
        <v>100.85</v>
      </c>
      <c r="C55" s="208">
        <v>99.68</v>
      </c>
    </row>
    <row r="56" spans="1:3" ht="18" customHeight="1">
      <c r="A56" s="419" t="s">
        <v>173</v>
      </c>
      <c r="B56" s="208">
        <v>106.13</v>
      </c>
      <c r="C56" s="208">
        <v>112.05</v>
      </c>
    </row>
    <row r="57" spans="1:3" ht="18" customHeight="1">
      <c r="A57" s="419" t="s">
        <v>9</v>
      </c>
      <c r="B57" s="208">
        <v>99.6</v>
      </c>
      <c r="C57" s="208">
        <v>98.87</v>
      </c>
    </row>
    <row r="58" spans="1:3" ht="18" customHeight="1">
      <c r="A58" s="419" t="s">
        <v>8</v>
      </c>
      <c r="B58" s="208">
        <v>98.09</v>
      </c>
      <c r="C58" s="208">
        <v>89.82</v>
      </c>
    </row>
    <row r="59" spans="1:3" ht="18" customHeight="1">
      <c r="A59" s="419" t="s">
        <v>174</v>
      </c>
      <c r="B59" s="208">
        <v>96.12</v>
      </c>
      <c r="C59" s="208">
        <v>106.34</v>
      </c>
    </row>
    <row r="60" spans="1:3" ht="18" customHeight="1">
      <c r="A60" s="419" t="s">
        <v>175</v>
      </c>
      <c r="B60" s="208">
        <v>99.63</v>
      </c>
      <c r="C60" s="208">
        <v>89.27</v>
      </c>
    </row>
    <row r="61" spans="1:3" ht="18" customHeight="1">
      <c r="A61" s="419" t="s">
        <v>176</v>
      </c>
      <c r="B61" s="208">
        <v>100.81</v>
      </c>
      <c r="C61" s="208">
        <v>93.34</v>
      </c>
    </row>
    <row r="62" spans="1:3" ht="18" customHeight="1">
      <c r="A62" s="419" t="s">
        <v>177</v>
      </c>
      <c r="B62" s="208">
        <v>104.45</v>
      </c>
      <c r="C62" s="208">
        <v>110.46</v>
      </c>
    </row>
    <row r="63" spans="1:3" ht="18" customHeight="1">
      <c r="A63" s="419" t="s">
        <v>178</v>
      </c>
      <c r="B63" s="208">
        <v>102.66</v>
      </c>
      <c r="C63" s="208">
        <v>101.14</v>
      </c>
    </row>
    <row r="64" spans="1:3" ht="18" customHeight="1">
      <c r="A64" s="419" t="s">
        <v>179</v>
      </c>
      <c r="B64" s="208">
        <v>102.05</v>
      </c>
      <c r="C64" s="208">
        <v>85.31</v>
      </c>
    </row>
    <row r="65" spans="1:3" ht="18" customHeight="1">
      <c r="A65" s="419" t="s">
        <v>180</v>
      </c>
      <c r="B65" s="208">
        <v>101.31</v>
      </c>
      <c r="C65" s="208">
        <v>100.24</v>
      </c>
    </row>
    <row r="66" spans="1:3" ht="18" customHeight="1">
      <c r="A66" s="419" t="s">
        <v>181</v>
      </c>
      <c r="B66" s="208">
        <v>101.75</v>
      </c>
      <c r="C66" s="208">
        <v>121.01</v>
      </c>
    </row>
    <row r="67" spans="1:3" ht="18" customHeight="1">
      <c r="A67" s="419" t="s">
        <v>182</v>
      </c>
      <c r="B67" s="208">
        <v>101.44</v>
      </c>
      <c r="C67" s="208">
        <v>93.66</v>
      </c>
    </row>
    <row r="68" spans="1:3" ht="18" customHeight="1">
      <c r="A68" s="419" t="s">
        <v>3</v>
      </c>
      <c r="B68" s="208">
        <v>100.91</v>
      </c>
      <c r="C68" s="208">
        <v>104.42</v>
      </c>
    </row>
    <row r="69" spans="1:3" ht="18" customHeight="1">
      <c r="A69" s="419" t="s">
        <v>183</v>
      </c>
      <c r="B69" s="208">
        <v>101.94</v>
      </c>
      <c r="C69" s="208">
        <v>120.5</v>
      </c>
    </row>
    <row r="70" spans="1:3" ht="18" customHeight="1">
      <c r="A70" s="419" t="s">
        <v>184</v>
      </c>
      <c r="B70" s="208">
        <v>100.93</v>
      </c>
      <c r="C70" s="208">
        <v>102.2</v>
      </c>
    </row>
    <row r="71" spans="1:3" ht="18" customHeight="1">
      <c r="A71" s="419" t="s">
        <v>185</v>
      </c>
      <c r="B71" s="208">
        <v>101.62</v>
      </c>
      <c r="C71" s="208">
        <v>101.02</v>
      </c>
    </row>
    <row r="72" spans="1:3" ht="18" customHeight="1">
      <c r="A72" s="419" t="s">
        <v>186</v>
      </c>
      <c r="B72" s="208">
        <v>100.27</v>
      </c>
      <c r="C72" s="208">
        <v>102.36</v>
      </c>
    </row>
    <row r="73" spans="1:3" ht="18" customHeight="1">
      <c r="A73" s="419" t="s">
        <v>187</v>
      </c>
      <c r="B73" s="208">
        <v>101.96</v>
      </c>
      <c r="C73" s="208">
        <v>103.48</v>
      </c>
    </row>
    <row r="74" spans="1:3" ht="18" customHeight="1">
      <c r="A74" s="419" t="s">
        <v>7</v>
      </c>
      <c r="B74" s="208">
        <v>101</v>
      </c>
      <c r="C74" s="208">
        <v>122.07</v>
      </c>
    </row>
    <row r="75" spans="1:3" ht="18" customHeight="1">
      <c r="A75" s="419" t="s">
        <v>188</v>
      </c>
      <c r="B75" s="208">
        <v>101.84</v>
      </c>
      <c r="C75" s="208">
        <v>122.35</v>
      </c>
    </row>
    <row r="76" spans="1:3" ht="18" customHeight="1">
      <c r="A76" s="419" t="s">
        <v>189</v>
      </c>
      <c r="B76" s="208">
        <v>102.5</v>
      </c>
      <c r="C76" s="208">
        <v>134.19999999999999</v>
      </c>
    </row>
    <row r="77" spans="1:3" ht="18" customHeight="1">
      <c r="A77" s="419" t="s">
        <v>190</v>
      </c>
      <c r="B77" s="208">
        <v>102.65</v>
      </c>
      <c r="C77" s="208">
        <v>102.38</v>
      </c>
    </row>
    <row r="78" spans="1:3" ht="18" customHeight="1">
      <c r="A78" s="419" t="s">
        <v>191</v>
      </c>
      <c r="B78" s="208">
        <v>103.28</v>
      </c>
      <c r="C78" s="208">
        <v>96.39</v>
      </c>
    </row>
    <row r="79" spans="1:3" ht="18" customHeight="1">
      <c r="A79" s="419" t="s">
        <v>192</v>
      </c>
      <c r="B79" s="208">
        <v>101.22</v>
      </c>
      <c r="C79" s="208">
        <v>98.37</v>
      </c>
    </row>
    <row r="80" spans="1:3" ht="18" customHeight="1">
      <c r="A80" s="419" t="s">
        <v>193</v>
      </c>
      <c r="B80" s="208">
        <v>101.66</v>
      </c>
      <c r="C80" s="208">
        <v>90.68</v>
      </c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G75"/>
  <sheetViews>
    <sheetView workbookViewId="0">
      <selection activeCell="K13" sqref="K13"/>
    </sheetView>
  </sheetViews>
  <sheetFormatPr defaultColWidth="7.6640625" defaultRowHeight="13.8"/>
  <cols>
    <col min="1" max="1" width="32" style="249" customWidth="1"/>
    <col min="2" max="2" width="7.6640625" style="249" customWidth="1"/>
    <col min="3" max="3" width="7.88671875" style="249" customWidth="1"/>
    <col min="4" max="4" width="8.6640625" style="249" customWidth="1"/>
    <col min="5" max="5" width="8.33203125" style="249" customWidth="1"/>
    <col min="6" max="6" width="10" style="249" customWidth="1"/>
    <col min="7" max="7" width="14.5546875" style="249" customWidth="1"/>
    <col min="8" max="16384" width="7.6640625" style="249"/>
  </cols>
  <sheetData>
    <row r="1" spans="1:7" s="270" customFormat="1" ht="20.100000000000001" customHeight="1">
      <c r="A1" s="271" t="s">
        <v>217</v>
      </c>
    </row>
    <row r="2" spans="1:7" s="268" customFormat="1" ht="20.100000000000001" customHeight="1">
      <c r="A2" s="269"/>
    </row>
    <row r="3" spans="1:7" s="264" customFormat="1" ht="20.100000000000001" customHeight="1">
      <c r="A3" s="267"/>
      <c r="E3" s="266"/>
      <c r="F3" s="265"/>
    </row>
    <row r="4" spans="1:7" s="253" customFormat="1" ht="15.9" customHeight="1">
      <c r="A4" s="263"/>
      <c r="B4" s="262" t="s">
        <v>34</v>
      </c>
      <c r="C4" s="262" t="s">
        <v>35</v>
      </c>
      <c r="D4" s="262" t="s">
        <v>36</v>
      </c>
      <c r="E4" s="420" t="s">
        <v>218</v>
      </c>
      <c r="F4" s="420"/>
      <c r="G4" s="261" t="s">
        <v>219</v>
      </c>
    </row>
    <row r="5" spans="1:7" s="253" customFormat="1" ht="15.9" customHeight="1">
      <c r="A5" s="254"/>
      <c r="B5" s="259">
        <v>2022</v>
      </c>
      <c r="C5" s="259">
        <v>2022</v>
      </c>
      <c r="D5" s="259">
        <v>2022</v>
      </c>
      <c r="E5" s="421" t="s">
        <v>220</v>
      </c>
      <c r="F5" s="421"/>
      <c r="G5" s="260" t="s">
        <v>37</v>
      </c>
    </row>
    <row r="6" spans="1:7" s="253" customFormat="1" ht="15.9" customHeight="1">
      <c r="A6" s="254"/>
      <c r="B6" s="259"/>
      <c r="C6" s="259"/>
      <c r="D6" s="259"/>
      <c r="E6" s="422" t="s">
        <v>34</v>
      </c>
      <c r="F6" s="422" t="s">
        <v>35</v>
      </c>
      <c r="G6" s="258" t="s">
        <v>221</v>
      </c>
    </row>
    <row r="7" spans="1:7" s="253" customFormat="1" ht="15.9" customHeight="1">
      <c r="A7" s="254"/>
      <c r="B7" s="257"/>
      <c r="C7" s="257"/>
      <c r="D7" s="257"/>
      <c r="E7" s="423">
        <v>2022</v>
      </c>
      <c r="F7" s="424">
        <v>2021</v>
      </c>
      <c r="G7" s="256" t="s">
        <v>222</v>
      </c>
    </row>
    <row r="8" spans="1:7" s="253" customFormat="1" ht="15.9" customHeight="1">
      <c r="B8" s="255"/>
      <c r="C8" s="255"/>
      <c r="D8" s="255"/>
      <c r="E8" s="254"/>
      <c r="F8" s="254"/>
    </row>
    <row r="9" spans="1:7" s="253" customFormat="1" ht="30" customHeight="1">
      <c r="A9" s="474" t="s">
        <v>223</v>
      </c>
      <c r="B9" s="296">
        <v>15001</v>
      </c>
      <c r="C9" s="296">
        <v>13370</v>
      </c>
      <c r="D9" s="296">
        <v>62961</v>
      </c>
      <c r="E9" s="297">
        <v>89.127391507232858</v>
      </c>
      <c r="F9" s="297">
        <v>115.24868545815016</v>
      </c>
      <c r="G9" s="399">
        <v>112.90010221098498</v>
      </c>
    </row>
    <row r="10" spans="1:7" s="253" customFormat="1" ht="30" customHeight="1">
      <c r="A10" s="475" t="s">
        <v>224</v>
      </c>
      <c r="B10" s="298">
        <v>164067</v>
      </c>
      <c r="C10" s="298">
        <v>125753</v>
      </c>
      <c r="D10" s="298">
        <v>761035</v>
      </c>
      <c r="E10" s="297">
        <v>76.647345291862464</v>
      </c>
      <c r="F10" s="297">
        <v>83.497817001689143</v>
      </c>
      <c r="G10" s="399">
        <v>97.778269901289065</v>
      </c>
    </row>
    <row r="11" spans="1:7" s="253" customFormat="1" ht="30" customHeight="1">
      <c r="A11" s="475" t="s">
        <v>225</v>
      </c>
      <c r="B11" s="296">
        <v>104757</v>
      </c>
      <c r="C11" s="296">
        <v>89466</v>
      </c>
      <c r="D11" s="296">
        <v>437689</v>
      </c>
      <c r="E11" s="297">
        <v>85.40336206649674</v>
      </c>
      <c r="F11" s="297">
        <v>124</v>
      </c>
      <c r="G11" s="399">
        <v>106.12752110722616</v>
      </c>
    </row>
    <row r="12" spans="1:7" s="253" customFormat="1" ht="30" customHeight="1">
      <c r="A12" s="476" t="s">
        <v>226</v>
      </c>
      <c r="B12" s="400">
        <v>10.937070861942537</v>
      </c>
      <c r="C12" s="400">
        <v>9.4056095736724004</v>
      </c>
      <c r="D12" s="400">
        <v>12.087403313162117</v>
      </c>
      <c r="E12" s="252">
        <v>85.997518827466635</v>
      </c>
      <c r="F12" s="252">
        <v>72.45012528321584</v>
      </c>
      <c r="G12" s="401">
        <v>86.606006537145021</v>
      </c>
    </row>
    <row r="13" spans="1:7" s="253" customFormat="1" ht="30" customHeight="1">
      <c r="A13" s="474" t="s">
        <v>227</v>
      </c>
      <c r="B13" s="296">
        <v>7034</v>
      </c>
      <c r="C13" s="296">
        <v>5207</v>
      </c>
      <c r="D13" s="298">
        <v>35615</v>
      </c>
      <c r="E13" s="297">
        <v>74.026158657947121</v>
      </c>
      <c r="F13" s="297">
        <v>106.43908421913328</v>
      </c>
      <c r="G13" s="399">
        <v>157.83992199964544</v>
      </c>
    </row>
    <row r="14" spans="1:7" s="251" customFormat="1" ht="30" customHeight="1">
      <c r="A14" s="476" t="s">
        <v>228</v>
      </c>
      <c r="B14" s="402">
        <v>5391</v>
      </c>
      <c r="C14" s="402">
        <v>4964</v>
      </c>
      <c r="D14" s="402">
        <v>45883</v>
      </c>
      <c r="E14" s="252">
        <v>92.079391578556852</v>
      </c>
      <c r="F14" s="252">
        <v>146</v>
      </c>
      <c r="G14" s="401">
        <v>144.2045383116475</v>
      </c>
    </row>
    <row r="15" spans="1:7" s="251" customFormat="1" ht="44.4" customHeight="1">
      <c r="A15" s="476" t="s">
        <v>229</v>
      </c>
      <c r="B15" s="402">
        <v>3762</v>
      </c>
      <c r="C15" s="402">
        <v>4186</v>
      </c>
      <c r="D15" s="402">
        <v>19021</v>
      </c>
      <c r="E15" s="252">
        <v>111.27060074428496</v>
      </c>
      <c r="F15" s="252">
        <v>98.866320264525271</v>
      </c>
      <c r="G15" s="401">
        <v>95.204965213474139</v>
      </c>
    </row>
    <row r="16" spans="1:7" s="251" customFormat="1" ht="31.2" customHeight="1">
      <c r="A16" s="476" t="s">
        <v>230</v>
      </c>
      <c r="B16" s="402">
        <v>1227</v>
      </c>
      <c r="C16" s="402">
        <v>1339</v>
      </c>
      <c r="D16" s="402">
        <v>6901</v>
      </c>
      <c r="E16" s="252">
        <v>109.1279543602282</v>
      </c>
      <c r="F16" s="252">
        <v>104.69116497263487</v>
      </c>
      <c r="G16" s="401">
        <v>86.015206281939427</v>
      </c>
    </row>
    <row r="17" spans="1:7" s="251" customFormat="1" ht="20.100000000000001" customHeight="1">
      <c r="A17" s="403"/>
      <c r="B17" s="403"/>
      <c r="C17" s="403"/>
      <c r="D17" s="403"/>
      <c r="E17" s="403"/>
      <c r="F17" s="403"/>
      <c r="G17" s="403"/>
    </row>
    <row r="18" spans="1:7">
      <c r="A18" s="403"/>
      <c r="B18" s="403"/>
      <c r="C18" s="403"/>
      <c r="D18" s="403"/>
      <c r="E18" s="403"/>
      <c r="F18" s="403"/>
      <c r="G18" s="403"/>
    </row>
    <row r="19" spans="1:7">
      <c r="A19" s="403"/>
      <c r="B19" s="403"/>
      <c r="C19" s="403"/>
      <c r="D19" s="403"/>
      <c r="E19" s="403"/>
      <c r="F19" s="403"/>
      <c r="G19" s="403"/>
    </row>
    <row r="20" spans="1:7">
      <c r="A20" s="403"/>
      <c r="B20" s="403"/>
      <c r="C20" s="403"/>
      <c r="D20" s="403"/>
      <c r="E20" s="403"/>
      <c r="F20" s="403"/>
      <c r="G20" s="403"/>
    </row>
    <row r="21" spans="1:7" ht="20.100000000000001" customHeight="1">
      <c r="A21" s="403"/>
      <c r="B21" s="403"/>
      <c r="C21" s="403"/>
      <c r="D21" s="403"/>
      <c r="E21" s="403"/>
      <c r="F21" s="403"/>
      <c r="G21" s="403"/>
    </row>
    <row r="22" spans="1:7" ht="20.100000000000001" customHeight="1">
      <c r="A22" s="403"/>
      <c r="B22" s="403"/>
      <c r="C22" s="403"/>
      <c r="D22" s="403"/>
      <c r="E22" s="403"/>
      <c r="F22" s="403"/>
      <c r="G22" s="403"/>
    </row>
    <row r="23" spans="1:7" ht="20.100000000000001" customHeight="1">
      <c r="A23" s="403"/>
      <c r="B23" s="403"/>
      <c r="C23" s="403"/>
      <c r="D23" s="403"/>
      <c r="E23" s="403"/>
      <c r="F23" s="403"/>
      <c r="G23" s="403"/>
    </row>
    <row r="24" spans="1:7" ht="20.100000000000001" customHeight="1">
      <c r="A24" s="403"/>
      <c r="B24" s="403"/>
      <c r="C24" s="403"/>
      <c r="D24" s="403"/>
      <c r="E24" s="403"/>
      <c r="F24" s="403"/>
      <c r="G24" s="403"/>
    </row>
    <row r="25" spans="1:7" ht="20.100000000000001" customHeight="1">
      <c r="A25" s="403"/>
      <c r="B25" s="403"/>
      <c r="C25" s="403"/>
      <c r="D25" s="403"/>
      <c r="E25" s="403"/>
      <c r="F25" s="403"/>
      <c r="G25" s="403"/>
    </row>
    <row r="26" spans="1:7" ht="20.100000000000001" customHeight="1">
      <c r="A26" s="403"/>
      <c r="B26" s="403"/>
      <c r="C26" s="403"/>
      <c r="D26" s="403"/>
      <c r="E26" s="403"/>
      <c r="F26" s="403"/>
      <c r="G26" s="403"/>
    </row>
    <row r="27" spans="1:7" ht="21.6" customHeight="1">
      <c r="A27" s="403"/>
      <c r="B27" s="403"/>
      <c r="C27" s="403"/>
      <c r="D27" s="403"/>
      <c r="E27" s="403"/>
      <c r="F27" s="403"/>
      <c r="G27" s="403"/>
    </row>
    <row r="28" spans="1:7" ht="21.6" customHeight="1">
      <c r="A28" s="403"/>
      <c r="B28" s="403"/>
      <c r="C28" s="403"/>
      <c r="D28" s="403"/>
      <c r="E28" s="403"/>
      <c r="F28" s="403"/>
      <c r="G28" s="403"/>
    </row>
    <row r="29" spans="1:7" ht="21.6" customHeight="1">
      <c r="A29" s="403"/>
      <c r="B29" s="403"/>
      <c r="C29" s="403"/>
      <c r="D29" s="403"/>
      <c r="E29" s="403"/>
      <c r="F29" s="403"/>
      <c r="G29" s="403"/>
    </row>
    <row r="30" spans="1:7">
      <c r="A30" s="403"/>
      <c r="B30" s="403"/>
      <c r="C30" s="403"/>
      <c r="D30" s="403"/>
      <c r="E30" s="403"/>
      <c r="F30" s="403"/>
      <c r="G30" s="403"/>
    </row>
    <row r="31" spans="1:7">
      <c r="A31" s="403"/>
      <c r="B31" s="403"/>
      <c r="C31" s="403"/>
      <c r="D31" s="403"/>
      <c r="E31" s="403"/>
      <c r="F31" s="403"/>
      <c r="G31" s="403"/>
    </row>
    <row r="32" spans="1:7">
      <c r="A32" s="403"/>
      <c r="B32" s="403"/>
      <c r="C32" s="403"/>
      <c r="D32" s="403"/>
      <c r="E32" s="403"/>
      <c r="F32" s="403"/>
      <c r="G32" s="403"/>
    </row>
    <row r="33" spans="1:7">
      <c r="A33" s="403"/>
      <c r="B33" s="403"/>
      <c r="C33" s="403"/>
      <c r="D33" s="403"/>
      <c r="E33" s="403"/>
      <c r="F33" s="403"/>
      <c r="G33" s="403"/>
    </row>
    <row r="34" spans="1:7">
      <c r="A34" s="403"/>
      <c r="B34" s="403"/>
      <c r="C34" s="403"/>
      <c r="D34" s="403"/>
      <c r="E34" s="403"/>
      <c r="F34" s="403"/>
      <c r="G34" s="403"/>
    </row>
    <row r="35" spans="1:7">
      <c r="A35" s="403"/>
      <c r="B35" s="403"/>
      <c r="C35" s="403"/>
      <c r="D35" s="403"/>
      <c r="E35" s="403"/>
      <c r="F35" s="403"/>
      <c r="G35" s="403"/>
    </row>
    <row r="36" spans="1:7">
      <c r="A36" s="403"/>
      <c r="B36" s="403"/>
      <c r="C36" s="403"/>
      <c r="D36" s="403"/>
      <c r="E36" s="403"/>
      <c r="F36" s="403"/>
      <c r="G36" s="403"/>
    </row>
    <row r="37" spans="1:7">
      <c r="A37" s="403"/>
      <c r="B37" s="403"/>
      <c r="C37" s="403"/>
      <c r="D37" s="403"/>
      <c r="E37" s="403"/>
      <c r="F37" s="403"/>
      <c r="G37" s="403"/>
    </row>
    <row r="38" spans="1:7">
      <c r="A38" s="403"/>
      <c r="B38" s="403"/>
      <c r="C38" s="403"/>
      <c r="D38" s="403"/>
      <c r="E38" s="403"/>
      <c r="F38" s="403"/>
      <c r="G38" s="403"/>
    </row>
    <row r="39" spans="1:7" ht="14.4">
      <c r="A39" s="250"/>
      <c r="B39" s="250"/>
      <c r="C39" s="250"/>
      <c r="D39" s="250"/>
      <c r="E39" s="250"/>
      <c r="F39" s="250"/>
      <c r="G39" s="250"/>
    </row>
    <row r="40" spans="1:7" ht="14.4">
      <c r="A40" s="250"/>
      <c r="B40" s="250"/>
      <c r="C40" s="250"/>
      <c r="D40" s="250"/>
      <c r="E40" s="250"/>
      <c r="F40" s="250"/>
      <c r="G40" s="250"/>
    </row>
    <row r="41" spans="1:7" ht="14.4">
      <c r="A41" s="250"/>
      <c r="B41" s="250"/>
      <c r="C41" s="250"/>
      <c r="D41" s="250"/>
      <c r="E41" s="250"/>
      <c r="F41" s="250"/>
      <c r="G41" s="250"/>
    </row>
    <row r="42" spans="1:7" ht="14.4">
      <c r="A42" s="250"/>
      <c r="B42" s="250"/>
      <c r="C42" s="250"/>
      <c r="D42" s="250"/>
      <c r="E42" s="250"/>
      <c r="F42" s="250"/>
      <c r="G42" s="250"/>
    </row>
    <row r="43" spans="1:7" ht="14.4">
      <c r="A43" s="250"/>
      <c r="B43" s="250"/>
      <c r="C43" s="250"/>
      <c r="D43" s="250"/>
      <c r="E43" s="250"/>
      <c r="F43" s="250"/>
      <c r="G43" s="250"/>
    </row>
    <row r="44" spans="1:7" ht="14.4">
      <c r="A44" s="250"/>
      <c r="B44" s="250"/>
      <c r="C44" s="250"/>
      <c r="D44" s="250"/>
      <c r="E44" s="250"/>
      <c r="F44" s="250"/>
      <c r="G44" s="250"/>
    </row>
    <row r="45" spans="1:7" ht="14.4">
      <c r="A45" s="250"/>
      <c r="B45" s="250"/>
      <c r="C45" s="250"/>
      <c r="D45" s="250"/>
      <c r="E45" s="250"/>
      <c r="F45" s="250"/>
      <c r="G45" s="250"/>
    </row>
    <row r="46" spans="1:7" ht="14.4">
      <c r="A46" s="250"/>
      <c r="B46" s="250"/>
      <c r="C46" s="250"/>
      <c r="D46" s="250"/>
      <c r="E46" s="250"/>
      <c r="F46" s="250"/>
      <c r="G46" s="250"/>
    </row>
    <row r="47" spans="1:7" ht="14.4">
      <c r="A47" s="250"/>
      <c r="B47" s="250"/>
      <c r="C47" s="250"/>
      <c r="D47" s="250"/>
      <c r="E47" s="250"/>
      <c r="F47" s="250"/>
      <c r="G47" s="250"/>
    </row>
    <row r="48" spans="1:7" ht="14.4">
      <c r="A48" s="250"/>
      <c r="B48" s="250"/>
      <c r="C48" s="250"/>
      <c r="D48" s="250"/>
      <c r="E48" s="250"/>
      <c r="F48" s="250"/>
      <c r="G48" s="250"/>
    </row>
    <row r="49" spans="1:7" ht="14.4">
      <c r="A49" s="250"/>
      <c r="B49" s="250"/>
      <c r="C49" s="250"/>
      <c r="D49" s="250"/>
      <c r="E49" s="250"/>
      <c r="F49" s="250"/>
      <c r="G49" s="250"/>
    </row>
    <row r="50" spans="1:7" ht="14.4">
      <c r="A50" s="250"/>
      <c r="B50" s="250"/>
      <c r="C50" s="250"/>
      <c r="D50" s="250"/>
      <c r="E50" s="250"/>
      <c r="F50" s="250"/>
      <c r="G50" s="250"/>
    </row>
    <row r="51" spans="1:7">
      <c r="A51" s="403"/>
      <c r="B51" s="403"/>
      <c r="C51" s="403"/>
      <c r="D51" s="403"/>
      <c r="E51" s="403"/>
      <c r="F51" s="403"/>
      <c r="G51" s="403"/>
    </row>
    <row r="52" spans="1:7">
      <c r="A52" s="403"/>
      <c r="B52" s="403"/>
      <c r="C52" s="403"/>
      <c r="D52" s="403"/>
      <c r="E52" s="403"/>
      <c r="F52" s="403"/>
      <c r="G52" s="403"/>
    </row>
    <row r="53" spans="1:7">
      <c r="A53" s="403"/>
      <c r="B53" s="403"/>
      <c r="C53" s="403"/>
      <c r="D53" s="403"/>
      <c r="E53" s="403"/>
      <c r="F53" s="403"/>
      <c r="G53" s="403"/>
    </row>
    <row r="54" spans="1:7">
      <c r="A54" s="403"/>
      <c r="B54" s="403"/>
      <c r="C54" s="403"/>
      <c r="D54" s="403"/>
      <c r="E54" s="403"/>
      <c r="F54" s="403"/>
      <c r="G54" s="403"/>
    </row>
    <row r="55" spans="1:7">
      <c r="A55" s="403"/>
      <c r="B55" s="403"/>
      <c r="C55" s="403"/>
      <c r="D55" s="403"/>
      <c r="E55" s="403"/>
      <c r="F55" s="403"/>
      <c r="G55" s="403"/>
    </row>
    <row r="56" spans="1:7">
      <c r="A56" s="403"/>
      <c r="B56" s="403"/>
      <c r="C56" s="403"/>
      <c r="D56" s="403"/>
      <c r="E56" s="403"/>
      <c r="F56" s="403"/>
      <c r="G56" s="403"/>
    </row>
    <row r="57" spans="1:7">
      <c r="A57" s="403"/>
      <c r="B57" s="403"/>
      <c r="C57" s="403"/>
      <c r="D57" s="403"/>
      <c r="E57" s="403"/>
      <c r="F57" s="403"/>
      <c r="G57" s="403"/>
    </row>
    <row r="58" spans="1:7">
      <c r="A58" s="403"/>
      <c r="B58" s="403"/>
      <c r="C58" s="403"/>
      <c r="D58" s="403"/>
      <c r="E58" s="403"/>
      <c r="F58" s="403"/>
      <c r="G58" s="403"/>
    </row>
    <row r="59" spans="1:7">
      <c r="A59" s="403"/>
      <c r="B59" s="403"/>
      <c r="C59" s="403"/>
      <c r="D59" s="403"/>
      <c r="E59" s="403"/>
      <c r="F59" s="403"/>
      <c r="G59" s="403"/>
    </row>
    <row r="60" spans="1:7">
      <c r="A60" s="403"/>
      <c r="B60" s="403"/>
      <c r="C60" s="403"/>
      <c r="D60" s="403"/>
      <c r="E60" s="403"/>
      <c r="F60" s="403"/>
      <c r="G60" s="403"/>
    </row>
    <row r="61" spans="1:7">
      <c r="A61" s="403"/>
      <c r="B61" s="403"/>
      <c r="C61" s="403"/>
      <c r="D61" s="403"/>
      <c r="E61" s="403"/>
      <c r="F61" s="403"/>
      <c r="G61" s="403"/>
    </row>
    <row r="62" spans="1:7">
      <c r="A62" s="403"/>
      <c r="B62" s="403"/>
      <c r="C62" s="403"/>
      <c r="D62" s="403"/>
      <c r="E62" s="403"/>
      <c r="F62" s="403"/>
      <c r="G62" s="403"/>
    </row>
    <row r="63" spans="1:7">
      <c r="A63" s="403"/>
      <c r="B63" s="403"/>
      <c r="C63" s="403"/>
      <c r="D63" s="403"/>
      <c r="E63" s="403"/>
      <c r="F63" s="403"/>
      <c r="G63" s="403"/>
    </row>
    <row r="64" spans="1:7">
      <c r="A64" s="403"/>
      <c r="B64" s="403"/>
      <c r="C64" s="403"/>
      <c r="D64" s="403"/>
      <c r="E64" s="403"/>
      <c r="F64" s="403"/>
      <c r="G64" s="403"/>
    </row>
    <row r="65" spans="1:7">
      <c r="A65" s="403"/>
      <c r="B65" s="403"/>
      <c r="C65" s="403"/>
      <c r="D65" s="403"/>
      <c r="E65" s="403"/>
      <c r="F65" s="403"/>
      <c r="G65" s="403"/>
    </row>
    <row r="66" spans="1:7">
      <c r="A66" s="403"/>
      <c r="B66" s="403"/>
      <c r="C66" s="403"/>
      <c r="D66" s="403"/>
      <c r="E66" s="403"/>
      <c r="F66" s="403"/>
      <c r="G66" s="403"/>
    </row>
    <row r="67" spans="1:7">
      <c r="A67" s="403"/>
      <c r="B67" s="403"/>
      <c r="C67" s="403"/>
      <c r="D67" s="403"/>
      <c r="E67" s="403"/>
      <c r="F67" s="403"/>
      <c r="G67" s="403"/>
    </row>
    <row r="68" spans="1:7">
      <c r="A68" s="403"/>
      <c r="B68" s="403"/>
      <c r="C68" s="403"/>
      <c r="D68" s="403"/>
      <c r="E68" s="403"/>
      <c r="F68" s="403"/>
      <c r="G68" s="403"/>
    </row>
    <row r="69" spans="1:7">
      <c r="A69" s="403"/>
      <c r="B69" s="403"/>
      <c r="C69" s="403"/>
      <c r="D69" s="403"/>
      <c r="E69" s="403"/>
      <c r="F69" s="403"/>
      <c r="G69" s="403"/>
    </row>
    <row r="70" spans="1:7">
      <c r="A70" s="403"/>
      <c r="B70" s="403"/>
      <c r="C70" s="403"/>
      <c r="D70" s="403"/>
      <c r="E70" s="403"/>
      <c r="F70" s="403"/>
      <c r="G70" s="403"/>
    </row>
    <row r="71" spans="1:7">
      <c r="A71" s="403"/>
      <c r="B71" s="403"/>
      <c r="C71" s="403"/>
      <c r="D71" s="403"/>
      <c r="E71" s="403"/>
      <c r="F71" s="403"/>
      <c r="G71" s="403"/>
    </row>
    <row r="72" spans="1:7">
      <c r="A72" s="403"/>
      <c r="B72" s="403"/>
      <c r="C72" s="403"/>
      <c r="D72" s="403"/>
      <c r="E72" s="403"/>
      <c r="F72" s="403"/>
      <c r="G72" s="403"/>
    </row>
    <row r="73" spans="1:7">
      <c r="A73" s="403"/>
      <c r="B73" s="403"/>
      <c r="C73" s="403"/>
      <c r="D73" s="403"/>
      <c r="E73" s="403"/>
      <c r="F73" s="403"/>
      <c r="G73" s="403"/>
    </row>
    <row r="74" spans="1:7">
      <c r="A74" s="403"/>
      <c r="B74" s="403"/>
      <c r="C74" s="403"/>
      <c r="D74" s="403"/>
      <c r="E74" s="403"/>
      <c r="F74" s="403"/>
      <c r="G74" s="403"/>
    </row>
    <row r="75" spans="1:7">
      <c r="A75" s="403"/>
      <c r="B75" s="403"/>
      <c r="C75" s="403"/>
      <c r="D75" s="403"/>
      <c r="E75" s="403"/>
      <c r="F75" s="403"/>
      <c r="G75" s="403"/>
    </row>
  </sheetData>
  <mergeCells count="2">
    <mergeCell ref="E4:F4"/>
    <mergeCell ref="E5:F5"/>
  </mergeCells>
  <pageMargins left="0.78740157480314965" right="0.47244094488188981" top="0.74803149606299213" bottom="0.47244094488188981" header="0.43307086614173229" footer="0.31496062992125984"/>
  <pageSetup paperSize="9" firstPageNumber="25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I78"/>
  <sheetViews>
    <sheetView zoomScaleNormal="100" workbookViewId="0">
      <selection activeCell="O16" sqref="O16"/>
    </sheetView>
  </sheetViews>
  <sheetFormatPr defaultColWidth="9" defaultRowHeight="13.2"/>
  <cols>
    <col min="1" max="1" width="1.33203125" style="268" customWidth="1"/>
    <col min="2" max="2" width="30.77734375" style="268" customWidth="1"/>
    <col min="3" max="5" width="9.44140625" style="268" customWidth="1"/>
    <col min="6" max="6" width="0.88671875" style="268" customWidth="1"/>
    <col min="7" max="8" width="9" style="268" customWidth="1"/>
    <col min="9" max="9" width="8.44140625" style="268" customWidth="1"/>
    <col min="10" max="16384" width="9" style="268"/>
  </cols>
  <sheetData>
    <row r="1" spans="1:9" s="270" customFormat="1" ht="20.100000000000001" customHeight="1">
      <c r="A1" s="445" t="s">
        <v>231</v>
      </c>
      <c r="B1" s="445"/>
      <c r="C1" s="445"/>
      <c r="D1" s="279"/>
      <c r="E1" s="279"/>
      <c r="F1" s="279"/>
      <c r="G1" s="279"/>
    </row>
    <row r="2" spans="1:9" ht="20.100000000000001" customHeight="1">
      <c r="A2" s="269"/>
      <c r="B2" s="269"/>
      <c r="C2" s="272"/>
      <c r="D2" s="272"/>
      <c r="E2" s="272"/>
      <c r="F2" s="272"/>
      <c r="G2" s="272"/>
    </row>
    <row r="3" spans="1:9" s="264" customFormat="1" ht="20.100000000000001" customHeight="1">
      <c r="A3" s="267"/>
      <c r="B3" s="267"/>
      <c r="C3" s="267"/>
      <c r="D3" s="267"/>
      <c r="E3" s="267"/>
      <c r="F3" s="267"/>
      <c r="G3" s="278"/>
    </row>
    <row r="4" spans="1:9" s="264" customFormat="1" ht="15" customHeight="1">
      <c r="A4" s="277"/>
      <c r="B4" s="277"/>
      <c r="C4" s="446" t="s">
        <v>232</v>
      </c>
      <c r="D4" s="446"/>
      <c r="E4" s="446"/>
      <c r="F4" s="89"/>
      <c r="G4" s="447" t="s">
        <v>196</v>
      </c>
      <c r="H4" s="447"/>
      <c r="I4" s="447"/>
    </row>
    <row r="5" spans="1:9" s="264" customFormat="1" ht="15" customHeight="1">
      <c r="A5" s="276"/>
      <c r="B5" s="276"/>
      <c r="C5" s="448"/>
      <c r="D5" s="448"/>
      <c r="E5" s="448"/>
      <c r="F5" s="416"/>
      <c r="G5" s="449" t="s">
        <v>233</v>
      </c>
      <c r="H5" s="449"/>
      <c r="I5" s="449"/>
    </row>
    <row r="6" spans="1:9" s="264" customFormat="1" ht="21.6" customHeight="1">
      <c r="A6" s="276"/>
      <c r="B6" s="276"/>
      <c r="C6" s="439" t="s">
        <v>234</v>
      </c>
      <c r="D6" s="439" t="s">
        <v>235</v>
      </c>
      <c r="E6" s="439" t="s">
        <v>234</v>
      </c>
      <c r="F6" s="416"/>
      <c r="G6" s="439" t="s">
        <v>236</v>
      </c>
      <c r="H6" s="439" t="s">
        <v>235</v>
      </c>
      <c r="I6" s="439" t="s">
        <v>236</v>
      </c>
    </row>
    <row r="7" spans="1:9" s="264" customFormat="1" ht="21.6" customHeight="1">
      <c r="A7" s="276"/>
      <c r="B7" s="276"/>
      <c r="C7" s="450" t="s">
        <v>237</v>
      </c>
      <c r="D7" s="450" t="s">
        <v>238</v>
      </c>
      <c r="E7" s="450" t="s">
        <v>239</v>
      </c>
      <c r="F7" s="416"/>
      <c r="G7" s="450" t="s">
        <v>240</v>
      </c>
      <c r="H7" s="450" t="s">
        <v>238</v>
      </c>
      <c r="I7" s="450" t="s">
        <v>240</v>
      </c>
    </row>
    <row r="8" spans="1:9" s="264" customFormat="1" ht="21.6" customHeight="1">
      <c r="A8" s="276"/>
      <c r="B8" s="276"/>
      <c r="C8" s="451" t="s">
        <v>241</v>
      </c>
      <c r="D8" s="451" t="s">
        <v>242</v>
      </c>
      <c r="E8" s="451" t="s">
        <v>243</v>
      </c>
      <c r="F8" s="417"/>
      <c r="G8" s="451" t="s">
        <v>237</v>
      </c>
      <c r="H8" s="451"/>
      <c r="I8" s="451" t="s">
        <v>239</v>
      </c>
    </row>
    <row r="9" spans="1:9" s="264" customFormat="1" ht="20.100000000000001" customHeight="1">
      <c r="A9" s="275"/>
      <c r="B9" s="275"/>
      <c r="C9" s="86"/>
      <c r="D9" s="86"/>
      <c r="E9" s="86"/>
      <c r="F9" s="86"/>
      <c r="G9" s="86"/>
    </row>
    <row r="10" spans="1:9" s="274" customFormat="1" ht="20.100000000000001" customHeight="1">
      <c r="A10" s="199" t="s">
        <v>198</v>
      </c>
      <c r="B10" s="477"/>
      <c r="C10" s="480">
        <v>62961</v>
      </c>
      <c r="D10" s="480">
        <v>761035.38297981094</v>
      </c>
      <c r="E10" s="480">
        <v>437689</v>
      </c>
      <c r="F10" s="480"/>
      <c r="G10" s="481">
        <v>112.90010221098498</v>
      </c>
      <c r="H10" s="481">
        <v>97.778367088303554</v>
      </c>
      <c r="I10" s="481">
        <v>106.12752110722616</v>
      </c>
    </row>
    <row r="11" spans="1:9" s="274" customFormat="1" ht="18" customHeight="1">
      <c r="A11" s="199" t="s">
        <v>244</v>
      </c>
      <c r="B11" s="477"/>
      <c r="C11" s="482"/>
      <c r="D11" s="480"/>
      <c r="E11" s="480"/>
      <c r="F11" s="480"/>
      <c r="G11" s="481"/>
      <c r="H11" s="483"/>
      <c r="I11" s="483"/>
    </row>
    <row r="12" spans="1:9" s="274" customFormat="1" ht="18" customHeight="1">
      <c r="B12" s="478" t="s">
        <v>199</v>
      </c>
      <c r="C12" s="484">
        <v>913</v>
      </c>
      <c r="D12" s="480">
        <v>20753.365865696</v>
      </c>
      <c r="E12" s="480">
        <v>6854</v>
      </c>
      <c r="F12" s="480"/>
      <c r="G12" s="481">
        <v>102.35426008968609</v>
      </c>
      <c r="H12" s="481">
        <v>113.59982671237989</v>
      </c>
      <c r="I12" s="481">
        <v>97.718848018249219</v>
      </c>
    </row>
    <row r="13" spans="1:9" s="274" customFormat="1" ht="18" customHeight="1">
      <c r="B13" s="478" t="s">
        <v>200</v>
      </c>
      <c r="C13" s="485">
        <v>16150</v>
      </c>
      <c r="D13" s="485">
        <v>203259.98763452901</v>
      </c>
      <c r="E13" s="485">
        <v>206120</v>
      </c>
      <c r="F13" s="485">
        <v>0</v>
      </c>
      <c r="G13" s="481">
        <v>105.85998951232303</v>
      </c>
      <c r="H13" s="481">
        <v>78.112827259623458</v>
      </c>
      <c r="I13" s="481">
        <v>97.045142093071433</v>
      </c>
    </row>
    <row r="14" spans="1:9" s="264" customFormat="1" ht="18" customHeight="1">
      <c r="A14" s="253"/>
      <c r="B14" s="479" t="s">
        <v>201</v>
      </c>
      <c r="C14" s="486">
        <v>311</v>
      </c>
      <c r="D14" s="487">
        <v>12010.9468</v>
      </c>
      <c r="E14" s="487">
        <v>2653</v>
      </c>
      <c r="F14" s="487"/>
      <c r="G14" s="488">
        <v>110.28368794326242</v>
      </c>
      <c r="H14" s="488">
        <v>208.99307210388622</v>
      </c>
      <c r="I14" s="488">
        <v>117.64966740576497</v>
      </c>
    </row>
    <row r="15" spans="1:9" s="264" customFormat="1" ht="18" customHeight="1">
      <c r="A15" s="253"/>
      <c r="B15" s="479" t="s">
        <v>45</v>
      </c>
      <c r="C15" s="486">
        <v>8190</v>
      </c>
      <c r="D15" s="487">
        <v>99134.786871491</v>
      </c>
      <c r="E15" s="487">
        <v>156043</v>
      </c>
      <c r="F15" s="487"/>
      <c r="G15" s="488">
        <v>113.7974155898291</v>
      </c>
      <c r="H15" s="488">
        <v>79.12266262023158</v>
      </c>
      <c r="I15" s="488">
        <v>93.705449632187353</v>
      </c>
    </row>
    <row r="16" spans="1:9" s="264" customFormat="1" ht="29.4" customHeight="1">
      <c r="A16" s="253"/>
      <c r="B16" s="479" t="s">
        <v>202</v>
      </c>
      <c r="C16" s="486">
        <v>493</v>
      </c>
      <c r="D16" s="487">
        <v>19481.077000000001</v>
      </c>
      <c r="E16" s="487">
        <v>2924</v>
      </c>
      <c r="F16" s="487"/>
      <c r="G16" s="488">
        <v>75.038051750380518</v>
      </c>
      <c r="H16" s="488">
        <v>52.979090515700634</v>
      </c>
      <c r="I16" s="488">
        <v>49.442002029083532</v>
      </c>
    </row>
    <row r="17" spans="1:9" s="264" customFormat="1" ht="18" customHeight="1">
      <c r="A17" s="253"/>
      <c r="B17" s="479" t="s">
        <v>203</v>
      </c>
      <c r="C17" s="487">
        <v>7156</v>
      </c>
      <c r="D17" s="489">
        <v>72633.176963038</v>
      </c>
      <c r="E17" s="489">
        <v>44500</v>
      </c>
      <c r="F17" s="487"/>
      <c r="G17" s="488">
        <v>100.50561797752809</v>
      </c>
      <c r="H17" s="488">
        <v>78.605219574302225</v>
      </c>
      <c r="I17" s="488">
        <v>118.03087369370324</v>
      </c>
    </row>
    <row r="18" spans="1:9" s="264" customFormat="1" ht="18" customHeight="1">
      <c r="B18" s="478" t="s">
        <v>204</v>
      </c>
      <c r="C18" s="485">
        <v>45898</v>
      </c>
      <c r="D18" s="485">
        <v>537022.02947958594</v>
      </c>
      <c r="E18" s="485">
        <v>224715</v>
      </c>
      <c r="F18" s="485"/>
      <c r="G18" s="481">
        <v>115.84845654862565</v>
      </c>
      <c r="H18" s="481">
        <v>107.43775746858273</v>
      </c>
      <c r="I18" s="481">
        <v>116.42781646356627</v>
      </c>
    </row>
    <row r="19" spans="1:9" s="264" customFormat="1" ht="29.4" customHeight="1">
      <c r="A19" s="253"/>
      <c r="B19" s="479" t="s">
        <v>205</v>
      </c>
      <c r="C19" s="486">
        <v>22146</v>
      </c>
      <c r="D19" s="487">
        <v>117926.81424979799</v>
      </c>
      <c r="E19" s="487">
        <v>95425</v>
      </c>
      <c r="F19" s="487"/>
      <c r="G19" s="488">
        <v>119.46272521307584</v>
      </c>
      <c r="H19" s="488">
        <v>97.282236563885007</v>
      </c>
      <c r="I19" s="488">
        <v>116.87937876635148</v>
      </c>
    </row>
    <row r="20" spans="1:9" s="264" customFormat="1" ht="18" customHeight="1">
      <c r="A20" s="253"/>
      <c r="B20" s="479" t="s">
        <v>206</v>
      </c>
      <c r="C20" s="486">
        <v>3212</v>
      </c>
      <c r="D20" s="487">
        <v>54350.440309997997</v>
      </c>
      <c r="E20" s="487">
        <v>17954</v>
      </c>
      <c r="F20" s="487"/>
      <c r="G20" s="488">
        <v>122.26874762086031</v>
      </c>
      <c r="H20" s="488">
        <v>216.69055393845377</v>
      </c>
      <c r="I20" s="488">
        <v>127.84107091996582</v>
      </c>
    </row>
    <row r="21" spans="1:9" s="264" customFormat="1" ht="18" customHeight="1">
      <c r="A21" s="253"/>
      <c r="B21" s="479" t="s">
        <v>207</v>
      </c>
      <c r="C21" s="486">
        <v>2458</v>
      </c>
      <c r="D21" s="487">
        <v>20364.280605725002</v>
      </c>
      <c r="E21" s="487">
        <v>10982</v>
      </c>
      <c r="F21" s="487"/>
      <c r="G21" s="488">
        <v>122.41035856573706</v>
      </c>
      <c r="H21" s="488">
        <v>133.10405099428047</v>
      </c>
      <c r="I21" s="488">
        <v>112.94867839144298</v>
      </c>
    </row>
    <row r="22" spans="1:9" s="264" customFormat="1" ht="18" customHeight="1">
      <c r="A22" s="253"/>
      <c r="B22" s="479" t="s">
        <v>208</v>
      </c>
      <c r="C22" s="486">
        <v>1850</v>
      </c>
      <c r="D22" s="487">
        <v>18670.331307871998</v>
      </c>
      <c r="E22" s="487">
        <v>10636</v>
      </c>
      <c r="F22" s="487"/>
      <c r="G22" s="488">
        <v>107.87172011661808</v>
      </c>
      <c r="H22" s="488">
        <v>219.85614241350348</v>
      </c>
      <c r="I22" s="488">
        <v>128.00577686845588</v>
      </c>
    </row>
    <row r="23" spans="1:9" s="264" customFormat="1" ht="18" customHeight="1">
      <c r="A23" s="253"/>
      <c r="B23" s="479" t="s">
        <v>209</v>
      </c>
      <c r="C23" s="486">
        <v>640</v>
      </c>
      <c r="D23" s="487">
        <v>25473.807160385</v>
      </c>
      <c r="E23" s="487">
        <v>3379</v>
      </c>
      <c r="F23" s="487"/>
      <c r="G23" s="488">
        <v>113.07420494699647</v>
      </c>
      <c r="H23" s="488">
        <v>68.286743806441464</v>
      </c>
      <c r="I23" s="488">
        <v>118.97887323943661</v>
      </c>
    </row>
    <row r="24" spans="1:9" s="264" customFormat="1" ht="18" customHeight="1">
      <c r="A24" s="253"/>
      <c r="B24" s="479" t="s">
        <v>210</v>
      </c>
      <c r="C24" s="486">
        <v>4520</v>
      </c>
      <c r="D24" s="487">
        <v>228302.23937890699</v>
      </c>
      <c r="E24" s="487">
        <v>31668</v>
      </c>
      <c r="F24" s="487"/>
      <c r="G24" s="488">
        <v>128.95863052781741</v>
      </c>
      <c r="H24" s="488">
        <v>110.67844388880343</v>
      </c>
      <c r="I24" s="488">
        <v>138.10126030264706</v>
      </c>
    </row>
    <row r="25" spans="1:9" s="264" customFormat="1" ht="43.2" customHeight="1">
      <c r="A25" s="253"/>
      <c r="B25" s="479" t="s">
        <v>211</v>
      </c>
      <c r="C25" s="486">
        <v>5070</v>
      </c>
      <c r="D25" s="487">
        <v>29008.042176028997</v>
      </c>
      <c r="E25" s="487">
        <v>23690</v>
      </c>
      <c r="F25" s="487"/>
      <c r="G25" s="488">
        <v>102.03260213322601</v>
      </c>
      <c r="H25" s="488">
        <v>68.583040047935356</v>
      </c>
      <c r="I25" s="488">
        <v>100.26664409362169</v>
      </c>
    </row>
    <row r="26" spans="1:9" s="264" customFormat="1" ht="18" customHeight="1">
      <c r="A26" s="253"/>
      <c r="B26" s="479" t="s">
        <v>212</v>
      </c>
      <c r="C26" s="486">
        <v>1386</v>
      </c>
      <c r="D26" s="487">
        <v>7156.378299</v>
      </c>
      <c r="E26" s="487">
        <v>7217</v>
      </c>
      <c r="F26" s="487"/>
      <c r="G26" s="488">
        <v>84.92647058823529</v>
      </c>
      <c r="H26" s="488">
        <v>112.40922707638592</v>
      </c>
      <c r="I26" s="488">
        <v>93.971354166666671</v>
      </c>
    </row>
    <row r="27" spans="1:9" s="264" customFormat="1" ht="18" customHeight="1">
      <c r="A27" s="253"/>
      <c r="B27" s="479" t="s">
        <v>213</v>
      </c>
      <c r="C27" s="486">
        <v>544</v>
      </c>
      <c r="D27" s="487">
        <v>6167.0132020179999</v>
      </c>
      <c r="E27" s="487">
        <v>3165</v>
      </c>
      <c r="F27" s="487"/>
      <c r="G27" s="488">
        <v>131.0843373493976</v>
      </c>
      <c r="H27" s="488">
        <v>88.727812528265972</v>
      </c>
      <c r="I27" s="488">
        <v>96.611721611721606</v>
      </c>
    </row>
    <row r="28" spans="1:9" s="264" customFormat="1" ht="18" customHeight="1">
      <c r="A28" s="253"/>
      <c r="B28" s="479" t="s">
        <v>214</v>
      </c>
      <c r="C28" s="486">
        <v>397</v>
      </c>
      <c r="D28" s="487">
        <v>5169.1746899990003</v>
      </c>
      <c r="E28" s="487">
        <v>1801</v>
      </c>
      <c r="F28" s="487"/>
      <c r="G28" s="488">
        <v>105.02645502645503</v>
      </c>
      <c r="H28" s="488">
        <v>83.607746416665989</v>
      </c>
      <c r="I28" s="488">
        <v>89.646590343454463</v>
      </c>
    </row>
    <row r="29" spans="1:9" ht="44.4" customHeight="1">
      <c r="A29" s="253"/>
      <c r="B29" s="479" t="s">
        <v>215</v>
      </c>
      <c r="C29" s="490">
        <v>3081</v>
      </c>
      <c r="D29" s="487">
        <v>22434.897231855</v>
      </c>
      <c r="E29" s="487">
        <v>16761</v>
      </c>
      <c r="F29" s="487"/>
      <c r="G29" s="488">
        <v>113.73200442967885</v>
      </c>
      <c r="H29" s="488">
        <v>98.090492157189715</v>
      </c>
      <c r="I29" s="488">
        <v>113.6416028205302</v>
      </c>
    </row>
    <row r="30" spans="1:9" ht="18" customHeight="1">
      <c r="A30" s="253"/>
      <c r="B30" s="479" t="s">
        <v>216</v>
      </c>
      <c r="C30" s="491">
        <v>594</v>
      </c>
      <c r="D30" s="492">
        <v>1998.610868</v>
      </c>
      <c r="E30" s="492">
        <v>2037</v>
      </c>
      <c r="F30" s="492"/>
      <c r="G30" s="488">
        <v>106.6427289048474</v>
      </c>
      <c r="H30" s="488">
        <v>132.97194391070849</v>
      </c>
      <c r="I30" s="488">
        <v>93.612132352941174</v>
      </c>
    </row>
    <row r="31" spans="1:9" ht="18" customHeight="1">
      <c r="B31" s="264"/>
      <c r="C31" s="267"/>
      <c r="D31" s="493"/>
      <c r="E31" s="493"/>
      <c r="F31" s="493"/>
      <c r="G31" s="488"/>
      <c r="H31" s="494"/>
      <c r="I31" s="494"/>
    </row>
    <row r="32" spans="1:9" ht="18" customHeight="1">
      <c r="A32" s="272"/>
      <c r="B32" s="272"/>
      <c r="C32" s="272"/>
      <c r="D32" s="272"/>
      <c r="E32" s="272"/>
      <c r="F32" s="272"/>
      <c r="G32" s="272"/>
    </row>
    <row r="33" spans="1:9" ht="18" customHeight="1">
      <c r="A33" s="272"/>
      <c r="B33" s="272"/>
      <c r="C33" s="272"/>
      <c r="D33" s="272"/>
      <c r="E33" s="272"/>
      <c r="F33" s="272"/>
      <c r="G33" s="272"/>
    </row>
    <row r="34" spans="1:9" ht="18" customHeight="1">
      <c r="A34" s="272"/>
      <c r="B34" s="272"/>
      <c r="C34" s="272"/>
      <c r="D34" s="272"/>
      <c r="E34" s="272"/>
      <c r="F34" s="272"/>
      <c r="G34" s="272"/>
    </row>
    <row r="35" spans="1:9" ht="18" customHeight="1">
      <c r="A35" s="272"/>
      <c r="B35" s="272"/>
      <c r="C35" s="272"/>
      <c r="D35" s="272"/>
      <c r="E35" s="272"/>
      <c r="F35" s="272"/>
      <c r="G35" s="272"/>
    </row>
    <row r="36" spans="1:9" ht="18" customHeight="1">
      <c r="A36" s="272"/>
      <c r="B36" s="272"/>
      <c r="C36" s="272"/>
      <c r="D36" s="272"/>
      <c r="E36" s="272"/>
      <c r="F36" s="272"/>
      <c r="G36" s="272"/>
    </row>
    <row r="37" spans="1:9" ht="18" customHeight="1">
      <c r="A37" s="272"/>
      <c r="B37" s="272"/>
      <c r="C37" s="272"/>
      <c r="D37" s="272"/>
      <c r="E37" s="272"/>
      <c r="F37" s="272"/>
      <c r="G37" s="272"/>
    </row>
    <row r="38" spans="1:9" ht="18" customHeight="1">
      <c r="A38" s="272"/>
      <c r="B38" s="272"/>
      <c r="C38" s="272"/>
      <c r="D38" s="272"/>
      <c r="E38" s="272"/>
      <c r="F38" s="272"/>
      <c r="G38" s="272"/>
    </row>
    <row r="39" spans="1:9" s="249" customFormat="1" ht="20.100000000000001" customHeight="1">
      <c r="A39" s="272"/>
      <c r="B39" s="272"/>
      <c r="C39" s="272"/>
      <c r="D39" s="272"/>
      <c r="E39" s="272"/>
      <c r="F39" s="272"/>
      <c r="G39" s="272"/>
      <c r="H39" s="268"/>
      <c r="I39" s="268"/>
    </row>
    <row r="40" spans="1:9" s="249" customFormat="1" ht="15" customHeight="1">
      <c r="A40" s="272"/>
      <c r="B40" s="272"/>
      <c r="C40" s="272"/>
      <c r="D40" s="272"/>
      <c r="E40" s="272"/>
      <c r="F40" s="272"/>
      <c r="G40" s="272"/>
      <c r="H40" s="268"/>
      <c r="I40" s="268"/>
    </row>
    <row r="41" spans="1:9" s="249" customFormat="1" ht="15" customHeight="1">
      <c r="A41" s="272"/>
      <c r="B41" s="272"/>
      <c r="C41" s="272"/>
      <c r="D41" s="272"/>
      <c r="E41" s="272"/>
      <c r="F41" s="272"/>
      <c r="G41" s="272"/>
      <c r="H41" s="268"/>
      <c r="I41" s="268"/>
    </row>
    <row r="42" spans="1:9" ht="20.100000000000001" customHeight="1">
      <c r="A42" s="272"/>
      <c r="B42" s="272"/>
      <c r="C42" s="272"/>
      <c r="D42" s="272"/>
      <c r="E42" s="272"/>
      <c r="F42" s="272"/>
      <c r="G42" s="272"/>
    </row>
    <row r="43" spans="1:9" ht="20.100000000000001" customHeight="1">
      <c r="A43" s="272"/>
      <c r="B43" s="272"/>
      <c r="C43" s="272"/>
      <c r="D43" s="272"/>
      <c r="E43" s="272"/>
      <c r="F43" s="272"/>
      <c r="G43" s="272"/>
    </row>
    <row r="44" spans="1:9" ht="20.100000000000001" customHeight="1">
      <c r="A44" s="272"/>
      <c r="B44" s="272"/>
      <c r="C44" s="272"/>
      <c r="D44" s="272"/>
      <c r="E44" s="272"/>
      <c r="F44" s="272"/>
      <c r="G44" s="272"/>
    </row>
    <row r="45" spans="1:9" ht="20.100000000000001" customHeight="1">
      <c r="A45" s="272"/>
      <c r="B45" s="272"/>
      <c r="C45" s="272"/>
      <c r="D45" s="272"/>
      <c r="E45" s="272"/>
      <c r="F45" s="272"/>
      <c r="G45" s="272"/>
    </row>
    <row r="46" spans="1:9" ht="20.100000000000001" customHeight="1">
      <c r="A46" s="272"/>
      <c r="B46" s="272"/>
      <c r="C46" s="272"/>
      <c r="D46" s="272"/>
      <c r="E46" s="272"/>
      <c r="F46" s="272"/>
      <c r="G46" s="272"/>
    </row>
    <row r="47" spans="1:9" ht="20.100000000000001" customHeight="1">
      <c r="A47" s="272"/>
      <c r="B47" s="272"/>
      <c r="C47" s="272"/>
      <c r="D47" s="272"/>
      <c r="E47" s="272"/>
      <c r="F47" s="272"/>
      <c r="G47" s="272"/>
    </row>
    <row r="48" spans="1:9" ht="20.100000000000001" customHeight="1">
      <c r="A48" s="272"/>
      <c r="B48" s="272"/>
      <c r="C48" s="272"/>
      <c r="D48" s="272"/>
      <c r="E48" s="272"/>
      <c r="F48" s="272"/>
      <c r="G48" s="272"/>
    </row>
    <row r="49" spans="1:7" ht="20.100000000000001" customHeight="1">
      <c r="A49" s="272"/>
      <c r="B49" s="272"/>
      <c r="C49" s="272"/>
      <c r="D49" s="272"/>
      <c r="E49" s="272"/>
      <c r="F49" s="272"/>
      <c r="G49" s="272"/>
    </row>
    <row r="50" spans="1:7" ht="20.100000000000001" customHeight="1">
      <c r="A50" s="272"/>
      <c r="B50" s="272"/>
      <c r="C50" s="272"/>
      <c r="D50" s="272"/>
      <c r="E50" s="272"/>
      <c r="F50" s="272"/>
      <c r="G50" s="272"/>
    </row>
    <row r="51" spans="1:7" ht="20.100000000000001" customHeight="1">
      <c r="A51" s="272"/>
      <c r="B51" s="272"/>
      <c r="C51" s="272"/>
      <c r="D51" s="272"/>
      <c r="E51" s="272"/>
      <c r="F51" s="272"/>
      <c r="G51" s="272"/>
    </row>
    <row r="52" spans="1:7" ht="20.100000000000001" customHeight="1">
      <c r="A52" s="272"/>
      <c r="B52" s="272"/>
      <c r="C52" s="272"/>
      <c r="D52" s="272"/>
      <c r="E52" s="272"/>
      <c r="F52" s="272"/>
      <c r="G52" s="272"/>
    </row>
    <row r="53" spans="1:7" ht="20.100000000000001" customHeight="1">
      <c r="A53" s="272"/>
      <c r="B53" s="272"/>
      <c r="C53" s="272"/>
      <c r="D53" s="272"/>
      <c r="E53" s="272"/>
      <c r="F53" s="272"/>
      <c r="G53" s="272"/>
    </row>
    <row r="54" spans="1:7" ht="20.100000000000001" customHeight="1">
      <c r="A54" s="272"/>
      <c r="B54" s="272"/>
      <c r="C54" s="272"/>
      <c r="D54" s="272"/>
      <c r="E54" s="272"/>
      <c r="F54" s="272"/>
      <c r="G54" s="272"/>
    </row>
    <row r="55" spans="1:7" ht="20.100000000000001" customHeight="1">
      <c r="A55" s="272"/>
      <c r="B55" s="272"/>
      <c r="C55" s="272"/>
      <c r="D55" s="272"/>
      <c r="E55" s="272"/>
      <c r="F55" s="272"/>
      <c r="G55" s="272"/>
    </row>
    <row r="56" spans="1:7" ht="20.100000000000001" customHeight="1">
      <c r="A56" s="272"/>
      <c r="B56" s="272"/>
      <c r="C56" s="272"/>
      <c r="D56" s="272"/>
      <c r="E56" s="272"/>
      <c r="F56" s="272"/>
      <c r="G56" s="272"/>
    </row>
    <row r="57" spans="1:7" ht="20.100000000000001" customHeight="1">
      <c r="A57" s="272"/>
      <c r="B57" s="272"/>
      <c r="C57" s="272"/>
      <c r="D57" s="272"/>
      <c r="E57" s="272"/>
      <c r="F57" s="272"/>
      <c r="G57" s="272"/>
    </row>
    <row r="58" spans="1:7" ht="20.100000000000001" customHeight="1">
      <c r="A58" s="272"/>
      <c r="B58" s="272"/>
      <c r="C58" s="272"/>
      <c r="D58" s="272"/>
      <c r="E58" s="272"/>
      <c r="F58" s="272"/>
      <c r="G58" s="272"/>
    </row>
    <row r="59" spans="1:7" ht="20.100000000000001" customHeight="1"/>
    <row r="60" spans="1:7" ht="20.100000000000001" customHeight="1"/>
    <row r="61" spans="1:7" ht="20.100000000000001" customHeight="1"/>
    <row r="62" spans="1:7" ht="20.100000000000001" customHeight="1"/>
    <row r="63" spans="1:7" ht="20.100000000000001" customHeight="1"/>
    <row r="64" spans="1: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47244094488188981" header="0.43307086614173229" footer="0.31496062992125984"/>
  <pageSetup paperSize="9" firstPageNumber="25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3"/>
  <sheetViews>
    <sheetView workbookViewId="0">
      <selection activeCell="D20" sqref="D20"/>
    </sheetView>
  </sheetViews>
  <sheetFormatPr defaultColWidth="8.6640625" defaultRowHeight="13.2"/>
  <cols>
    <col min="1" max="1" width="49.33203125" style="280" customWidth="1"/>
    <col min="2" max="2" width="10" style="280" customWidth="1"/>
    <col min="3" max="3" width="9.33203125" style="280" customWidth="1"/>
    <col min="4" max="4" width="13.33203125" style="280" customWidth="1"/>
    <col min="5" max="16384" width="8.6640625" style="280"/>
  </cols>
  <sheetData>
    <row r="1" spans="1:4" s="290" customFormat="1" ht="20.100000000000001" customHeight="1">
      <c r="A1" s="292" t="s">
        <v>245</v>
      </c>
      <c r="B1" s="291"/>
      <c r="C1" s="291"/>
      <c r="D1" s="270"/>
    </row>
    <row r="2" spans="1:4" ht="20.100000000000001" customHeight="1">
      <c r="A2" s="253"/>
      <c r="B2" s="253"/>
      <c r="C2" s="253"/>
      <c r="D2" s="268"/>
    </row>
    <row r="3" spans="1:4" s="286" customFormat="1" ht="20.100000000000001" customHeight="1">
      <c r="A3" s="289"/>
      <c r="B3" s="289"/>
      <c r="C3" s="288"/>
      <c r="D3" s="287" t="s">
        <v>195</v>
      </c>
    </row>
    <row r="4" spans="1:4" s="264" customFormat="1" ht="25.2" customHeight="1">
      <c r="A4" s="277"/>
      <c r="B4" s="363" t="s">
        <v>36</v>
      </c>
      <c r="C4" s="363" t="s">
        <v>36</v>
      </c>
      <c r="D4" s="363" t="s">
        <v>196</v>
      </c>
    </row>
    <row r="5" spans="1:4" s="264" customFormat="1" ht="33.6" customHeight="1">
      <c r="A5" s="276"/>
      <c r="B5" s="364">
        <v>2021</v>
      </c>
      <c r="C5" s="364">
        <v>2022</v>
      </c>
      <c r="D5" s="364" t="s">
        <v>197</v>
      </c>
    </row>
    <row r="6" spans="1:4" s="264" customFormat="1" ht="20.100000000000001" customHeight="1">
      <c r="A6" s="275"/>
      <c r="B6" s="86"/>
      <c r="C6" s="86"/>
      <c r="D6" s="86"/>
    </row>
    <row r="7" spans="1:4" s="274" customFormat="1" ht="20.100000000000001" customHeight="1">
      <c r="A7" s="199" t="s">
        <v>198</v>
      </c>
      <c r="B7" s="285">
        <v>22564</v>
      </c>
      <c r="C7" s="285">
        <f>+C8+C9+C14</f>
        <v>35615</v>
      </c>
      <c r="D7" s="283">
        <f>+C7/B7*100</f>
        <v>157.83992199964544</v>
      </c>
    </row>
    <row r="8" spans="1:4" s="274" customFormat="1" ht="20.100000000000001" customHeight="1">
      <c r="A8" s="251" t="s">
        <v>199</v>
      </c>
      <c r="B8" s="284">
        <v>314</v>
      </c>
      <c r="C8" s="284">
        <v>489</v>
      </c>
      <c r="D8" s="283">
        <f t="shared" ref="D8:D26" si="0">+C8/B8*100</f>
        <v>155.73248407643311</v>
      </c>
    </row>
    <row r="9" spans="1:4" s="274" customFormat="1" ht="20.100000000000001" customHeight="1">
      <c r="A9" s="251" t="s">
        <v>200</v>
      </c>
      <c r="B9" s="284">
        <v>6539</v>
      </c>
      <c r="C9" s="284">
        <f>+C10+C11+C12+C13</f>
        <v>9160</v>
      </c>
      <c r="D9" s="283">
        <f t="shared" si="0"/>
        <v>140.08258143447009</v>
      </c>
    </row>
    <row r="10" spans="1:4" s="264" customFormat="1" ht="20.100000000000001" customHeight="1">
      <c r="A10" s="273" t="s">
        <v>201</v>
      </c>
      <c r="B10" s="282">
        <v>197</v>
      </c>
      <c r="C10" s="282">
        <v>255</v>
      </c>
      <c r="D10" s="281">
        <f t="shared" si="0"/>
        <v>129.44162436548223</v>
      </c>
    </row>
    <row r="11" spans="1:4" s="264" customFormat="1" ht="20.100000000000001" customHeight="1">
      <c r="A11" s="273" t="s">
        <v>45</v>
      </c>
      <c r="B11" s="282">
        <v>2786</v>
      </c>
      <c r="C11" s="282">
        <v>3943</v>
      </c>
      <c r="D11" s="281">
        <f t="shared" si="0"/>
        <v>141.52907394113424</v>
      </c>
    </row>
    <row r="12" spans="1:4" s="264" customFormat="1" ht="20.100000000000001" customHeight="1">
      <c r="A12" s="273" t="s">
        <v>202</v>
      </c>
      <c r="B12" s="282">
        <v>177</v>
      </c>
      <c r="C12" s="282">
        <v>592</v>
      </c>
      <c r="D12" s="281">
        <f t="shared" si="0"/>
        <v>334.46327683615817</v>
      </c>
    </row>
    <row r="13" spans="1:4" s="264" customFormat="1" ht="20.100000000000001" customHeight="1">
      <c r="A13" s="273" t="s">
        <v>203</v>
      </c>
      <c r="B13" s="282">
        <v>3379</v>
      </c>
      <c r="C13" s="282">
        <v>4370</v>
      </c>
      <c r="D13" s="281">
        <f t="shared" si="0"/>
        <v>129.32820361053564</v>
      </c>
    </row>
    <row r="14" spans="1:4" s="274" customFormat="1" ht="20.100000000000001" customHeight="1">
      <c r="A14" s="251" t="s">
        <v>204</v>
      </c>
      <c r="B14" s="284">
        <v>15711</v>
      </c>
      <c r="C14" s="284">
        <f>SUM(C15:C26)</f>
        <v>25966</v>
      </c>
      <c r="D14" s="283">
        <f t="shared" si="0"/>
        <v>165.27273884539494</v>
      </c>
    </row>
    <row r="15" spans="1:4" s="264" customFormat="1" ht="25.8" customHeight="1">
      <c r="A15" s="273" t="s">
        <v>205</v>
      </c>
      <c r="B15" s="282">
        <v>7917</v>
      </c>
      <c r="C15" s="282">
        <v>13535</v>
      </c>
      <c r="D15" s="281">
        <f t="shared" si="0"/>
        <v>170.96122268536064</v>
      </c>
    </row>
    <row r="16" spans="1:4" s="264" customFormat="1" ht="20.100000000000001" customHeight="1">
      <c r="A16" s="273" t="s">
        <v>206</v>
      </c>
      <c r="B16" s="282">
        <v>1170</v>
      </c>
      <c r="C16" s="282">
        <v>1685</v>
      </c>
      <c r="D16" s="281">
        <f t="shared" si="0"/>
        <v>144.01709401709402</v>
      </c>
    </row>
    <row r="17" spans="1:4" s="264" customFormat="1" ht="20.100000000000001" customHeight="1">
      <c r="A17" s="273" t="s">
        <v>207</v>
      </c>
      <c r="B17" s="282">
        <v>1224</v>
      </c>
      <c r="C17" s="282">
        <v>2058</v>
      </c>
      <c r="D17" s="281">
        <f t="shared" si="0"/>
        <v>168.13725490196077</v>
      </c>
    </row>
    <row r="18" spans="1:4" s="264" customFormat="1" ht="20.100000000000001" customHeight="1">
      <c r="A18" s="273" t="s">
        <v>208</v>
      </c>
      <c r="B18" s="282">
        <v>511</v>
      </c>
      <c r="C18" s="282">
        <v>671</v>
      </c>
      <c r="D18" s="281">
        <f t="shared" si="0"/>
        <v>131.31115459882582</v>
      </c>
    </row>
    <row r="19" spans="1:4" s="264" customFormat="1" ht="20.100000000000001" customHeight="1">
      <c r="A19" s="273" t="s">
        <v>209</v>
      </c>
      <c r="B19" s="282">
        <v>217</v>
      </c>
      <c r="C19" s="282">
        <v>284</v>
      </c>
      <c r="D19" s="281">
        <f t="shared" si="0"/>
        <v>130.87557603686636</v>
      </c>
    </row>
    <row r="20" spans="1:4" s="264" customFormat="1" ht="20.100000000000001" customHeight="1">
      <c r="A20" s="273" t="s">
        <v>210</v>
      </c>
      <c r="B20" s="282">
        <v>718</v>
      </c>
      <c r="C20" s="282">
        <v>1219</v>
      </c>
      <c r="D20" s="281">
        <f t="shared" si="0"/>
        <v>169.77715877437325</v>
      </c>
    </row>
    <row r="21" spans="1:4" s="264" customFormat="1" ht="27.9" customHeight="1">
      <c r="A21" s="273" t="s">
        <v>211</v>
      </c>
      <c r="B21" s="282">
        <v>1573</v>
      </c>
      <c r="C21" s="282">
        <v>2354</v>
      </c>
      <c r="D21" s="281">
        <f t="shared" si="0"/>
        <v>149.65034965034965</v>
      </c>
    </row>
    <row r="22" spans="1:4" s="264" customFormat="1" ht="20.100000000000001" customHeight="1">
      <c r="A22" s="273" t="s">
        <v>212</v>
      </c>
      <c r="B22" s="282">
        <v>494</v>
      </c>
      <c r="C22" s="282">
        <v>839</v>
      </c>
      <c r="D22" s="281">
        <f t="shared" si="0"/>
        <v>169.83805668016194</v>
      </c>
    </row>
    <row r="23" spans="1:4" s="264" customFormat="1" ht="20.100000000000001" customHeight="1">
      <c r="A23" s="273" t="s">
        <v>213</v>
      </c>
      <c r="B23" s="282">
        <v>85</v>
      </c>
      <c r="C23" s="282">
        <v>132</v>
      </c>
      <c r="D23" s="281">
        <f t="shared" si="0"/>
        <v>155.29411764705884</v>
      </c>
    </row>
    <row r="24" spans="1:4" s="264" customFormat="1" ht="20.100000000000001" customHeight="1">
      <c r="A24" s="273" t="s">
        <v>214</v>
      </c>
      <c r="B24" s="282">
        <v>194</v>
      </c>
      <c r="C24" s="282">
        <v>301</v>
      </c>
      <c r="D24" s="281">
        <f t="shared" si="0"/>
        <v>155.15463917525773</v>
      </c>
    </row>
    <row r="25" spans="1:4" s="268" customFormat="1" ht="27.9" customHeight="1">
      <c r="A25" s="273" t="s">
        <v>215</v>
      </c>
      <c r="B25" s="282">
        <v>1276</v>
      </c>
      <c r="C25" s="282">
        <v>1880</v>
      </c>
      <c r="D25" s="281">
        <f t="shared" si="0"/>
        <v>147.33542319749216</v>
      </c>
    </row>
    <row r="26" spans="1:4" s="268" customFormat="1" ht="20.100000000000001" customHeight="1">
      <c r="A26" s="273" t="s">
        <v>216</v>
      </c>
      <c r="B26" s="282">
        <v>332</v>
      </c>
      <c r="C26" s="282">
        <v>1008</v>
      </c>
      <c r="D26" s="281">
        <f t="shared" si="0"/>
        <v>303.6144578313253</v>
      </c>
    </row>
    <row r="27" spans="1:4" ht="20.100000000000001" customHeight="1">
      <c r="A27" s="253"/>
      <c r="B27" s="253"/>
      <c r="C27" s="253"/>
      <c r="D27" s="268"/>
    </row>
    <row r="28" spans="1:4" ht="20.100000000000001" customHeight="1">
      <c r="A28" s="253"/>
      <c r="B28" s="253"/>
      <c r="C28" s="253"/>
      <c r="D28" s="268"/>
    </row>
    <row r="29" spans="1:4" ht="20.100000000000001" customHeight="1">
      <c r="A29" s="253"/>
      <c r="B29" s="253"/>
      <c r="C29" s="253"/>
      <c r="D29" s="268"/>
    </row>
    <row r="30" spans="1:4" ht="20.100000000000001" customHeight="1">
      <c r="A30" s="253"/>
      <c r="B30" s="253"/>
      <c r="C30" s="253"/>
      <c r="D30" s="268"/>
    </row>
    <row r="31" spans="1:4" ht="20.100000000000001" customHeight="1">
      <c r="A31" s="253"/>
      <c r="B31" s="253"/>
      <c r="C31" s="253"/>
      <c r="D31" s="268"/>
    </row>
    <row r="32" spans="1:4" ht="20.100000000000001" customHeight="1">
      <c r="A32" s="253"/>
      <c r="B32" s="253"/>
      <c r="C32" s="253"/>
      <c r="D32" s="268"/>
    </row>
    <row r="33" spans="1:4" ht="20.100000000000001" customHeight="1">
      <c r="A33" s="253"/>
      <c r="B33" s="253"/>
      <c r="C33" s="253"/>
      <c r="D33" s="268"/>
    </row>
    <row r="34" spans="1:4" ht="20.100000000000001" customHeight="1">
      <c r="A34" s="253"/>
      <c r="B34" s="253"/>
      <c r="C34" s="253"/>
      <c r="D34" s="268"/>
    </row>
    <row r="35" spans="1:4" ht="20.100000000000001" customHeight="1">
      <c r="A35" s="253"/>
      <c r="B35" s="253"/>
      <c r="C35" s="253"/>
      <c r="D35" s="268"/>
    </row>
    <row r="36" spans="1:4" ht="20.100000000000001" customHeight="1">
      <c r="A36" s="253"/>
      <c r="B36" s="253"/>
      <c r="C36" s="253"/>
      <c r="D36" s="268"/>
    </row>
    <row r="37" spans="1:4" ht="20.100000000000001" customHeight="1">
      <c r="A37" s="253"/>
      <c r="B37" s="253"/>
      <c r="C37" s="253"/>
      <c r="D37" s="268"/>
    </row>
    <row r="38" spans="1:4" ht="20.100000000000001" customHeight="1">
      <c r="A38" s="253"/>
      <c r="B38" s="253"/>
      <c r="C38" s="253"/>
      <c r="D38" s="268"/>
    </row>
    <row r="39" spans="1:4" ht="20.100000000000001" customHeight="1">
      <c r="A39" s="253"/>
      <c r="B39" s="253"/>
      <c r="C39" s="253"/>
      <c r="D39" s="268"/>
    </row>
    <row r="40" spans="1:4" ht="20.100000000000001" customHeight="1">
      <c r="A40" s="253"/>
      <c r="B40" s="253"/>
      <c r="C40" s="253"/>
      <c r="D40" s="268"/>
    </row>
    <row r="41" spans="1:4" ht="20.100000000000001" customHeight="1">
      <c r="A41" s="253"/>
      <c r="B41" s="253"/>
      <c r="C41" s="253"/>
      <c r="D41" s="268"/>
    </row>
    <row r="42" spans="1:4" ht="20.100000000000001" customHeight="1">
      <c r="A42" s="253"/>
      <c r="B42" s="253"/>
      <c r="C42" s="253"/>
      <c r="D42" s="268"/>
    </row>
    <row r="43" spans="1:4" ht="20.100000000000001" customHeight="1">
      <c r="A43" s="253"/>
      <c r="B43" s="253"/>
      <c r="C43" s="253"/>
      <c r="D43" s="268"/>
    </row>
    <row r="44" spans="1:4" ht="20.100000000000001" customHeight="1">
      <c r="A44" s="253"/>
      <c r="B44" s="253"/>
      <c r="C44" s="253"/>
      <c r="D44" s="253"/>
    </row>
    <row r="45" spans="1:4" ht="20.100000000000001" customHeight="1">
      <c r="A45" s="253"/>
      <c r="B45" s="253"/>
      <c r="C45" s="253"/>
      <c r="D45" s="253"/>
    </row>
    <row r="46" spans="1:4" ht="20.100000000000001" customHeight="1">
      <c r="A46" s="253"/>
      <c r="B46" s="253"/>
      <c r="C46" s="253"/>
      <c r="D46" s="253"/>
    </row>
    <row r="47" spans="1:4" ht="20.100000000000001" customHeight="1">
      <c r="A47" s="253"/>
      <c r="B47" s="253"/>
      <c r="C47" s="253"/>
      <c r="D47" s="253"/>
    </row>
    <row r="48" spans="1:4" ht="20.100000000000001" customHeight="1">
      <c r="A48" s="253"/>
      <c r="B48" s="253"/>
      <c r="C48" s="253"/>
      <c r="D48" s="253"/>
    </row>
    <row r="49" spans="1:4" ht="20.100000000000001" customHeight="1">
      <c r="A49" s="272"/>
      <c r="B49" s="272"/>
      <c r="C49" s="272"/>
      <c r="D49" s="272"/>
    </row>
    <row r="50" spans="1:4" ht="20.100000000000001" customHeight="1">
      <c r="A50" s="272"/>
      <c r="B50" s="272"/>
      <c r="C50" s="272"/>
      <c r="D50" s="272"/>
    </row>
    <row r="51" spans="1:4" ht="20.100000000000001" customHeight="1">
      <c r="A51" s="272"/>
      <c r="B51" s="272"/>
      <c r="C51" s="272"/>
      <c r="D51" s="272"/>
    </row>
    <row r="52" spans="1:4" ht="20.100000000000001" customHeight="1">
      <c r="A52" s="272"/>
      <c r="B52" s="272"/>
      <c r="C52" s="272"/>
      <c r="D52" s="272"/>
    </row>
    <row r="53" spans="1:4" ht="20.100000000000001" customHeight="1">
      <c r="A53" s="272"/>
      <c r="B53" s="272"/>
      <c r="C53" s="272"/>
      <c r="D53" s="272"/>
    </row>
    <row r="54" spans="1:4" ht="20.100000000000001" customHeight="1">
      <c r="A54" s="272"/>
      <c r="B54" s="272"/>
      <c r="C54" s="272"/>
      <c r="D54" s="272"/>
    </row>
    <row r="55" spans="1:4" ht="20.100000000000001" customHeight="1">
      <c r="A55" s="272"/>
      <c r="B55" s="272"/>
      <c r="C55" s="272"/>
      <c r="D55" s="272"/>
    </row>
    <row r="56" spans="1:4" ht="20.100000000000001" customHeight="1">
      <c r="A56" s="272"/>
      <c r="B56" s="272"/>
      <c r="C56" s="272"/>
      <c r="D56" s="272"/>
    </row>
    <row r="57" spans="1:4" ht="20.100000000000001" customHeight="1">
      <c r="A57" s="272"/>
      <c r="B57" s="272"/>
      <c r="C57" s="272"/>
      <c r="D57" s="272"/>
    </row>
    <row r="58" spans="1:4" ht="20.100000000000001" customHeight="1">
      <c r="A58" s="268"/>
      <c r="B58" s="268"/>
      <c r="C58" s="268"/>
      <c r="D58" s="268"/>
    </row>
    <row r="59" spans="1:4" ht="20.100000000000001" customHeight="1">
      <c r="A59" s="268"/>
      <c r="B59" s="268"/>
      <c r="C59" s="268"/>
      <c r="D59" s="268"/>
    </row>
    <row r="60" spans="1:4" ht="20.100000000000001" customHeight="1">
      <c r="A60" s="268"/>
      <c r="B60" s="268"/>
      <c r="C60" s="268"/>
      <c r="D60" s="268"/>
    </row>
    <row r="61" spans="1:4" ht="20.100000000000001" customHeight="1">
      <c r="A61" s="268"/>
      <c r="B61" s="268"/>
      <c r="C61" s="268"/>
      <c r="D61" s="268"/>
    </row>
    <row r="62" spans="1:4" ht="20.100000000000001" customHeight="1">
      <c r="A62" s="268"/>
      <c r="B62" s="268"/>
      <c r="C62" s="268"/>
      <c r="D62" s="268"/>
    </row>
    <row r="63" spans="1:4" ht="20.100000000000001" customHeight="1">
      <c r="A63" s="268"/>
      <c r="B63" s="268"/>
      <c r="C63" s="268"/>
      <c r="D63" s="268"/>
    </row>
    <row r="64" spans="1:4" ht="20.100000000000001" customHeight="1">
      <c r="A64" s="268"/>
      <c r="B64" s="268"/>
      <c r="C64" s="268"/>
      <c r="D64" s="268"/>
    </row>
    <row r="65" spans="1:4" ht="20.100000000000001" customHeight="1">
      <c r="A65" s="268"/>
      <c r="B65" s="268"/>
      <c r="C65" s="268"/>
      <c r="D65" s="268"/>
    </row>
    <row r="66" spans="1:4" ht="20.100000000000001" customHeight="1">
      <c r="A66" s="268"/>
      <c r="B66" s="268"/>
      <c r="C66" s="268"/>
      <c r="D66" s="268"/>
    </row>
    <row r="67" spans="1:4" ht="20.100000000000001" customHeight="1">
      <c r="A67" s="268"/>
      <c r="B67" s="268"/>
      <c r="C67" s="268"/>
      <c r="D67" s="268"/>
    </row>
    <row r="68" spans="1:4" ht="20.100000000000001" customHeight="1">
      <c r="A68" s="268"/>
      <c r="B68" s="268"/>
      <c r="C68" s="268"/>
      <c r="D68" s="268"/>
    </row>
    <row r="69" spans="1:4" ht="20.100000000000001" customHeight="1">
      <c r="A69" s="268"/>
      <c r="B69" s="268"/>
      <c r="C69" s="268"/>
      <c r="D69" s="268"/>
    </row>
    <row r="70" spans="1:4" ht="20.100000000000001" customHeight="1">
      <c r="A70" s="268"/>
      <c r="B70" s="268"/>
      <c r="C70" s="268"/>
      <c r="D70" s="268"/>
    </row>
    <row r="71" spans="1:4" ht="20.100000000000001" customHeight="1">
      <c r="A71" s="268"/>
      <c r="B71" s="268"/>
      <c r="C71" s="268"/>
      <c r="D71" s="268"/>
    </row>
    <row r="72" spans="1:4" ht="20.100000000000001" customHeight="1">
      <c r="A72" s="268"/>
      <c r="B72" s="268"/>
      <c r="C72" s="268"/>
      <c r="D72" s="268"/>
    </row>
    <row r="73" spans="1:4" ht="20.100000000000001" customHeight="1">
      <c r="A73" s="268"/>
      <c r="B73" s="268"/>
      <c r="C73" s="268"/>
      <c r="D73" s="268"/>
    </row>
  </sheetData>
  <pageMargins left="0.78740157480314965" right="0.47244094488188981" top="0.74803149606299213" bottom="0.47244094488188981" header="0.43307086614173229" footer="0.31496062992125984"/>
  <pageSetup paperSize="9" firstPageNumber="25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5"/>
  <sheetViews>
    <sheetView zoomScaleNormal="100" workbookViewId="0">
      <selection activeCell="F5" sqref="F5"/>
    </sheetView>
  </sheetViews>
  <sheetFormatPr defaultColWidth="8.6640625" defaultRowHeight="13.2"/>
  <cols>
    <col min="1" max="1" width="49.33203125" style="280" customWidth="1"/>
    <col min="2" max="2" width="10" style="280" customWidth="1"/>
    <col min="3" max="3" width="9.33203125" style="280" customWidth="1"/>
    <col min="4" max="4" width="16.6640625" style="280" customWidth="1"/>
    <col min="5" max="16384" width="8.6640625" style="280"/>
  </cols>
  <sheetData>
    <row r="1" spans="1:4" s="290" customFormat="1" ht="20.100000000000001" customHeight="1">
      <c r="A1" s="292" t="s">
        <v>246</v>
      </c>
      <c r="B1" s="291"/>
      <c r="C1" s="291"/>
      <c r="D1" s="291"/>
    </row>
    <row r="2" spans="1:4" ht="20.100000000000001" customHeight="1">
      <c r="A2" s="253"/>
      <c r="B2" s="253"/>
      <c r="C2" s="253"/>
    </row>
    <row r="3" spans="1:4" s="286" customFormat="1" ht="15.9" customHeight="1">
      <c r="A3" s="289"/>
      <c r="B3" s="289"/>
      <c r="C3" s="288"/>
      <c r="D3" s="287" t="s">
        <v>195</v>
      </c>
    </row>
    <row r="4" spans="1:4" s="264" customFormat="1" ht="15.9" customHeight="1">
      <c r="A4" s="277"/>
      <c r="B4" s="363" t="s">
        <v>36</v>
      </c>
      <c r="C4" s="363" t="s">
        <v>36</v>
      </c>
      <c r="D4" s="363" t="s">
        <v>196</v>
      </c>
    </row>
    <row r="5" spans="1:4" s="264" customFormat="1" ht="22.8" customHeight="1">
      <c r="A5" s="276"/>
      <c r="B5" s="364">
        <v>2021</v>
      </c>
      <c r="C5" s="364">
        <v>2022</v>
      </c>
      <c r="D5" s="364" t="s">
        <v>197</v>
      </c>
    </row>
    <row r="6" spans="1:4" s="264" customFormat="1" ht="20.100000000000001" customHeight="1">
      <c r="A6" s="275"/>
      <c r="B6" s="86"/>
      <c r="C6" s="86"/>
      <c r="D6" s="86"/>
    </row>
    <row r="7" spans="1:4" s="274" customFormat="1" ht="20.100000000000001" customHeight="1">
      <c r="A7" s="199" t="s">
        <v>198</v>
      </c>
      <c r="B7" s="285">
        <v>31818</v>
      </c>
      <c r="C7" s="285">
        <f>C8+C9+C14</f>
        <v>45883</v>
      </c>
      <c r="D7" s="295">
        <f t="shared" ref="D7:D26" si="0">+C7/B7*100</f>
        <v>144.2045383116475</v>
      </c>
    </row>
    <row r="8" spans="1:4" s="274" customFormat="1" ht="20.100000000000001" customHeight="1">
      <c r="A8" s="251" t="s">
        <v>199</v>
      </c>
      <c r="B8" s="284">
        <v>444</v>
      </c>
      <c r="C8" s="284">
        <v>621</v>
      </c>
      <c r="D8" s="295">
        <f t="shared" si="0"/>
        <v>139.86486486486487</v>
      </c>
    </row>
    <row r="9" spans="1:4" s="274" customFormat="1" ht="20.100000000000001" customHeight="1">
      <c r="A9" s="251" t="s">
        <v>200</v>
      </c>
      <c r="B9" s="284">
        <v>8750</v>
      </c>
      <c r="C9" s="284">
        <f>+SUM(C10:C13)</f>
        <v>12531</v>
      </c>
      <c r="D9" s="295">
        <f t="shared" si="0"/>
        <v>143.21142857142857</v>
      </c>
    </row>
    <row r="10" spans="1:4" s="264" customFormat="1" ht="20.100000000000001" customHeight="1">
      <c r="A10" s="273" t="s">
        <v>201</v>
      </c>
      <c r="B10" s="282">
        <v>205</v>
      </c>
      <c r="C10" s="282">
        <v>296</v>
      </c>
      <c r="D10" s="294">
        <f t="shared" si="0"/>
        <v>144.39024390243901</v>
      </c>
    </row>
    <row r="11" spans="1:4" s="264" customFormat="1" ht="19.5" customHeight="1">
      <c r="A11" s="273" t="s">
        <v>45</v>
      </c>
      <c r="B11" s="282">
        <v>3814</v>
      </c>
      <c r="C11" s="282">
        <v>5347</v>
      </c>
      <c r="D11" s="294">
        <f t="shared" si="0"/>
        <v>140.19402202412167</v>
      </c>
    </row>
    <row r="12" spans="1:4" s="264" customFormat="1" ht="19.5" customHeight="1">
      <c r="A12" s="273" t="s">
        <v>202</v>
      </c>
      <c r="B12" s="282">
        <v>309</v>
      </c>
      <c r="C12" s="282">
        <v>425</v>
      </c>
      <c r="D12" s="294">
        <f t="shared" si="0"/>
        <v>137.54045307443366</v>
      </c>
    </row>
    <row r="13" spans="1:4" s="264" customFormat="1" ht="20.100000000000001" customHeight="1">
      <c r="A13" s="273" t="s">
        <v>203</v>
      </c>
      <c r="B13" s="282">
        <v>4422</v>
      </c>
      <c r="C13" s="282">
        <v>6463</v>
      </c>
      <c r="D13" s="294">
        <f t="shared" si="0"/>
        <v>146.15558570782451</v>
      </c>
    </row>
    <row r="14" spans="1:4" s="274" customFormat="1" ht="20.100000000000001" customHeight="1">
      <c r="A14" s="251" t="s">
        <v>204</v>
      </c>
      <c r="B14" s="284">
        <v>22624</v>
      </c>
      <c r="C14" s="284">
        <f>+SUM(C15:C26)</f>
        <v>32731</v>
      </c>
      <c r="D14" s="295">
        <f t="shared" si="0"/>
        <v>144.67379773691655</v>
      </c>
    </row>
    <row r="15" spans="1:4" s="264" customFormat="1" ht="26.4" customHeight="1">
      <c r="A15" s="273" t="s">
        <v>205</v>
      </c>
      <c r="B15" s="282">
        <v>11752</v>
      </c>
      <c r="C15" s="282">
        <v>16438</v>
      </c>
      <c r="D15" s="294">
        <f t="shared" si="0"/>
        <v>139.87406398910824</v>
      </c>
    </row>
    <row r="16" spans="1:4" s="264" customFormat="1" ht="20.100000000000001" customHeight="1">
      <c r="A16" s="273" t="s">
        <v>206</v>
      </c>
      <c r="B16" s="282">
        <v>1764</v>
      </c>
      <c r="C16" s="282">
        <v>2482</v>
      </c>
      <c r="D16" s="294">
        <f t="shared" si="0"/>
        <v>140.702947845805</v>
      </c>
    </row>
    <row r="17" spans="1:4" s="264" customFormat="1" ht="20.100000000000001" customHeight="1">
      <c r="A17" s="273" t="s">
        <v>207</v>
      </c>
      <c r="B17" s="282">
        <v>1886</v>
      </c>
      <c r="C17" s="282">
        <v>2464</v>
      </c>
      <c r="D17" s="294">
        <f t="shared" si="0"/>
        <v>130.64687168610817</v>
      </c>
    </row>
    <row r="18" spans="1:4" s="264" customFormat="1" ht="20.100000000000001" customHeight="1">
      <c r="A18" s="273" t="s">
        <v>208</v>
      </c>
      <c r="B18" s="282">
        <v>682</v>
      </c>
      <c r="C18" s="282">
        <v>1077</v>
      </c>
      <c r="D18" s="294">
        <f t="shared" si="0"/>
        <v>157.91788856304984</v>
      </c>
    </row>
    <row r="19" spans="1:4" s="264" customFormat="1" ht="21.75" customHeight="1">
      <c r="A19" s="273" t="s">
        <v>209</v>
      </c>
      <c r="B19" s="282">
        <v>204</v>
      </c>
      <c r="C19" s="282">
        <v>346</v>
      </c>
      <c r="D19" s="294">
        <f t="shared" si="0"/>
        <v>169.60784313725489</v>
      </c>
    </row>
    <row r="20" spans="1:4" s="264" customFormat="1" ht="20.100000000000001" customHeight="1">
      <c r="A20" s="273" t="s">
        <v>210</v>
      </c>
      <c r="B20" s="282">
        <v>935</v>
      </c>
      <c r="C20" s="282">
        <v>1497</v>
      </c>
      <c r="D20" s="294">
        <f t="shared" si="0"/>
        <v>160.10695187165774</v>
      </c>
    </row>
    <row r="21" spans="1:4" s="264" customFormat="1" ht="30" customHeight="1">
      <c r="A21" s="273" t="s">
        <v>211</v>
      </c>
      <c r="B21" s="282">
        <v>2104</v>
      </c>
      <c r="C21" s="282">
        <v>3362</v>
      </c>
      <c r="D21" s="294">
        <f t="shared" si="0"/>
        <v>159.79087452471484</v>
      </c>
    </row>
    <row r="22" spans="1:4" s="264" customFormat="1" ht="20.100000000000001" customHeight="1">
      <c r="A22" s="273" t="s">
        <v>212</v>
      </c>
      <c r="B22" s="282">
        <v>670</v>
      </c>
      <c r="C22" s="282">
        <v>1247</v>
      </c>
      <c r="D22" s="294">
        <f t="shared" si="0"/>
        <v>186.11940298507463</v>
      </c>
    </row>
    <row r="23" spans="1:4" s="264" customFormat="1" ht="21" customHeight="1">
      <c r="A23" s="273" t="s">
        <v>213</v>
      </c>
      <c r="B23" s="282">
        <v>101</v>
      </c>
      <c r="C23" s="282">
        <v>154</v>
      </c>
      <c r="D23" s="294">
        <f t="shared" si="0"/>
        <v>152.47524752475249</v>
      </c>
    </row>
    <row r="24" spans="1:4" s="264" customFormat="1" ht="20.100000000000001" customHeight="1">
      <c r="A24" s="273" t="s">
        <v>214</v>
      </c>
      <c r="B24" s="282">
        <v>220</v>
      </c>
      <c r="C24" s="282">
        <v>311</v>
      </c>
      <c r="D24" s="294">
        <f t="shared" si="0"/>
        <v>141.36363636363635</v>
      </c>
    </row>
    <row r="25" spans="1:4" s="268" customFormat="1" ht="43.2" customHeight="1">
      <c r="A25" s="273" t="s">
        <v>215</v>
      </c>
      <c r="B25" s="282">
        <v>1932</v>
      </c>
      <c r="C25" s="282">
        <v>2855</v>
      </c>
      <c r="D25" s="294">
        <f t="shared" si="0"/>
        <v>147.77432712215321</v>
      </c>
    </row>
    <row r="26" spans="1:4" s="268" customFormat="1" ht="20.100000000000001" customHeight="1">
      <c r="A26" s="273" t="s">
        <v>216</v>
      </c>
      <c r="B26" s="282">
        <v>374</v>
      </c>
      <c r="C26" s="282">
        <v>498</v>
      </c>
      <c r="D26" s="294">
        <f t="shared" si="0"/>
        <v>133.15508021390374</v>
      </c>
    </row>
    <row r="27" spans="1:4" s="268" customFormat="1" ht="29.25" customHeight="1">
      <c r="A27" s="273"/>
      <c r="B27" s="293"/>
      <c r="C27" s="293"/>
      <c r="D27" s="293"/>
    </row>
    <row r="28" spans="1:4" s="268" customFormat="1" ht="20.100000000000001" customHeight="1">
      <c r="A28" s="273"/>
      <c r="B28" s="272"/>
      <c r="C28" s="272"/>
      <c r="D28" s="272"/>
    </row>
    <row r="29" spans="1:4" ht="20.100000000000001" customHeight="1">
      <c r="A29" s="253"/>
      <c r="B29" s="253"/>
      <c r="C29" s="253"/>
      <c r="D29" s="268"/>
    </row>
    <row r="30" spans="1:4" ht="20.100000000000001" customHeight="1">
      <c r="A30" s="253"/>
      <c r="B30" s="253"/>
      <c r="C30" s="253"/>
      <c r="D30" s="268"/>
    </row>
    <row r="31" spans="1:4" ht="20.100000000000001" customHeight="1">
      <c r="A31" s="253"/>
      <c r="B31" s="253"/>
      <c r="C31" s="253"/>
      <c r="D31" s="268"/>
    </row>
    <row r="32" spans="1:4" ht="20.100000000000001" customHeight="1">
      <c r="A32" s="253"/>
      <c r="B32" s="253"/>
      <c r="C32" s="253"/>
      <c r="D32" s="268"/>
    </row>
    <row r="33" spans="1:4" ht="20.100000000000001" customHeight="1">
      <c r="A33" s="253"/>
      <c r="B33" s="253"/>
      <c r="C33" s="253"/>
      <c r="D33" s="268"/>
    </row>
    <row r="34" spans="1:4" ht="20.100000000000001" customHeight="1">
      <c r="A34" s="253"/>
      <c r="B34" s="253"/>
      <c r="C34" s="253"/>
      <c r="D34" s="268"/>
    </row>
    <row r="35" spans="1:4" ht="20.100000000000001" customHeight="1">
      <c r="A35" s="253"/>
      <c r="B35" s="253"/>
      <c r="C35" s="253"/>
      <c r="D35" s="268"/>
    </row>
    <row r="36" spans="1:4" ht="20.100000000000001" customHeight="1">
      <c r="A36" s="253"/>
      <c r="B36" s="253"/>
      <c r="C36" s="253"/>
      <c r="D36" s="268"/>
    </row>
    <row r="37" spans="1:4" ht="20.100000000000001" customHeight="1">
      <c r="A37" s="253"/>
      <c r="B37" s="253"/>
      <c r="C37" s="253"/>
      <c r="D37" s="268"/>
    </row>
    <row r="38" spans="1:4" ht="20.100000000000001" customHeight="1">
      <c r="A38" s="253"/>
      <c r="B38" s="253"/>
      <c r="C38" s="253"/>
      <c r="D38" s="268"/>
    </row>
    <row r="39" spans="1:4" ht="20.100000000000001" customHeight="1">
      <c r="A39" s="253"/>
      <c r="B39" s="253"/>
      <c r="C39" s="253"/>
      <c r="D39" s="268"/>
    </row>
    <row r="40" spans="1:4" ht="20.100000000000001" customHeight="1">
      <c r="A40" s="253"/>
      <c r="B40" s="253"/>
      <c r="C40" s="253"/>
      <c r="D40" s="268"/>
    </row>
    <row r="41" spans="1:4" ht="20.100000000000001" customHeight="1">
      <c r="A41" s="253"/>
      <c r="B41" s="253"/>
      <c r="C41" s="253"/>
      <c r="D41" s="268"/>
    </row>
    <row r="42" spans="1:4" ht="20.100000000000001" customHeight="1">
      <c r="A42" s="253"/>
      <c r="B42" s="253"/>
      <c r="C42" s="253"/>
      <c r="D42" s="268"/>
    </row>
    <row r="43" spans="1:4" ht="20.100000000000001" customHeight="1">
      <c r="A43" s="253"/>
      <c r="B43" s="253"/>
      <c r="C43" s="253"/>
      <c r="D43" s="268"/>
    </row>
    <row r="44" spans="1:4" ht="20.100000000000001" customHeight="1">
      <c r="A44" s="253"/>
      <c r="B44" s="253"/>
      <c r="C44" s="253"/>
      <c r="D44" s="268"/>
    </row>
    <row r="45" spans="1:4" ht="20.100000000000001" customHeight="1">
      <c r="A45" s="253"/>
      <c r="B45" s="253"/>
      <c r="C45" s="253"/>
      <c r="D45" s="268"/>
    </row>
    <row r="46" spans="1:4" ht="20.100000000000001" customHeight="1">
      <c r="A46" s="253"/>
      <c r="B46" s="253"/>
      <c r="C46" s="253"/>
      <c r="D46" s="268"/>
    </row>
    <row r="47" spans="1:4" ht="20.100000000000001" customHeight="1">
      <c r="A47" s="253"/>
      <c r="B47" s="253"/>
      <c r="C47" s="253"/>
      <c r="D47" s="268"/>
    </row>
    <row r="48" spans="1:4" ht="20.100000000000001" customHeight="1">
      <c r="A48" s="253"/>
      <c r="B48" s="253"/>
      <c r="C48" s="253"/>
      <c r="D48" s="268"/>
    </row>
    <row r="49" spans="1:4" ht="20.100000000000001" customHeight="1">
      <c r="A49" s="253"/>
      <c r="B49" s="253"/>
      <c r="C49" s="253"/>
      <c r="D49" s="268"/>
    </row>
    <row r="50" spans="1:4" ht="20.100000000000001" customHeight="1">
      <c r="A50" s="253"/>
      <c r="B50" s="253"/>
      <c r="C50" s="253"/>
      <c r="D50" s="268"/>
    </row>
    <row r="51" spans="1:4" ht="20.100000000000001" customHeight="1">
      <c r="A51" s="272"/>
      <c r="B51" s="272"/>
      <c r="C51" s="272"/>
      <c r="D51" s="268"/>
    </row>
    <row r="52" spans="1:4" ht="20.100000000000001" customHeight="1">
      <c r="A52" s="272"/>
      <c r="B52" s="272"/>
      <c r="C52" s="272"/>
      <c r="D52" s="268"/>
    </row>
    <row r="53" spans="1:4" ht="20.100000000000001" customHeight="1">
      <c r="A53" s="272"/>
      <c r="B53" s="272"/>
      <c r="C53" s="272"/>
      <c r="D53" s="268"/>
    </row>
    <row r="54" spans="1:4" ht="20.100000000000001" customHeight="1">
      <c r="A54" s="272"/>
      <c r="B54" s="272"/>
      <c r="C54" s="272"/>
      <c r="D54" s="268"/>
    </row>
    <row r="55" spans="1:4" ht="20.100000000000001" customHeight="1">
      <c r="A55" s="272"/>
      <c r="B55" s="272"/>
      <c r="C55" s="272"/>
      <c r="D55" s="268"/>
    </row>
    <row r="56" spans="1:4" ht="20.100000000000001" customHeight="1">
      <c r="A56" s="272"/>
      <c r="B56" s="272"/>
      <c r="C56" s="272"/>
      <c r="D56" s="268"/>
    </row>
    <row r="57" spans="1:4" ht="20.100000000000001" customHeight="1">
      <c r="A57" s="272"/>
      <c r="B57" s="272"/>
      <c r="C57" s="272"/>
      <c r="D57" s="268"/>
    </row>
    <row r="58" spans="1:4" ht="20.100000000000001" customHeight="1">
      <c r="A58" s="272"/>
      <c r="B58" s="272"/>
      <c r="C58" s="272"/>
      <c r="D58" s="268"/>
    </row>
    <row r="59" spans="1:4" ht="20.100000000000001" customHeight="1">
      <c r="A59" s="272"/>
      <c r="B59" s="272"/>
      <c r="C59" s="272"/>
      <c r="D59" s="268"/>
    </row>
    <row r="60" spans="1:4" ht="20.100000000000001" customHeight="1">
      <c r="A60" s="268"/>
      <c r="B60" s="268"/>
      <c r="C60" s="268"/>
      <c r="D60" s="268"/>
    </row>
    <row r="61" spans="1:4" ht="20.100000000000001" customHeight="1">
      <c r="A61" s="268"/>
      <c r="B61" s="268"/>
      <c r="C61" s="268"/>
      <c r="D61" s="268"/>
    </row>
    <row r="62" spans="1:4" ht="20.100000000000001" customHeight="1">
      <c r="A62" s="268"/>
      <c r="B62" s="268"/>
      <c r="C62" s="268"/>
      <c r="D62" s="268"/>
    </row>
    <row r="63" spans="1:4" ht="20.100000000000001" customHeight="1">
      <c r="A63" s="268"/>
      <c r="B63" s="268"/>
      <c r="C63" s="268"/>
      <c r="D63" s="268"/>
    </row>
    <row r="64" spans="1:4" ht="20.100000000000001" customHeight="1">
      <c r="A64" s="268"/>
      <c r="B64" s="268"/>
      <c r="C64" s="268"/>
      <c r="D64" s="268"/>
    </row>
    <row r="65" spans="1:4" ht="20.100000000000001" customHeight="1">
      <c r="A65" s="268"/>
      <c r="B65" s="268"/>
      <c r="C65" s="268"/>
      <c r="D65" s="268"/>
    </row>
    <row r="66" spans="1:4" ht="20.100000000000001" customHeight="1">
      <c r="A66" s="268"/>
      <c r="B66" s="268"/>
      <c r="C66" s="268"/>
      <c r="D66" s="268"/>
    </row>
    <row r="67" spans="1:4" ht="20.100000000000001" customHeight="1">
      <c r="A67" s="268"/>
      <c r="B67" s="268"/>
      <c r="C67" s="268"/>
      <c r="D67" s="268"/>
    </row>
    <row r="68" spans="1:4" ht="20.100000000000001" customHeight="1">
      <c r="A68" s="268"/>
      <c r="B68" s="268"/>
      <c r="C68" s="268"/>
      <c r="D68" s="268"/>
    </row>
    <row r="69" spans="1:4" ht="20.100000000000001" customHeight="1">
      <c r="A69" s="268"/>
      <c r="B69" s="268"/>
      <c r="C69" s="268"/>
      <c r="D69" s="268"/>
    </row>
    <row r="70" spans="1:4" ht="20.100000000000001" customHeight="1">
      <c r="A70" s="268"/>
      <c r="B70" s="268"/>
      <c r="C70" s="268"/>
      <c r="D70" s="268"/>
    </row>
    <row r="71" spans="1:4" ht="20.100000000000001" customHeight="1">
      <c r="A71" s="268"/>
      <c r="B71" s="268"/>
      <c r="C71" s="268"/>
      <c r="D71" s="268"/>
    </row>
    <row r="72" spans="1:4" ht="20.100000000000001" customHeight="1">
      <c r="A72" s="268"/>
      <c r="B72" s="268"/>
      <c r="C72" s="268"/>
      <c r="D72" s="268"/>
    </row>
    <row r="73" spans="1:4" ht="20.100000000000001" customHeight="1">
      <c r="A73" s="268"/>
      <c r="B73" s="268"/>
      <c r="C73" s="268"/>
      <c r="D73" s="268"/>
    </row>
    <row r="74" spans="1:4" ht="20.100000000000001" customHeight="1">
      <c r="A74" s="268"/>
      <c r="B74" s="268"/>
      <c r="C74" s="268"/>
      <c r="D74" s="268"/>
    </row>
    <row r="75" spans="1:4" ht="20.100000000000001" customHeight="1">
      <c r="A75" s="268"/>
      <c r="B75" s="268"/>
      <c r="C75" s="268"/>
      <c r="D75" s="268"/>
    </row>
  </sheetData>
  <pageMargins left="0.78740157480314965" right="0.47244094488188981" top="0.74803149606299213" bottom="0.47244094488188981" header="0.43307086614173229" footer="0.31496062992125984"/>
  <pageSetup paperSize="9" firstPageNumber="25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12. FDI</vt:lpstr>
      <vt:lpstr>13 Retail sale</vt:lpstr>
      <vt:lpstr>14 Exports</vt:lpstr>
      <vt:lpstr>15 Imports</vt:lpstr>
      <vt:lpstr>16 CPI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btphuong</dc:creator>
  <cp:lastModifiedBy>84367</cp:lastModifiedBy>
  <cp:lastPrinted>2022-05-29T01:41:32Z</cp:lastPrinted>
  <dcterms:created xsi:type="dcterms:W3CDTF">2019-05-24T02:18:31Z</dcterms:created>
  <dcterms:modified xsi:type="dcterms:W3CDTF">2022-05-31T02:27:53Z</dcterms:modified>
</cp:coreProperties>
</file>