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2\Tháng 7\"/>
    </mc:Choice>
  </mc:AlternateContent>
  <bookViews>
    <workbookView xWindow="0" yWindow="0" windowWidth="19200" windowHeight="6610"/>
  </bookViews>
  <sheets>
    <sheet name="IIP (C4)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6" i="1" l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6" i="1"/>
  <c r="K6" i="1"/>
  <c r="L5" i="1"/>
  <c r="K5" i="1"/>
  <c r="J5" i="1"/>
  <c r="I5" i="1"/>
  <c r="H5" i="1"/>
  <c r="G5" i="1"/>
  <c r="F5" i="1"/>
  <c r="E5" i="1"/>
  <c r="D5" i="1"/>
  <c r="C5" i="1"/>
  <c r="B5" i="1"/>
  <c r="A5" i="1"/>
  <c r="I4" i="1"/>
  <c r="H4" i="1"/>
  <c r="G4" i="1"/>
  <c r="F4" i="1"/>
  <c r="E4" i="1"/>
  <c r="D4" i="1"/>
  <c r="C4" i="1"/>
  <c r="L3" i="1"/>
  <c r="K3" i="1"/>
  <c r="J3" i="1"/>
  <c r="C3" i="1"/>
  <c r="B3" i="1"/>
  <c r="A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<sst xmlns="http://schemas.openxmlformats.org/spreadsheetml/2006/main" count="113" uniqueCount="106">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</sst>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7/C&#225;c%20V&#7909;/CNXD/1.%20Bao%20cao%20so%20lieu%20CN%20thang%207%2020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Cac thang chinh thuc 2022"/>
      <sheetName val="Ty le dong gop"/>
      <sheetName val="Cac thang so cung ky"/>
      <sheetName val="IIP 7 thang cac nam"/>
      <sheetName val="IIP 7 thang cac nam (2)"/>
      <sheetName val="Chi so so nam goc"/>
      <sheetName val="San pham CN"/>
      <sheetName val="San pham CN (2)"/>
      <sheetName val="Lao dong CN"/>
    </sheetNames>
    <sheetDataSet>
      <sheetData sheetId="0">
        <row r="1">
          <cell r="A1" t="str">
            <v>Chỉ số sản xuất công nghiệp
Tháng 7 năm 2022</v>
          </cell>
        </row>
        <row r="3">
          <cell r="C3" t="str">
            <v>Các tháng năm 2022 so với tháng bình quân năm gốc 2015</v>
          </cell>
          <cell r="J3" t="str">
            <v>Tháng 7/2022
so với
tháng 6/2022</v>
          </cell>
          <cell r="K3" t="str">
            <v>Tháng 7/2022
so với
cùng kỳ</v>
          </cell>
          <cell r="L3" t="str">
            <v xml:space="preserve">7 Tháng 2022
so với
cùng kỳ
</v>
          </cell>
        </row>
        <row r="4">
          <cell r="C4" t="str">
            <v>Tháng 01</v>
          </cell>
          <cell r="D4" t="str">
            <v>Tháng 02</v>
          </cell>
          <cell r="E4" t="str">
            <v>Tháng 3</v>
          </cell>
          <cell r="F4" t="str">
            <v>Tháng 4</v>
          </cell>
          <cell r="G4" t="str">
            <v>Tháng 5</v>
          </cell>
          <cell r="H4" t="str">
            <v>Tháng 6</v>
          </cell>
          <cell r="I4" t="str">
            <v>Tháng 7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</row>
      </sheetData>
      <sheetData sheetId="1"/>
      <sheetData sheetId="2"/>
      <sheetData sheetId="3"/>
      <sheetData sheetId="4">
        <row r="5">
          <cell r="O5">
            <v>111.19</v>
          </cell>
          <cell r="P5">
            <v>108.82349706297714</v>
          </cell>
        </row>
        <row r="19">
          <cell r="O19">
            <v>112.78</v>
          </cell>
          <cell r="P19">
            <v>109.73405083397847</v>
          </cell>
        </row>
        <row r="20">
          <cell r="O20">
            <v>116.95</v>
          </cell>
          <cell r="P20">
            <v>107.83707324494752</v>
          </cell>
        </row>
        <row r="21">
          <cell r="O21">
            <v>129.63</v>
          </cell>
          <cell r="P21">
            <v>114.51</v>
          </cell>
        </row>
        <row r="22">
          <cell r="O22">
            <v>122.63</v>
          </cell>
          <cell r="P22">
            <v>115.74</v>
          </cell>
        </row>
        <row r="23">
          <cell r="O23">
            <v>107.22</v>
          </cell>
          <cell r="P23">
            <v>106.8</v>
          </cell>
        </row>
        <row r="24">
          <cell r="O24">
            <v>130.51</v>
          </cell>
          <cell r="P24">
            <v>116.85</v>
          </cell>
        </row>
        <row r="25">
          <cell r="O25">
            <v>124.15</v>
          </cell>
          <cell r="P25">
            <v>106.18847704593942</v>
          </cell>
        </row>
        <row r="26">
          <cell r="O26">
            <v>103.19</v>
          </cell>
          <cell r="P26">
            <v>98.99</v>
          </cell>
        </row>
        <row r="27">
          <cell r="O27">
            <v>157.27000000000001</v>
          </cell>
          <cell r="P27">
            <v>119.54</v>
          </cell>
        </row>
        <row r="28">
          <cell r="O28">
            <v>169.63</v>
          </cell>
          <cell r="P28">
            <v>126.91</v>
          </cell>
        </row>
        <row r="29">
          <cell r="O29">
            <v>137.4</v>
          </cell>
          <cell r="P29">
            <v>108.73</v>
          </cell>
        </row>
        <row r="30">
          <cell r="O30">
            <v>124.73</v>
          </cell>
          <cell r="P30">
            <v>107.88</v>
          </cell>
        </row>
        <row r="31">
          <cell r="O31">
            <v>124.73</v>
          </cell>
          <cell r="P31">
            <v>107.88</v>
          </cell>
        </row>
        <row r="32">
          <cell r="O32">
            <v>106.84</v>
          </cell>
          <cell r="P32">
            <v>104.03</v>
          </cell>
        </row>
        <row r="33">
          <cell r="O33">
            <v>106.75</v>
          </cell>
          <cell r="P33">
            <v>104.86</v>
          </cell>
        </row>
        <row r="34">
          <cell r="O34">
            <v>102.99</v>
          </cell>
          <cell r="P34">
            <v>92.88</v>
          </cell>
        </row>
        <row r="35">
          <cell r="O35">
            <v>113.68</v>
          </cell>
          <cell r="P35">
            <v>110.59</v>
          </cell>
        </row>
        <row r="36">
          <cell r="O36">
            <v>128.9</v>
          </cell>
          <cell r="P36">
            <v>123.13</v>
          </cell>
        </row>
        <row r="37">
          <cell r="O37">
            <v>128.9</v>
          </cell>
          <cell r="P37">
            <v>123.13</v>
          </cell>
        </row>
        <row r="38">
          <cell r="O38">
            <v>125.5</v>
          </cell>
          <cell r="P38">
            <v>115.08</v>
          </cell>
        </row>
        <row r="39">
          <cell r="O39">
            <v>125.5</v>
          </cell>
          <cell r="P39">
            <v>115.08</v>
          </cell>
        </row>
        <row r="40">
          <cell r="O40">
            <v>121.82</v>
          </cell>
          <cell r="P40">
            <v>110.26</v>
          </cell>
        </row>
        <row r="41">
          <cell r="O41">
            <v>121.31</v>
          </cell>
          <cell r="P41">
            <v>106.24</v>
          </cell>
        </row>
        <row r="42">
          <cell r="O42">
            <v>122.89</v>
          </cell>
          <cell r="P42">
            <v>119.17</v>
          </cell>
        </row>
        <row r="43">
          <cell r="O43">
            <v>108.1</v>
          </cell>
          <cell r="P43">
            <v>110.24</v>
          </cell>
        </row>
        <row r="44">
          <cell r="O44">
            <v>107.13</v>
          </cell>
          <cell r="P44">
            <v>111.51</v>
          </cell>
        </row>
        <row r="45">
          <cell r="O45">
            <v>109.29</v>
          </cell>
          <cell r="P45">
            <v>108.66</v>
          </cell>
        </row>
        <row r="46">
          <cell r="O46">
            <v>102.54</v>
          </cell>
          <cell r="P46">
            <v>107.6</v>
          </cell>
        </row>
        <row r="47">
          <cell r="O47">
            <v>105.82</v>
          </cell>
          <cell r="P47">
            <v>105.78</v>
          </cell>
        </row>
        <row r="48">
          <cell r="O48">
            <v>91.71</v>
          </cell>
          <cell r="P48">
            <v>113.23</v>
          </cell>
        </row>
        <row r="49">
          <cell r="O49">
            <v>108.02</v>
          </cell>
          <cell r="P49">
            <v>99.04</v>
          </cell>
        </row>
        <row r="50">
          <cell r="O50">
            <v>97.57</v>
          </cell>
          <cell r="P50">
            <v>96.6</v>
          </cell>
        </row>
        <row r="51">
          <cell r="O51">
            <v>108.33</v>
          </cell>
          <cell r="P51">
            <v>99.11</v>
          </cell>
        </row>
        <row r="52">
          <cell r="O52">
            <v>114.85</v>
          </cell>
          <cell r="P52">
            <v>104.85</v>
          </cell>
        </row>
        <row r="53">
          <cell r="O53">
            <v>94.25</v>
          </cell>
          <cell r="P53">
            <v>100.07</v>
          </cell>
        </row>
        <row r="54">
          <cell r="O54">
            <v>116.48</v>
          </cell>
          <cell r="P54">
            <v>106.35</v>
          </cell>
        </row>
        <row r="55">
          <cell r="O55">
            <v>157.26</v>
          </cell>
          <cell r="P55">
            <v>106.95</v>
          </cell>
        </row>
        <row r="56">
          <cell r="O56">
            <v>124.56</v>
          </cell>
          <cell r="P56">
            <v>108.15</v>
          </cell>
        </row>
        <row r="57">
          <cell r="O57">
            <v>107.52</v>
          </cell>
          <cell r="P57">
            <v>104.58</v>
          </cell>
        </row>
        <row r="58">
          <cell r="O58">
            <v>133.33000000000001</v>
          </cell>
          <cell r="P58">
            <v>120.14</v>
          </cell>
        </row>
        <row r="59">
          <cell r="O59">
            <v>133.33000000000001</v>
          </cell>
          <cell r="P59">
            <v>120.14</v>
          </cell>
        </row>
        <row r="60">
          <cell r="O60">
            <v>95.48</v>
          </cell>
          <cell r="P60">
            <v>91.61</v>
          </cell>
        </row>
        <row r="61">
          <cell r="O61">
            <v>95.48</v>
          </cell>
          <cell r="P61">
            <v>91.61</v>
          </cell>
        </row>
        <row r="62">
          <cell r="O62">
            <v>109.61</v>
          </cell>
          <cell r="P62">
            <v>105.97</v>
          </cell>
        </row>
        <row r="63">
          <cell r="O63">
            <v>110.92</v>
          </cell>
          <cell r="P63">
            <v>104.06</v>
          </cell>
        </row>
        <row r="64">
          <cell r="O64">
            <v>110.54</v>
          </cell>
          <cell r="P64">
            <v>107.29</v>
          </cell>
        </row>
        <row r="65">
          <cell r="O65">
            <v>96.7</v>
          </cell>
          <cell r="P65">
            <v>94.29</v>
          </cell>
        </row>
        <row r="66">
          <cell r="O66">
            <v>93.64</v>
          </cell>
          <cell r="P66">
            <v>100.74</v>
          </cell>
        </row>
        <row r="67">
          <cell r="O67">
            <v>93.64</v>
          </cell>
          <cell r="P67">
            <v>100.74</v>
          </cell>
        </row>
        <row r="68">
          <cell r="O68">
            <v>111.54</v>
          </cell>
          <cell r="P68">
            <v>109.96</v>
          </cell>
        </row>
        <row r="69">
          <cell r="O69">
            <v>96.63</v>
          </cell>
          <cell r="P69">
            <v>105.1</v>
          </cell>
        </row>
        <row r="70">
          <cell r="O70">
            <v>123.53</v>
          </cell>
          <cell r="P70">
            <v>115.94</v>
          </cell>
        </row>
        <row r="71">
          <cell r="O71">
            <v>128.87</v>
          </cell>
          <cell r="P71">
            <v>113.3</v>
          </cell>
        </row>
        <row r="72">
          <cell r="O72">
            <v>108.61</v>
          </cell>
          <cell r="P72">
            <v>110.97372317229775</v>
          </cell>
        </row>
        <row r="73">
          <cell r="O73">
            <v>114.55</v>
          </cell>
          <cell r="P73">
            <v>112.63</v>
          </cell>
        </row>
        <row r="74">
          <cell r="O74">
            <v>106.12</v>
          </cell>
          <cell r="P74">
            <v>112.35705343645799</v>
          </cell>
        </row>
        <row r="75">
          <cell r="O75">
            <v>117.24</v>
          </cell>
          <cell r="P75">
            <v>98.35</v>
          </cell>
        </row>
        <row r="76">
          <cell r="O76">
            <v>119.29</v>
          </cell>
          <cell r="P76">
            <v>120.99327015153334</v>
          </cell>
        </row>
        <row r="77">
          <cell r="O77">
            <v>119.88</v>
          </cell>
          <cell r="P77">
            <v>123.03428571428574</v>
          </cell>
        </row>
        <row r="78">
          <cell r="O78">
            <v>88.5</v>
          </cell>
          <cell r="P78">
            <v>89.27</v>
          </cell>
        </row>
        <row r="79">
          <cell r="O79">
            <v>123.24</v>
          </cell>
          <cell r="P79">
            <v>105.86</v>
          </cell>
        </row>
        <row r="80">
          <cell r="O80">
            <v>121.92</v>
          </cell>
          <cell r="P80">
            <v>111.95</v>
          </cell>
        </row>
        <row r="81">
          <cell r="O81">
            <v>111.79</v>
          </cell>
          <cell r="P81">
            <v>109.46</v>
          </cell>
        </row>
        <row r="82">
          <cell r="O82">
            <v>123.47</v>
          </cell>
          <cell r="P82">
            <v>114.72</v>
          </cell>
        </row>
        <row r="83">
          <cell r="O83">
            <v>76.08</v>
          </cell>
          <cell r="P83">
            <v>103.54</v>
          </cell>
        </row>
        <row r="84">
          <cell r="O84">
            <v>114.2</v>
          </cell>
          <cell r="P84">
            <v>109.5</v>
          </cell>
        </row>
        <row r="85">
          <cell r="O85">
            <v>158.76</v>
          </cell>
          <cell r="P85">
            <v>106.94</v>
          </cell>
        </row>
        <row r="86">
          <cell r="O86">
            <v>123.3</v>
          </cell>
          <cell r="P86">
            <v>87.75</v>
          </cell>
        </row>
        <row r="87">
          <cell r="O87">
            <v>116.68</v>
          </cell>
          <cell r="P87">
            <v>125.25</v>
          </cell>
        </row>
        <row r="88">
          <cell r="O88">
            <v>103.78</v>
          </cell>
          <cell r="P88">
            <v>100.79</v>
          </cell>
        </row>
        <row r="89">
          <cell r="O89">
            <v>112.28</v>
          </cell>
          <cell r="P89">
            <v>105.01</v>
          </cell>
        </row>
        <row r="90">
          <cell r="O90">
            <v>92.37</v>
          </cell>
          <cell r="P90">
            <v>94.47</v>
          </cell>
        </row>
        <row r="91">
          <cell r="O91">
            <v>95.98</v>
          </cell>
          <cell r="P91">
            <v>98.55</v>
          </cell>
        </row>
        <row r="92">
          <cell r="O92">
            <v>95.98</v>
          </cell>
          <cell r="P92">
            <v>98.55</v>
          </cell>
        </row>
        <row r="93">
          <cell r="O93">
            <v>110.73</v>
          </cell>
          <cell r="P93">
            <v>105.01</v>
          </cell>
        </row>
        <row r="94">
          <cell r="O94">
            <v>110.73</v>
          </cell>
          <cell r="P94">
            <v>105.01</v>
          </cell>
        </row>
        <row r="95">
          <cell r="O95">
            <v>123.67</v>
          </cell>
          <cell r="P95">
            <v>116.18</v>
          </cell>
        </row>
        <row r="96">
          <cell r="O96">
            <v>118.67</v>
          </cell>
          <cell r="P96">
            <v>122.43</v>
          </cell>
        </row>
        <row r="97">
          <cell r="O97">
            <v>122.05</v>
          </cell>
          <cell r="P97">
            <v>112.49</v>
          </cell>
        </row>
        <row r="98">
          <cell r="O98">
            <v>131.19</v>
          </cell>
          <cell r="P98">
            <v>113.13</v>
          </cell>
        </row>
        <row r="99">
          <cell r="O99">
            <v>119.92</v>
          </cell>
          <cell r="P99">
            <v>96.53</v>
          </cell>
        </row>
        <row r="100">
          <cell r="O100">
            <v>117.53</v>
          </cell>
          <cell r="P100">
            <v>112.95</v>
          </cell>
        </row>
        <row r="101">
          <cell r="O101">
            <v>111.18</v>
          </cell>
          <cell r="P101">
            <v>85.8</v>
          </cell>
        </row>
        <row r="102">
          <cell r="O102">
            <v>129.37</v>
          </cell>
          <cell r="P102">
            <v>97.51</v>
          </cell>
        </row>
        <row r="103">
          <cell r="O103">
            <v>108.73</v>
          </cell>
          <cell r="P103">
            <v>106.35</v>
          </cell>
        </row>
        <row r="104">
          <cell r="O104">
            <v>108.73</v>
          </cell>
          <cell r="P104">
            <v>106.35</v>
          </cell>
        </row>
        <row r="105">
          <cell r="O105">
            <v>108.73</v>
          </cell>
          <cell r="P105">
            <v>106.35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  <cell r="B3" t="str">
            <v>Tên ngành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workbookViewId="0">
      <selection sqref="A1:L1"/>
    </sheetView>
  </sheetViews>
  <sheetFormatPr defaultRowHeight="14.5" x14ac:dyDescent="0.35"/>
  <cols>
    <col min="1" max="1" width="6.7265625" style="32" customWidth="1"/>
    <col min="2" max="2" width="41" customWidth="1"/>
    <col min="3" max="9" width="7.7265625" customWidth="1"/>
    <col min="10" max="12" width="10.453125" style="33" customWidth="1"/>
  </cols>
  <sheetData>
    <row r="1" spans="1:13" ht="48" customHeight="1" x14ac:dyDescent="0.45">
      <c r="A1" s="1" t="str">
        <f>+'[1]IIP (C2)'!A1:L1</f>
        <v>Chỉ số sản xuất công nghiệp
Tháng 7 năm 2022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8.75" customHeight="1" x14ac:dyDescent="0.35">
      <c r="A2" s="2"/>
      <c r="B2" s="3"/>
      <c r="C2" s="3"/>
      <c r="D2" s="3"/>
      <c r="E2" s="3"/>
      <c r="F2" s="3"/>
      <c r="G2" s="3"/>
      <c r="H2" s="3"/>
      <c r="I2" s="3"/>
      <c r="J2" s="4"/>
      <c r="K2" s="4"/>
      <c r="L2" s="4"/>
    </row>
    <row r="3" spans="1:13" ht="26.25" customHeight="1" x14ac:dyDescent="0.35">
      <c r="A3" s="5" t="str">
        <f>+'[2]IIP (C2)'!A3:A4</f>
        <v>Mã ngành</v>
      </c>
      <c r="B3" s="6" t="str">
        <f>+'[2]IIP (C2)'!B3:B4</f>
        <v>Tên ngành</v>
      </c>
      <c r="C3" s="7" t="str">
        <f>+'[1]IIP (C2)'!C3:D3</f>
        <v>Các tháng năm 2022 so với tháng bình quân năm gốc 2015</v>
      </c>
      <c r="D3" s="8"/>
      <c r="E3" s="8"/>
      <c r="F3" s="8"/>
      <c r="G3" s="8"/>
      <c r="H3" s="8"/>
      <c r="I3" s="9"/>
      <c r="J3" s="10" t="str">
        <f>+'[1]IIP (C2)'!J3:J4</f>
        <v>Tháng 7/2022
so với
tháng 6/2022</v>
      </c>
      <c r="K3" s="10" t="str">
        <f>+'[1]IIP (C2)'!K3:K4</f>
        <v>Tháng 7/2022
so với
cùng kỳ</v>
      </c>
      <c r="L3" s="10" t="str">
        <f>+'[1]IIP (C2)'!L3:L4</f>
        <v xml:space="preserve">7 Tháng 2022
so với
cùng kỳ
</v>
      </c>
    </row>
    <row r="4" spans="1:13" ht="26.25" customHeight="1" x14ac:dyDescent="0.35">
      <c r="A4" s="5"/>
      <c r="B4" s="6"/>
      <c r="C4" s="11" t="str">
        <f>+'[1]IIP (C2)'!C4</f>
        <v>Tháng 01</v>
      </c>
      <c r="D4" s="11" t="str">
        <f>+'[1]IIP (C2)'!D4</f>
        <v>Tháng 02</v>
      </c>
      <c r="E4" s="11" t="str">
        <f>+'[1]IIP (C2)'!E4</f>
        <v>Tháng 3</v>
      </c>
      <c r="F4" s="11" t="str">
        <f>+'[1]IIP (C2)'!F4</f>
        <v>Tháng 4</v>
      </c>
      <c r="G4" s="11" t="str">
        <f>+'[1]IIP (C2)'!G4</f>
        <v>Tháng 5</v>
      </c>
      <c r="H4" s="11" t="str">
        <f>+'[1]IIP (C2)'!H4</f>
        <v>Tháng 6</v>
      </c>
      <c r="I4" s="11" t="str">
        <f>+'[1]IIP (C2)'!I4</f>
        <v>Tháng 7</v>
      </c>
      <c r="J4" s="12"/>
      <c r="K4" s="12"/>
      <c r="L4" s="12"/>
    </row>
    <row r="5" spans="1:13" x14ac:dyDescent="0.35">
      <c r="A5" s="13" t="str">
        <f>+'[2]IIP (C2)'!A5</f>
        <v>A</v>
      </c>
      <c r="B5" s="14" t="str">
        <f>+'[2]IIP (C2)'!B5</f>
        <v>B</v>
      </c>
      <c r="C5" s="14">
        <f>+'[1]IIP (C2)'!C5</f>
        <v>1</v>
      </c>
      <c r="D5" s="14">
        <f>+'[1]IIP (C2)'!D5</f>
        <v>2</v>
      </c>
      <c r="E5" s="14">
        <f>+'[1]IIP (C2)'!E5</f>
        <v>3</v>
      </c>
      <c r="F5" s="14">
        <f>+'[1]IIP (C2)'!F5</f>
        <v>4</v>
      </c>
      <c r="G5" s="14">
        <f>+'[1]IIP (C2)'!G5</f>
        <v>5</v>
      </c>
      <c r="H5" s="14">
        <f>+'[1]IIP (C2)'!H5</f>
        <v>6</v>
      </c>
      <c r="I5" s="14">
        <f>+'[1]IIP (C2)'!I5</f>
        <v>7</v>
      </c>
      <c r="J5" s="14">
        <f>+'[1]IIP (C2)'!J5</f>
        <v>8</v>
      </c>
      <c r="K5" s="14">
        <f>+'[1]IIP (C2)'!K5</f>
        <v>9</v>
      </c>
      <c r="L5" s="14">
        <f>+'[1]IIP (C2)'!L5</f>
        <v>10</v>
      </c>
    </row>
    <row r="6" spans="1:13" x14ac:dyDescent="0.35">
      <c r="A6" s="15">
        <v>0</v>
      </c>
      <c r="B6" s="16" t="s">
        <v>0</v>
      </c>
      <c r="C6" s="17">
        <v>159.65</v>
      </c>
      <c r="D6" s="17">
        <v>141.44</v>
      </c>
      <c r="E6" s="17">
        <v>165.37</v>
      </c>
      <c r="F6" s="17">
        <v>169.5</v>
      </c>
      <c r="G6" s="17">
        <v>174.91</v>
      </c>
      <c r="H6" s="17">
        <v>172.91</v>
      </c>
      <c r="I6" s="17">
        <v>175.68</v>
      </c>
      <c r="J6" s="18">
        <v>101.6</v>
      </c>
      <c r="K6" s="17">
        <f>+'[1]Cac thang chinh thuc 2022'!O5</f>
        <v>111.19</v>
      </c>
      <c r="L6" s="17">
        <f>+'[1]Cac thang chinh thuc 2022'!P5</f>
        <v>108.82349706297714</v>
      </c>
      <c r="M6" s="19"/>
    </row>
    <row r="7" spans="1:13" x14ac:dyDescent="0.35">
      <c r="A7" s="20" t="s">
        <v>1</v>
      </c>
      <c r="B7" s="21" t="s">
        <v>2</v>
      </c>
      <c r="C7" s="22">
        <v>78.930000000000007</v>
      </c>
      <c r="D7" s="22">
        <v>68.16</v>
      </c>
      <c r="E7" s="22">
        <v>90.37</v>
      </c>
      <c r="F7" s="22">
        <v>91.03</v>
      </c>
      <c r="G7" s="22">
        <v>86.32</v>
      </c>
      <c r="H7" s="22">
        <v>85.88</v>
      </c>
      <c r="I7" s="22">
        <v>80.05</v>
      </c>
      <c r="J7" s="23">
        <v>93.22</v>
      </c>
      <c r="K7" s="22">
        <v>98.51</v>
      </c>
      <c r="L7" s="22">
        <v>103.64</v>
      </c>
    </row>
    <row r="8" spans="1:13" x14ac:dyDescent="0.35">
      <c r="A8" s="24">
        <v>5</v>
      </c>
      <c r="B8" s="25" t="s">
        <v>3</v>
      </c>
      <c r="C8" s="26">
        <v>132.77000000000001</v>
      </c>
      <c r="D8" s="26">
        <v>109.49</v>
      </c>
      <c r="E8" s="26">
        <v>167.73</v>
      </c>
      <c r="F8" s="26">
        <v>187.09</v>
      </c>
      <c r="G8" s="26">
        <v>162.69999999999999</v>
      </c>
      <c r="H8" s="26">
        <v>162.33000000000001</v>
      </c>
      <c r="I8" s="26">
        <v>156.82</v>
      </c>
      <c r="J8" s="27">
        <v>96.61</v>
      </c>
      <c r="K8" s="26">
        <v>103.54</v>
      </c>
      <c r="L8" s="26">
        <v>109.24</v>
      </c>
    </row>
    <row r="9" spans="1:13" x14ac:dyDescent="0.35">
      <c r="A9" s="24">
        <v>510</v>
      </c>
      <c r="B9" s="25" t="s">
        <v>4</v>
      </c>
      <c r="C9" s="26">
        <v>132.77000000000001</v>
      </c>
      <c r="D9" s="26">
        <v>109.49</v>
      </c>
      <c r="E9" s="26">
        <v>167.73</v>
      </c>
      <c r="F9" s="26">
        <v>187.09</v>
      </c>
      <c r="G9" s="26">
        <v>162.69999999999999</v>
      </c>
      <c r="H9" s="26">
        <v>162.33000000000001</v>
      </c>
      <c r="I9" s="26">
        <v>156.82</v>
      </c>
      <c r="J9" s="27">
        <v>96.61</v>
      </c>
      <c r="K9" s="26">
        <v>103.54</v>
      </c>
      <c r="L9" s="26">
        <v>109.24</v>
      </c>
    </row>
    <row r="10" spans="1:13" x14ac:dyDescent="0.35">
      <c r="A10" s="24">
        <v>6</v>
      </c>
      <c r="B10" s="25" t="s">
        <v>5</v>
      </c>
      <c r="C10" s="26">
        <v>63.32</v>
      </c>
      <c r="D10" s="26">
        <v>55.63</v>
      </c>
      <c r="E10" s="26">
        <v>72.13</v>
      </c>
      <c r="F10" s="26">
        <v>66.97</v>
      </c>
      <c r="G10" s="26">
        <v>64.849999999999994</v>
      </c>
      <c r="H10" s="26">
        <v>63.1</v>
      </c>
      <c r="I10" s="26">
        <v>56.99</v>
      </c>
      <c r="J10" s="27">
        <v>90.32</v>
      </c>
      <c r="K10" s="26">
        <v>89.55</v>
      </c>
      <c r="L10" s="26">
        <v>97.63</v>
      </c>
    </row>
    <row r="11" spans="1:13" x14ac:dyDescent="0.35">
      <c r="A11" s="24">
        <v>610</v>
      </c>
      <c r="B11" s="25" t="s">
        <v>6</v>
      </c>
      <c r="C11" s="26">
        <v>54.99</v>
      </c>
      <c r="D11" s="26">
        <v>49.76</v>
      </c>
      <c r="E11" s="26">
        <v>56.16</v>
      </c>
      <c r="F11" s="26">
        <v>53.03</v>
      </c>
      <c r="G11" s="26">
        <v>53.98</v>
      </c>
      <c r="H11" s="26">
        <v>55.54</v>
      </c>
      <c r="I11" s="26">
        <v>50.2</v>
      </c>
      <c r="J11" s="27">
        <v>90.4</v>
      </c>
      <c r="K11" s="26">
        <v>92.43</v>
      </c>
      <c r="L11" s="26">
        <v>98.5</v>
      </c>
    </row>
    <row r="12" spans="1:13" x14ac:dyDescent="0.35">
      <c r="A12" s="24">
        <v>620</v>
      </c>
      <c r="B12" s="25" t="s">
        <v>7</v>
      </c>
      <c r="C12" s="26">
        <v>73.86</v>
      </c>
      <c r="D12" s="26">
        <v>63.04</v>
      </c>
      <c r="E12" s="26">
        <v>92.31</v>
      </c>
      <c r="F12" s="26">
        <v>84.58</v>
      </c>
      <c r="G12" s="26">
        <v>78.59</v>
      </c>
      <c r="H12" s="26">
        <v>72.650000000000006</v>
      </c>
      <c r="I12" s="26">
        <v>65.56</v>
      </c>
      <c r="J12" s="27">
        <v>90.24</v>
      </c>
      <c r="K12" s="26">
        <v>86.93</v>
      </c>
      <c r="L12" s="26">
        <v>96.87</v>
      </c>
    </row>
    <row r="13" spans="1:13" x14ac:dyDescent="0.35">
      <c r="A13" s="24">
        <v>7</v>
      </c>
      <c r="B13" s="25" t="s">
        <v>8</v>
      </c>
      <c r="C13" s="26">
        <v>64.09</v>
      </c>
      <c r="D13" s="26">
        <v>77.87</v>
      </c>
      <c r="E13" s="26">
        <v>74.98</v>
      </c>
      <c r="F13" s="26">
        <v>86.3</v>
      </c>
      <c r="G13" s="26">
        <v>84.06</v>
      </c>
      <c r="H13" s="26">
        <v>73.81</v>
      </c>
      <c r="I13" s="26">
        <v>79.55</v>
      </c>
      <c r="J13" s="27">
        <v>107.77</v>
      </c>
      <c r="K13" s="26">
        <v>111.83</v>
      </c>
      <c r="L13" s="26">
        <v>108.77</v>
      </c>
    </row>
    <row r="14" spans="1:13" x14ac:dyDescent="0.35">
      <c r="A14" s="24">
        <v>710</v>
      </c>
      <c r="B14" s="25" t="s">
        <v>9</v>
      </c>
      <c r="C14" s="26">
        <v>48.03</v>
      </c>
      <c r="D14" s="26">
        <v>48.62</v>
      </c>
      <c r="E14" s="26">
        <v>53.92</v>
      </c>
      <c r="F14" s="26">
        <v>81.11</v>
      </c>
      <c r="G14" s="26">
        <v>57.66</v>
      </c>
      <c r="H14" s="26">
        <v>35.28</v>
      </c>
      <c r="I14" s="26">
        <v>42.91</v>
      </c>
      <c r="J14" s="27">
        <v>121.6</v>
      </c>
      <c r="K14" s="26">
        <v>89.59</v>
      </c>
      <c r="L14" s="26">
        <v>97.66</v>
      </c>
    </row>
    <row r="15" spans="1:13" ht="28" x14ac:dyDescent="0.35">
      <c r="A15" s="24">
        <v>722</v>
      </c>
      <c r="B15" s="34" t="s">
        <v>10</v>
      </c>
      <c r="C15" s="26">
        <v>70.19</v>
      </c>
      <c r="D15" s="26">
        <v>88.96</v>
      </c>
      <c r="E15" s="26">
        <v>82.97</v>
      </c>
      <c r="F15" s="26">
        <v>88.27</v>
      </c>
      <c r="G15" s="26">
        <v>94.07</v>
      </c>
      <c r="H15" s="26">
        <v>88.43</v>
      </c>
      <c r="I15" s="26">
        <v>93.45</v>
      </c>
      <c r="J15" s="27">
        <v>105.68</v>
      </c>
      <c r="K15" s="26">
        <v>116.89</v>
      </c>
      <c r="L15" s="26">
        <v>111.7</v>
      </c>
    </row>
    <row r="16" spans="1:13" x14ac:dyDescent="0.35">
      <c r="A16" s="24">
        <v>8</v>
      </c>
      <c r="B16" s="25" t="s">
        <v>11</v>
      </c>
      <c r="C16" s="26">
        <v>138.26</v>
      </c>
      <c r="D16" s="26">
        <v>111.57</v>
      </c>
      <c r="E16" s="26">
        <v>135.08000000000001</v>
      </c>
      <c r="F16" s="26">
        <v>153.84</v>
      </c>
      <c r="G16" s="26">
        <v>152.43</v>
      </c>
      <c r="H16" s="26">
        <v>155.58000000000001</v>
      </c>
      <c r="I16" s="26">
        <v>158.03</v>
      </c>
      <c r="J16" s="27">
        <v>101.58</v>
      </c>
      <c r="K16" s="26">
        <v>105.74</v>
      </c>
      <c r="L16" s="26">
        <v>99.5</v>
      </c>
    </row>
    <row r="17" spans="1:12" x14ac:dyDescent="0.35">
      <c r="A17" s="24">
        <v>810</v>
      </c>
      <c r="B17" s="25" t="s">
        <v>12</v>
      </c>
      <c r="C17" s="26">
        <v>138.26</v>
      </c>
      <c r="D17" s="26">
        <v>111.57</v>
      </c>
      <c r="E17" s="26">
        <v>135.08000000000001</v>
      </c>
      <c r="F17" s="26">
        <v>153.84</v>
      </c>
      <c r="G17" s="26">
        <v>152.43</v>
      </c>
      <c r="H17" s="26">
        <v>155.58000000000001</v>
      </c>
      <c r="I17" s="26">
        <v>158.03</v>
      </c>
      <c r="J17" s="27">
        <v>101.58</v>
      </c>
      <c r="K17" s="26">
        <v>105.74</v>
      </c>
      <c r="L17" s="26">
        <v>99.5</v>
      </c>
    </row>
    <row r="18" spans="1:12" ht="28" x14ac:dyDescent="0.35">
      <c r="A18" s="24">
        <v>9</v>
      </c>
      <c r="B18" s="34" t="s">
        <v>13</v>
      </c>
      <c r="C18" s="26">
        <v>90</v>
      </c>
      <c r="D18" s="26">
        <v>79.88</v>
      </c>
      <c r="E18" s="26">
        <v>91.63</v>
      </c>
      <c r="F18" s="26">
        <v>99.44</v>
      </c>
      <c r="G18" s="26">
        <v>107</v>
      </c>
      <c r="H18" s="26">
        <v>124.41</v>
      </c>
      <c r="I18" s="26">
        <v>108.21</v>
      </c>
      <c r="J18" s="27">
        <v>86.98</v>
      </c>
      <c r="K18" s="26">
        <v>168.62</v>
      </c>
      <c r="L18" s="26">
        <v>168.51</v>
      </c>
    </row>
    <row r="19" spans="1:12" ht="28" x14ac:dyDescent="0.35">
      <c r="A19" s="24">
        <v>910</v>
      </c>
      <c r="B19" s="34" t="s">
        <v>14</v>
      </c>
      <c r="C19" s="26">
        <v>90</v>
      </c>
      <c r="D19" s="26">
        <v>79.88</v>
      </c>
      <c r="E19" s="26">
        <v>91.63</v>
      </c>
      <c r="F19" s="26">
        <v>99.44</v>
      </c>
      <c r="G19" s="26">
        <v>107</v>
      </c>
      <c r="H19" s="26">
        <v>124.41</v>
      </c>
      <c r="I19" s="26">
        <v>108.21</v>
      </c>
      <c r="J19" s="27">
        <v>86.98</v>
      </c>
      <c r="K19" s="26">
        <v>168.62</v>
      </c>
      <c r="L19" s="26">
        <v>168.51</v>
      </c>
    </row>
    <row r="20" spans="1:12" x14ac:dyDescent="0.35">
      <c r="A20" s="20" t="s">
        <v>15</v>
      </c>
      <c r="B20" s="21" t="s">
        <v>16</v>
      </c>
      <c r="C20" s="22">
        <v>175.6</v>
      </c>
      <c r="D20" s="22">
        <v>155.80000000000001</v>
      </c>
      <c r="E20" s="22">
        <v>180.93</v>
      </c>
      <c r="F20" s="22">
        <v>185.8</v>
      </c>
      <c r="G20" s="22">
        <v>193.6</v>
      </c>
      <c r="H20" s="22">
        <v>190.63</v>
      </c>
      <c r="I20" s="22">
        <v>195.52</v>
      </c>
      <c r="J20" s="23">
        <v>102.57</v>
      </c>
      <c r="K20" s="22">
        <f>+'[1]Cac thang chinh thuc 2022'!O19</f>
        <v>112.78</v>
      </c>
      <c r="L20" s="22">
        <f>+'[1]Cac thang chinh thuc 2022'!P19</f>
        <v>109.73405083397847</v>
      </c>
    </row>
    <row r="21" spans="1:12" x14ac:dyDescent="0.35">
      <c r="A21" s="24">
        <v>10</v>
      </c>
      <c r="B21" s="25" t="s">
        <v>17</v>
      </c>
      <c r="C21" s="26">
        <v>119.5</v>
      </c>
      <c r="D21" s="26">
        <v>160.74</v>
      </c>
      <c r="E21" s="26">
        <v>118.58</v>
      </c>
      <c r="F21" s="26">
        <v>117.76</v>
      </c>
      <c r="G21" s="26">
        <v>122.05</v>
      </c>
      <c r="H21" s="26">
        <v>121.7</v>
      </c>
      <c r="I21" s="26">
        <v>125.82</v>
      </c>
      <c r="J21" s="27">
        <v>103.38</v>
      </c>
      <c r="K21" s="26">
        <f>+'[1]Cac thang chinh thuc 2022'!O20</f>
        <v>116.95</v>
      </c>
      <c r="L21" s="26">
        <f>+'[1]Cac thang chinh thuc 2022'!P20</f>
        <v>107.83707324494752</v>
      </c>
    </row>
    <row r="22" spans="1:12" ht="28" x14ac:dyDescent="0.35">
      <c r="A22" s="24">
        <v>1020</v>
      </c>
      <c r="B22" s="34" t="s">
        <v>18</v>
      </c>
      <c r="C22" s="26">
        <v>118.38</v>
      </c>
      <c r="D22" s="26">
        <v>102.57</v>
      </c>
      <c r="E22" s="26">
        <v>121.63</v>
      </c>
      <c r="F22" s="26">
        <v>121.15</v>
      </c>
      <c r="G22" s="26">
        <v>128.46</v>
      </c>
      <c r="H22" s="26">
        <v>129.91</v>
      </c>
      <c r="I22" s="26">
        <v>135.44</v>
      </c>
      <c r="J22" s="27">
        <v>104.26</v>
      </c>
      <c r="K22" s="26">
        <f>+'[1]Cac thang chinh thuc 2022'!O21</f>
        <v>129.63</v>
      </c>
      <c r="L22" s="26">
        <f>+'[1]Cac thang chinh thuc 2022'!P21</f>
        <v>114.51</v>
      </c>
    </row>
    <row r="23" spans="1:12" x14ac:dyDescent="0.35">
      <c r="A23" s="24">
        <v>1030</v>
      </c>
      <c r="B23" s="25" t="s">
        <v>19</v>
      </c>
      <c r="C23" s="26">
        <v>144.13999999999999</v>
      </c>
      <c r="D23" s="26">
        <v>120.2</v>
      </c>
      <c r="E23" s="26">
        <v>139.69</v>
      </c>
      <c r="F23" s="26">
        <v>147.55000000000001</v>
      </c>
      <c r="G23" s="26">
        <v>153.12</v>
      </c>
      <c r="H23" s="26">
        <v>160.93</v>
      </c>
      <c r="I23" s="26">
        <v>172.52</v>
      </c>
      <c r="J23" s="27">
        <v>107.2</v>
      </c>
      <c r="K23" s="26">
        <f>+'[1]Cac thang chinh thuc 2022'!O22</f>
        <v>122.63</v>
      </c>
      <c r="L23" s="26">
        <f>+'[1]Cac thang chinh thuc 2022'!P22</f>
        <v>115.74</v>
      </c>
    </row>
    <row r="24" spans="1:12" x14ac:dyDescent="0.35">
      <c r="A24" s="24">
        <v>1050</v>
      </c>
      <c r="B24" s="25" t="s">
        <v>20</v>
      </c>
      <c r="C24" s="26">
        <v>130.26</v>
      </c>
      <c r="D24" s="26">
        <v>121.88</v>
      </c>
      <c r="E24" s="26">
        <v>143.84</v>
      </c>
      <c r="F24" s="26">
        <v>145.96</v>
      </c>
      <c r="G24" s="26">
        <v>145.91999999999999</v>
      </c>
      <c r="H24" s="26">
        <v>143.46</v>
      </c>
      <c r="I24" s="26">
        <v>143.11000000000001</v>
      </c>
      <c r="J24" s="27">
        <v>99.75</v>
      </c>
      <c r="K24" s="26">
        <f>+'[1]Cac thang chinh thuc 2022'!O23</f>
        <v>107.22</v>
      </c>
      <c r="L24" s="26">
        <f>+'[1]Cac thang chinh thuc 2022'!P23</f>
        <v>106.8</v>
      </c>
    </row>
    <row r="25" spans="1:12" x14ac:dyDescent="0.35">
      <c r="A25" s="24">
        <v>1061</v>
      </c>
      <c r="B25" s="25" t="s">
        <v>21</v>
      </c>
      <c r="C25" s="26">
        <v>47.78</v>
      </c>
      <c r="D25" s="26">
        <v>497.93</v>
      </c>
      <c r="E25" s="26">
        <v>52.33</v>
      </c>
      <c r="F25" s="26">
        <v>60.79</v>
      </c>
      <c r="G25" s="26">
        <v>60.32</v>
      </c>
      <c r="H25" s="26">
        <v>58.91</v>
      </c>
      <c r="I25" s="26">
        <v>58.2</v>
      </c>
      <c r="J25" s="27">
        <v>98.79</v>
      </c>
      <c r="K25" s="26">
        <f>+'[1]Cac thang chinh thuc 2022'!O24</f>
        <v>130.51</v>
      </c>
      <c r="L25" s="26">
        <f>+'[1]Cac thang chinh thuc 2022'!P24</f>
        <v>116.85</v>
      </c>
    </row>
    <row r="26" spans="1:12" ht="28" x14ac:dyDescent="0.35">
      <c r="A26" s="24">
        <v>1079</v>
      </c>
      <c r="B26" s="34" t="s">
        <v>22</v>
      </c>
      <c r="C26" s="26">
        <v>186.13</v>
      </c>
      <c r="D26" s="26">
        <v>165.88</v>
      </c>
      <c r="E26" s="26">
        <v>167.22</v>
      </c>
      <c r="F26" s="26">
        <v>148.47</v>
      </c>
      <c r="G26" s="26">
        <v>149.12</v>
      </c>
      <c r="H26" s="26">
        <v>147.82</v>
      </c>
      <c r="I26" s="26">
        <v>148.94999999999999</v>
      </c>
      <c r="J26" s="27">
        <v>100.77</v>
      </c>
      <c r="K26" s="26">
        <f>+'[1]Cac thang chinh thuc 2022'!O25</f>
        <v>124.15</v>
      </c>
      <c r="L26" s="26">
        <f>+'[1]Cac thang chinh thuc 2022'!P25</f>
        <v>106.18847704593942</v>
      </c>
    </row>
    <row r="27" spans="1:12" ht="28" x14ac:dyDescent="0.35">
      <c r="A27" s="24">
        <v>1080</v>
      </c>
      <c r="B27" s="34" t="s">
        <v>23</v>
      </c>
      <c r="C27" s="26">
        <v>116.51</v>
      </c>
      <c r="D27" s="26">
        <v>97.96</v>
      </c>
      <c r="E27" s="26">
        <v>112.12</v>
      </c>
      <c r="F27" s="26">
        <v>108.89</v>
      </c>
      <c r="G27" s="26">
        <v>114.62</v>
      </c>
      <c r="H27" s="26">
        <v>111.23</v>
      </c>
      <c r="I27" s="26">
        <v>115.8</v>
      </c>
      <c r="J27" s="27">
        <v>104.11</v>
      </c>
      <c r="K27" s="26">
        <f>+'[1]Cac thang chinh thuc 2022'!O26</f>
        <v>103.19</v>
      </c>
      <c r="L27" s="26">
        <f>+'[1]Cac thang chinh thuc 2022'!P26</f>
        <v>98.99</v>
      </c>
    </row>
    <row r="28" spans="1:12" x14ac:dyDescent="0.35">
      <c r="A28" s="24">
        <v>11</v>
      </c>
      <c r="B28" s="25" t="s">
        <v>24</v>
      </c>
      <c r="C28" s="26">
        <v>140.77000000000001</v>
      </c>
      <c r="D28" s="26">
        <v>129.49</v>
      </c>
      <c r="E28" s="26">
        <v>141.97999999999999</v>
      </c>
      <c r="F28" s="26">
        <v>151.22</v>
      </c>
      <c r="G28" s="26">
        <v>161.91</v>
      </c>
      <c r="H28" s="26">
        <v>183.19</v>
      </c>
      <c r="I28" s="26">
        <v>176.83</v>
      </c>
      <c r="J28" s="27">
        <v>96.53</v>
      </c>
      <c r="K28" s="26">
        <f>+'[1]Cac thang chinh thuc 2022'!O27</f>
        <v>157.27000000000001</v>
      </c>
      <c r="L28" s="26">
        <f>+'[1]Cac thang chinh thuc 2022'!P27</f>
        <v>119.54</v>
      </c>
    </row>
    <row r="29" spans="1:12" x14ac:dyDescent="0.35">
      <c r="A29" s="24">
        <v>1103</v>
      </c>
      <c r="B29" s="25" t="s">
        <v>25</v>
      </c>
      <c r="C29" s="26">
        <v>162.84</v>
      </c>
      <c r="D29" s="26">
        <v>142.88999999999999</v>
      </c>
      <c r="E29" s="26">
        <v>158.47</v>
      </c>
      <c r="F29" s="26">
        <v>173.36</v>
      </c>
      <c r="G29" s="26">
        <v>188.13</v>
      </c>
      <c r="H29" s="26">
        <v>231.47</v>
      </c>
      <c r="I29" s="26">
        <v>219.11</v>
      </c>
      <c r="J29" s="27">
        <v>94.66</v>
      </c>
      <c r="K29" s="26">
        <f>+'[1]Cac thang chinh thuc 2022'!O28</f>
        <v>169.63</v>
      </c>
      <c r="L29" s="26">
        <f>+'[1]Cac thang chinh thuc 2022'!P28</f>
        <v>126.91</v>
      </c>
    </row>
    <row r="30" spans="1:12" x14ac:dyDescent="0.35">
      <c r="A30" s="24">
        <v>1104</v>
      </c>
      <c r="B30" s="25" t="s">
        <v>26</v>
      </c>
      <c r="C30" s="26">
        <v>115.22</v>
      </c>
      <c r="D30" s="26">
        <v>113.96</v>
      </c>
      <c r="E30" s="26">
        <v>122.88</v>
      </c>
      <c r="F30" s="26">
        <v>125.58</v>
      </c>
      <c r="G30" s="26">
        <v>131.56</v>
      </c>
      <c r="H30" s="26">
        <v>127.28</v>
      </c>
      <c r="I30" s="26">
        <v>127.87</v>
      </c>
      <c r="J30" s="27">
        <v>100.46</v>
      </c>
      <c r="K30" s="26">
        <f>+'[1]Cac thang chinh thuc 2022'!O29</f>
        <v>137.4</v>
      </c>
      <c r="L30" s="26">
        <f>+'[1]Cac thang chinh thuc 2022'!P29</f>
        <v>108.73</v>
      </c>
    </row>
    <row r="31" spans="1:12" x14ac:dyDescent="0.35">
      <c r="A31" s="24">
        <v>12</v>
      </c>
      <c r="B31" s="25" t="s">
        <v>27</v>
      </c>
      <c r="C31" s="26">
        <v>145.59</v>
      </c>
      <c r="D31" s="26">
        <v>115.6</v>
      </c>
      <c r="E31" s="26">
        <v>148.37</v>
      </c>
      <c r="F31" s="26">
        <v>142.66</v>
      </c>
      <c r="G31" s="26">
        <v>148.11000000000001</v>
      </c>
      <c r="H31" s="26">
        <v>168.29</v>
      </c>
      <c r="I31" s="26">
        <v>156.04</v>
      </c>
      <c r="J31" s="27">
        <v>92.72</v>
      </c>
      <c r="K31" s="26">
        <f>+'[1]Cac thang chinh thuc 2022'!O30</f>
        <v>124.73</v>
      </c>
      <c r="L31" s="26">
        <f>+'[1]Cac thang chinh thuc 2022'!P30</f>
        <v>107.88</v>
      </c>
    </row>
    <row r="32" spans="1:12" x14ac:dyDescent="0.35">
      <c r="A32" s="24">
        <v>1200</v>
      </c>
      <c r="B32" s="25" t="s">
        <v>27</v>
      </c>
      <c r="C32" s="26">
        <v>145.59</v>
      </c>
      <c r="D32" s="26">
        <v>115.6</v>
      </c>
      <c r="E32" s="26">
        <v>148.37</v>
      </c>
      <c r="F32" s="26">
        <v>142.66</v>
      </c>
      <c r="G32" s="26">
        <v>148.11000000000001</v>
      </c>
      <c r="H32" s="26">
        <v>168.29</v>
      </c>
      <c r="I32" s="26">
        <v>156.04</v>
      </c>
      <c r="J32" s="27">
        <v>92.72</v>
      </c>
      <c r="K32" s="26">
        <f>+'[1]Cac thang chinh thuc 2022'!O31</f>
        <v>124.73</v>
      </c>
      <c r="L32" s="26">
        <f>+'[1]Cac thang chinh thuc 2022'!P31</f>
        <v>107.88</v>
      </c>
    </row>
    <row r="33" spans="1:12" x14ac:dyDescent="0.35">
      <c r="A33" s="24">
        <v>13</v>
      </c>
      <c r="B33" s="25" t="s">
        <v>28</v>
      </c>
      <c r="C33" s="26">
        <v>140.80000000000001</v>
      </c>
      <c r="D33" s="26">
        <v>124.68</v>
      </c>
      <c r="E33" s="26">
        <v>142.4</v>
      </c>
      <c r="F33" s="26">
        <v>138.5</v>
      </c>
      <c r="G33" s="26">
        <v>147.66</v>
      </c>
      <c r="H33" s="26">
        <v>143.91999999999999</v>
      </c>
      <c r="I33" s="26">
        <v>149.52000000000001</v>
      </c>
      <c r="J33" s="27">
        <v>103.89</v>
      </c>
      <c r="K33" s="26">
        <f>+'[1]Cac thang chinh thuc 2022'!O32</f>
        <v>106.84</v>
      </c>
      <c r="L33" s="26">
        <f>+'[1]Cac thang chinh thuc 2022'!P32</f>
        <v>104.03</v>
      </c>
    </row>
    <row r="34" spans="1:12" x14ac:dyDescent="0.35">
      <c r="A34" s="24">
        <v>1311</v>
      </c>
      <c r="B34" s="25" t="s">
        <v>29</v>
      </c>
      <c r="C34" s="26">
        <v>173.14</v>
      </c>
      <c r="D34" s="26">
        <v>153.88999999999999</v>
      </c>
      <c r="E34" s="26">
        <v>176.67</v>
      </c>
      <c r="F34" s="26">
        <v>171.77</v>
      </c>
      <c r="G34" s="26">
        <v>184.89</v>
      </c>
      <c r="H34" s="26">
        <v>179.47</v>
      </c>
      <c r="I34" s="26">
        <v>186.36</v>
      </c>
      <c r="J34" s="27">
        <v>103.84</v>
      </c>
      <c r="K34" s="26">
        <f>+'[1]Cac thang chinh thuc 2022'!O33</f>
        <v>106.75</v>
      </c>
      <c r="L34" s="26">
        <f>+'[1]Cac thang chinh thuc 2022'!P33</f>
        <v>104.86</v>
      </c>
    </row>
    <row r="35" spans="1:12" x14ac:dyDescent="0.35">
      <c r="A35" s="24">
        <v>1312</v>
      </c>
      <c r="B35" s="25" t="s">
        <v>30</v>
      </c>
      <c r="C35" s="26">
        <v>82.13</v>
      </c>
      <c r="D35" s="26">
        <v>74.31</v>
      </c>
      <c r="E35" s="26">
        <v>82.29</v>
      </c>
      <c r="F35" s="26">
        <v>79.06</v>
      </c>
      <c r="G35" s="26">
        <v>80.959999999999994</v>
      </c>
      <c r="H35" s="26">
        <v>78.16</v>
      </c>
      <c r="I35" s="26">
        <v>82.47</v>
      </c>
      <c r="J35" s="27">
        <v>105.51</v>
      </c>
      <c r="K35" s="26">
        <f>+'[1]Cac thang chinh thuc 2022'!O34</f>
        <v>102.99</v>
      </c>
      <c r="L35" s="26">
        <f>+'[1]Cac thang chinh thuc 2022'!P34</f>
        <v>92.88</v>
      </c>
    </row>
    <row r="36" spans="1:12" x14ac:dyDescent="0.35">
      <c r="A36" s="24">
        <v>1322</v>
      </c>
      <c r="B36" s="25" t="s">
        <v>31</v>
      </c>
      <c r="C36" s="26">
        <v>62.56</v>
      </c>
      <c r="D36" s="26">
        <v>51.46</v>
      </c>
      <c r="E36" s="26">
        <v>57.53</v>
      </c>
      <c r="F36" s="26">
        <v>57.14</v>
      </c>
      <c r="G36" s="26">
        <v>56.8</v>
      </c>
      <c r="H36" s="26">
        <v>59.19</v>
      </c>
      <c r="I36" s="26">
        <v>60.63</v>
      </c>
      <c r="J36" s="27">
        <v>102.43</v>
      </c>
      <c r="K36" s="26">
        <f>+'[1]Cac thang chinh thuc 2022'!O35</f>
        <v>113.68</v>
      </c>
      <c r="L36" s="26">
        <f>+'[1]Cac thang chinh thuc 2022'!P35</f>
        <v>110.59</v>
      </c>
    </row>
    <row r="37" spans="1:12" x14ac:dyDescent="0.35">
      <c r="A37" s="24">
        <v>14</v>
      </c>
      <c r="B37" s="25" t="s">
        <v>32</v>
      </c>
      <c r="C37" s="26">
        <v>140.18</v>
      </c>
      <c r="D37" s="26">
        <v>130.63999999999999</v>
      </c>
      <c r="E37" s="26">
        <v>145.65</v>
      </c>
      <c r="F37" s="26">
        <v>144.63</v>
      </c>
      <c r="G37" s="26">
        <v>158.61000000000001</v>
      </c>
      <c r="H37" s="26">
        <v>148.91</v>
      </c>
      <c r="I37" s="26">
        <v>153.05000000000001</v>
      </c>
      <c r="J37" s="27">
        <v>102.78</v>
      </c>
      <c r="K37" s="26">
        <f>+'[1]Cac thang chinh thuc 2022'!O36</f>
        <v>128.9</v>
      </c>
      <c r="L37" s="26">
        <f>+'[1]Cac thang chinh thuc 2022'!P36</f>
        <v>123.13</v>
      </c>
    </row>
    <row r="38" spans="1:12" ht="28" x14ac:dyDescent="0.35">
      <c r="A38" s="24">
        <v>1410</v>
      </c>
      <c r="B38" s="34" t="s">
        <v>33</v>
      </c>
      <c r="C38" s="26">
        <v>140.18</v>
      </c>
      <c r="D38" s="26">
        <v>130.63999999999999</v>
      </c>
      <c r="E38" s="26">
        <v>145.65</v>
      </c>
      <c r="F38" s="26">
        <v>144.63</v>
      </c>
      <c r="G38" s="26">
        <v>158.61000000000001</v>
      </c>
      <c r="H38" s="26">
        <v>148.91</v>
      </c>
      <c r="I38" s="26">
        <v>153.05000000000001</v>
      </c>
      <c r="J38" s="27">
        <v>102.78</v>
      </c>
      <c r="K38" s="26">
        <f>+'[1]Cac thang chinh thuc 2022'!O37</f>
        <v>128.9</v>
      </c>
      <c r="L38" s="26">
        <f>+'[1]Cac thang chinh thuc 2022'!P37</f>
        <v>123.13</v>
      </c>
    </row>
    <row r="39" spans="1:12" x14ac:dyDescent="0.35">
      <c r="A39" s="24">
        <v>15</v>
      </c>
      <c r="B39" s="25" t="s">
        <v>34</v>
      </c>
      <c r="C39" s="26">
        <v>163.69999999999999</v>
      </c>
      <c r="D39" s="26">
        <v>137.83000000000001</v>
      </c>
      <c r="E39" s="26">
        <v>173.08</v>
      </c>
      <c r="F39" s="26">
        <v>172.83</v>
      </c>
      <c r="G39" s="26">
        <v>184.18</v>
      </c>
      <c r="H39" s="26">
        <v>194.05</v>
      </c>
      <c r="I39" s="26">
        <v>200.25</v>
      </c>
      <c r="J39" s="27">
        <v>103.2</v>
      </c>
      <c r="K39" s="26">
        <f>+'[1]Cac thang chinh thuc 2022'!O38</f>
        <v>125.5</v>
      </c>
      <c r="L39" s="26">
        <f>+'[1]Cac thang chinh thuc 2022'!P38</f>
        <v>115.08</v>
      </c>
    </row>
    <row r="40" spans="1:12" x14ac:dyDescent="0.35">
      <c r="A40" s="24">
        <v>1520</v>
      </c>
      <c r="B40" s="25" t="s">
        <v>35</v>
      </c>
      <c r="C40" s="26">
        <v>163.69999999999999</v>
      </c>
      <c r="D40" s="26">
        <v>137.83000000000001</v>
      </c>
      <c r="E40" s="26">
        <v>173.08</v>
      </c>
      <c r="F40" s="26">
        <v>172.83</v>
      </c>
      <c r="G40" s="26">
        <v>184.18</v>
      </c>
      <c r="H40" s="26">
        <v>194.05</v>
      </c>
      <c r="I40" s="26">
        <v>200.25</v>
      </c>
      <c r="J40" s="27">
        <v>103.2</v>
      </c>
      <c r="K40" s="26">
        <f>+'[1]Cac thang chinh thuc 2022'!O39</f>
        <v>125.5</v>
      </c>
      <c r="L40" s="26">
        <f>+'[1]Cac thang chinh thuc 2022'!P39</f>
        <v>115.08</v>
      </c>
    </row>
    <row r="41" spans="1:12" ht="42" x14ac:dyDescent="0.35">
      <c r="A41" s="24">
        <v>16</v>
      </c>
      <c r="B41" s="34" t="s">
        <v>36</v>
      </c>
      <c r="C41" s="26">
        <v>85.05</v>
      </c>
      <c r="D41" s="26">
        <v>64.94</v>
      </c>
      <c r="E41" s="26">
        <v>91.64</v>
      </c>
      <c r="F41" s="26">
        <v>99.06</v>
      </c>
      <c r="G41" s="26">
        <v>102.87</v>
      </c>
      <c r="H41" s="26">
        <v>114.78</v>
      </c>
      <c r="I41" s="26">
        <v>112.46</v>
      </c>
      <c r="J41" s="27">
        <v>97.98</v>
      </c>
      <c r="K41" s="26">
        <f>+'[1]Cac thang chinh thuc 2022'!O40</f>
        <v>121.82</v>
      </c>
      <c r="L41" s="26">
        <f>+'[1]Cac thang chinh thuc 2022'!P40</f>
        <v>110.26</v>
      </c>
    </row>
    <row r="42" spans="1:12" x14ac:dyDescent="0.35">
      <c r="A42" s="24">
        <v>1610</v>
      </c>
      <c r="B42" s="25" t="s">
        <v>37</v>
      </c>
      <c r="C42" s="26">
        <v>81.05</v>
      </c>
      <c r="D42" s="26">
        <v>60.05</v>
      </c>
      <c r="E42" s="26">
        <v>92.88</v>
      </c>
      <c r="F42" s="26">
        <v>102.98</v>
      </c>
      <c r="G42" s="26">
        <v>110.28</v>
      </c>
      <c r="H42" s="26">
        <v>121.04</v>
      </c>
      <c r="I42" s="26">
        <v>116.3</v>
      </c>
      <c r="J42" s="27">
        <v>96.08</v>
      </c>
      <c r="K42" s="26">
        <f>+'[1]Cac thang chinh thuc 2022'!O41</f>
        <v>121.31</v>
      </c>
      <c r="L42" s="26">
        <f>+'[1]Cac thang chinh thuc 2022'!P41</f>
        <v>106.24</v>
      </c>
    </row>
    <row r="43" spans="1:12" ht="28" x14ac:dyDescent="0.35">
      <c r="A43" s="24">
        <v>1621</v>
      </c>
      <c r="B43" s="34" t="s">
        <v>38</v>
      </c>
      <c r="C43" s="26">
        <v>92.52</v>
      </c>
      <c r="D43" s="26">
        <v>74.06</v>
      </c>
      <c r="E43" s="26">
        <v>89.32</v>
      </c>
      <c r="F43" s="26">
        <v>91.75</v>
      </c>
      <c r="G43" s="26">
        <v>89.02</v>
      </c>
      <c r="H43" s="26">
        <v>103.09</v>
      </c>
      <c r="I43" s="26">
        <v>105.29</v>
      </c>
      <c r="J43" s="27">
        <v>102.14</v>
      </c>
      <c r="K43" s="26">
        <f>+'[1]Cac thang chinh thuc 2022'!O42</f>
        <v>122.89</v>
      </c>
      <c r="L43" s="26">
        <f>+'[1]Cac thang chinh thuc 2022'!P42</f>
        <v>119.17</v>
      </c>
    </row>
    <row r="44" spans="1:12" x14ac:dyDescent="0.35">
      <c r="A44" s="24">
        <v>17</v>
      </c>
      <c r="B44" s="25" t="s">
        <v>39</v>
      </c>
      <c r="C44" s="26">
        <v>141.27000000000001</v>
      </c>
      <c r="D44" s="26">
        <v>110.73</v>
      </c>
      <c r="E44" s="26">
        <v>137.43</v>
      </c>
      <c r="F44" s="26">
        <v>139.49</v>
      </c>
      <c r="G44" s="26">
        <v>128.22</v>
      </c>
      <c r="H44" s="26">
        <v>148.34</v>
      </c>
      <c r="I44" s="26">
        <v>149.88</v>
      </c>
      <c r="J44" s="27">
        <v>101.04</v>
      </c>
      <c r="K44" s="26">
        <f>+'[1]Cac thang chinh thuc 2022'!O43</f>
        <v>108.1</v>
      </c>
      <c r="L44" s="26">
        <f>+'[1]Cac thang chinh thuc 2022'!P43</f>
        <v>110.24</v>
      </c>
    </row>
    <row r="45" spans="1:12" ht="28" x14ac:dyDescent="0.35">
      <c r="A45" s="24">
        <v>1702</v>
      </c>
      <c r="B45" s="34" t="s">
        <v>40</v>
      </c>
      <c r="C45" s="26">
        <v>122.33</v>
      </c>
      <c r="D45" s="26">
        <v>100.88</v>
      </c>
      <c r="E45" s="26">
        <v>118.83</v>
      </c>
      <c r="F45" s="26">
        <v>120.18</v>
      </c>
      <c r="G45" s="26">
        <v>112.76</v>
      </c>
      <c r="H45" s="26">
        <v>130.82</v>
      </c>
      <c r="I45" s="26">
        <v>127.74</v>
      </c>
      <c r="J45" s="27">
        <v>97.64</v>
      </c>
      <c r="K45" s="26">
        <f>+'[1]Cac thang chinh thuc 2022'!O44</f>
        <v>107.13</v>
      </c>
      <c r="L45" s="26">
        <f>+'[1]Cac thang chinh thuc 2022'!P44</f>
        <v>111.51</v>
      </c>
    </row>
    <row r="46" spans="1:12" ht="28" x14ac:dyDescent="0.35">
      <c r="A46" s="24">
        <v>1709</v>
      </c>
      <c r="B46" s="34" t="s">
        <v>41</v>
      </c>
      <c r="C46" s="26">
        <v>174.73</v>
      </c>
      <c r="D46" s="26">
        <v>128.13</v>
      </c>
      <c r="E46" s="26">
        <v>170.29</v>
      </c>
      <c r="F46" s="26">
        <v>173.63</v>
      </c>
      <c r="G46" s="26">
        <v>155.54</v>
      </c>
      <c r="H46" s="26">
        <v>179.31</v>
      </c>
      <c r="I46" s="26">
        <v>189.02</v>
      </c>
      <c r="J46" s="27">
        <v>105.42</v>
      </c>
      <c r="K46" s="26">
        <f>+'[1]Cac thang chinh thuc 2022'!O45</f>
        <v>109.29</v>
      </c>
      <c r="L46" s="26">
        <f>+'[1]Cac thang chinh thuc 2022'!P45</f>
        <v>108.66</v>
      </c>
    </row>
    <row r="47" spans="1:12" x14ac:dyDescent="0.35">
      <c r="A47" s="24">
        <v>18</v>
      </c>
      <c r="B47" s="25" t="s">
        <v>42</v>
      </c>
      <c r="C47" s="26">
        <v>660.36</v>
      </c>
      <c r="D47" s="26">
        <v>115.26</v>
      </c>
      <c r="E47" s="26">
        <v>142.69</v>
      </c>
      <c r="F47" s="26">
        <v>150.58000000000001</v>
      </c>
      <c r="G47" s="26">
        <v>152.16999999999999</v>
      </c>
      <c r="H47" s="26">
        <v>180.35</v>
      </c>
      <c r="I47" s="26">
        <v>186.85</v>
      </c>
      <c r="J47" s="27">
        <v>103.61</v>
      </c>
      <c r="K47" s="26">
        <f>+'[1]Cac thang chinh thuc 2022'!O46</f>
        <v>102.54</v>
      </c>
      <c r="L47" s="26">
        <f>+'[1]Cac thang chinh thuc 2022'!P46</f>
        <v>107.6</v>
      </c>
    </row>
    <row r="48" spans="1:12" x14ac:dyDescent="0.35">
      <c r="A48" s="24">
        <v>1811</v>
      </c>
      <c r="B48" s="25" t="s">
        <v>43</v>
      </c>
      <c r="C48" s="26">
        <v>945.43</v>
      </c>
      <c r="D48" s="26">
        <v>122.55</v>
      </c>
      <c r="E48" s="26">
        <v>148.37</v>
      </c>
      <c r="F48" s="26">
        <v>163.29</v>
      </c>
      <c r="G48" s="26">
        <v>182.57</v>
      </c>
      <c r="H48" s="26">
        <v>218.68</v>
      </c>
      <c r="I48" s="26">
        <v>226.65</v>
      </c>
      <c r="J48" s="27">
        <v>103.64</v>
      </c>
      <c r="K48" s="26">
        <f>+'[1]Cac thang chinh thuc 2022'!O47</f>
        <v>105.82</v>
      </c>
      <c r="L48" s="26">
        <f>+'[1]Cac thang chinh thuc 2022'!P47</f>
        <v>105.78</v>
      </c>
    </row>
    <row r="49" spans="1:12" x14ac:dyDescent="0.35">
      <c r="A49" s="24">
        <v>1812</v>
      </c>
      <c r="B49" s="25" t="s">
        <v>44</v>
      </c>
      <c r="C49" s="26">
        <v>123.11</v>
      </c>
      <c r="D49" s="26">
        <v>101.52</v>
      </c>
      <c r="E49" s="26">
        <v>132</v>
      </c>
      <c r="F49" s="26">
        <v>126.62</v>
      </c>
      <c r="G49" s="26">
        <v>94.88</v>
      </c>
      <c r="H49" s="26">
        <v>108.1</v>
      </c>
      <c r="I49" s="26">
        <v>111.85</v>
      </c>
      <c r="J49" s="27">
        <v>103.46</v>
      </c>
      <c r="K49" s="26">
        <f>+'[1]Cac thang chinh thuc 2022'!O48</f>
        <v>91.71</v>
      </c>
      <c r="L49" s="26">
        <f>+'[1]Cac thang chinh thuc 2022'!P48</f>
        <v>113.23</v>
      </c>
    </row>
    <row r="50" spans="1:12" ht="28" x14ac:dyDescent="0.35">
      <c r="A50" s="24">
        <v>19</v>
      </c>
      <c r="B50" s="34" t="s">
        <v>45</v>
      </c>
      <c r="C50" s="26">
        <v>208.34</v>
      </c>
      <c r="D50" s="26">
        <v>158.07</v>
      </c>
      <c r="E50" s="26">
        <v>205.37</v>
      </c>
      <c r="F50" s="26">
        <v>245.61</v>
      </c>
      <c r="G50" s="26">
        <v>245.44</v>
      </c>
      <c r="H50" s="26">
        <v>243</v>
      </c>
      <c r="I50" s="26">
        <v>247.69</v>
      </c>
      <c r="J50" s="27">
        <v>101.93</v>
      </c>
      <c r="K50" s="26">
        <f>+'[1]Cac thang chinh thuc 2022'!O49</f>
        <v>108.02</v>
      </c>
      <c r="L50" s="26">
        <f>+'[1]Cac thang chinh thuc 2022'!P49</f>
        <v>99.04</v>
      </c>
    </row>
    <row r="51" spans="1:12" x14ac:dyDescent="0.35">
      <c r="A51" s="24">
        <v>1910</v>
      </c>
      <c r="B51" s="25" t="s">
        <v>46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7">
        <v>101.45</v>
      </c>
      <c r="K51" s="26">
        <f>+'[1]Cac thang chinh thuc 2022'!O50</f>
        <v>97.57</v>
      </c>
      <c r="L51" s="26">
        <f>+'[1]Cac thang chinh thuc 2022'!P50</f>
        <v>96.6</v>
      </c>
    </row>
    <row r="52" spans="1:12" x14ac:dyDescent="0.35">
      <c r="A52" s="24">
        <v>1920</v>
      </c>
      <c r="B52" s="25" t="s">
        <v>47</v>
      </c>
      <c r="C52" s="26">
        <v>202.41</v>
      </c>
      <c r="D52" s="26">
        <v>152.66999999999999</v>
      </c>
      <c r="E52" s="26">
        <v>199.25</v>
      </c>
      <c r="F52" s="26">
        <v>239.72</v>
      </c>
      <c r="G52" s="26">
        <v>239.35</v>
      </c>
      <c r="H52" s="26">
        <v>236.69</v>
      </c>
      <c r="I52" s="26">
        <v>241.29</v>
      </c>
      <c r="J52" s="27">
        <v>101.94</v>
      </c>
      <c r="K52" s="26">
        <f>+'[1]Cac thang chinh thuc 2022'!O51</f>
        <v>108.33</v>
      </c>
      <c r="L52" s="26">
        <f>+'[1]Cac thang chinh thuc 2022'!P51</f>
        <v>99.11</v>
      </c>
    </row>
    <row r="53" spans="1:12" x14ac:dyDescent="0.35">
      <c r="A53" s="24">
        <v>20</v>
      </c>
      <c r="B53" s="25" t="s">
        <v>48</v>
      </c>
      <c r="C53" s="26">
        <v>121.22</v>
      </c>
      <c r="D53" s="26">
        <v>86.26</v>
      </c>
      <c r="E53" s="26">
        <v>111.23</v>
      </c>
      <c r="F53" s="26">
        <v>105.96</v>
      </c>
      <c r="G53" s="26">
        <v>103.74</v>
      </c>
      <c r="H53" s="26">
        <v>106.18</v>
      </c>
      <c r="I53" s="26">
        <v>107.08</v>
      </c>
      <c r="J53" s="27">
        <v>100.85</v>
      </c>
      <c r="K53" s="26">
        <f>+'[1]Cac thang chinh thuc 2022'!O52</f>
        <v>114.85</v>
      </c>
      <c r="L53" s="26">
        <f>+'[1]Cac thang chinh thuc 2022'!P52</f>
        <v>104.85</v>
      </c>
    </row>
    <row r="54" spans="1:12" x14ac:dyDescent="0.35">
      <c r="A54" s="24">
        <v>2012</v>
      </c>
      <c r="B54" s="25" t="s">
        <v>49</v>
      </c>
      <c r="C54" s="26">
        <v>109.43</v>
      </c>
      <c r="D54" s="26">
        <v>80.03</v>
      </c>
      <c r="E54" s="26">
        <v>108.39</v>
      </c>
      <c r="F54" s="26">
        <v>97.34</v>
      </c>
      <c r="G54" s="26">
        <v>95.69</v>
      </c>
      <c r="H54" s="26">
        <v>95.19</v>
      </c>
      <c r="I54" s="26">
        <v>94.47</v>
      </c>
      <c r="J54" s="27">
        <v>99.25</v>
      </c>
      <c r="K54" s="26">
        <f>+'[1]Cac thang chinh thuc 2022'!O53</f>
        <v>94.25</v>
      </c>
      <c r="L54" s="26">
        <f>+'[1]Cac thang chinh thuc 2022'!P53</f>
        <v>100.07</v>
      </c>
    </row>
    <row r="55" spans="1:12" ht="28" x14ac:dyDescent="0.35">
      <c r="A55" s="24">
        <v>2013</v>
      </c>
      <c r="B55" s="34" t="s">
        <v>50</v>
      </c>
      <c r="C55" s="26">
        <v>163.47</v>
      </c>
      <c r="D55" s="26">
        <v>139.77000000000001</v>
      </c>
      <c r="E55" s="26">
        <v>154.6</v>
      </c>
      <c r="F55" s="26">
        <v>152.24</v>
      </c>
      <c r="G55" s="26">
        <v>158.03</v>
      </c>
      <c r="H55" s="26">
        <v>167.75</v>
      </c>
      <c r="I55" s="26">
        <v>175.18</v>
      </c>
      <c r="J55" s="27">
        <v>104.43</v>
      </c>
      <c r="K55" s="26">
        <f>+'[1]Cac thang chinh thuc 2022'!O54</f>
        <v>116.48</v>
      </c>
      <c r="L55" s="26">
        <f>+'[1]Cac thang chinh thuc 2022'!P54</f>
        <v>106.35</v>
      </c>
    </row>
    <row r="56" spans="1:12" ht="28" x14ac:dyDescent="0.35">
      <c r="A56" s="24">
        <v>2022</v>
      </c>
      <c r="B56" s="34" t="s">
        <v>51</v>
      </c>
      <c r="C56" s="26">
        <v>133.41</v>
      </c>
      <c r="D56" s="26">
        <v>60.78</v>
      </c>
      <c r="E56" s="26">
        <v>85.83</v>
      </c>
      <c r="F56" s="26">
        <v>83.47</v>
      </c>
      <c r="G56" s="26">
        <v>82.11</v>
      </c>
      <c r="H56" s="26">
        <v>86.17</v>
      </c>
      <c r="I56" s="26">
        <v>85.04</v>
      </c>
      <c r="J56" s="27">
        <v>98.69</v>
      </c>
      <c r="K56" s="26">
        <f>+'[1]Cac thang chinh thuc 2022'!O55</f>
        <v>157.26</v>
      </c>
      <c r="L56" s="26">
        <f>+'[1]Cac thang chinh thuc 2022'!P55</f>
        <v>106.95</v>
      </c>
    </row>
    <row r="57" spans="1:12" ht="28" x14ac:dyDescent="0.35">
      <c r="A57" s="24">
        <v>2023</v>
      </c>
      <c r="B57" s="34" t="s">
        <v>52</v>
      </c>
      <c r="C57" s="26">
        <v>120.37</v>
      </c>
      <c r="D57" s="26">
        <v>101.47</v>
      </c>
      <c r="E57" s="26">
        <v>125.2</v>
      </c>
      <c r="F57" s="26">
        <v>120.03</v>
      </c>
      <c r="G57" s="26">
        <v>115.24</v>
      </c>
      <c r="H57" s="26">
        <v>108.86</v>
      </c>
      <c r="I57" s="26">
        <v>114.58</v>
      </c>
      <c r="J57" s="27">
        <v>105.26</v>
      </c>
      <c r="K57" s="26">
        <f>+'[1]Cac thang chinh thuc 2022'!O56</f>
        <v>124.56</v>
      </c>
      <c r="L57" s="26">
        <f>+'[1]Cac thang chinh thuc 2022'!P56</f>
        <v>108.15</v>
      </c>
    </row>
    <row r="58" spans="1:12" ht="28" x14ac:dyDescent="0.35">
      <c r="A58" s="24">
        <v>2029</v>
      </c>
      <c r="B58" s="34" t="s">
        <v>53</v>
      </c>
      <c r="C58" s="26">
        <v>89.71</v>
      </c>
      <c r="D58" s="26">
        <v>63.6</v>
      </c>
      <c r="E58" s="26">
        <v>92.8</v>
      </c>
      <c r="F58" s="26">
        <v>92.33</v>
      </c>
      <c r="G58" s="26">
        <v>83.98</v>
      </c>
      <c r="H58" s="26">
        <v>96.14</v>
      </c>
      <c r="I58" s="26">
        <v>90.16</v>
      </c>
      <c r="J58" s="27">
        <v>93.79</v>
      </c>
      <c r="K58" s="26">
        <f>+'[1]Cac thang chinh thuc 2022'!O57</f>
        <v>107.52</v>
      </c>
      <c r="L58" s="26">
        <f>+'[1]Cac thang chinh thuc 2022'!P57</f>
        <v>104.58</v>
      </c>
    </row>
    <row r="59" spans="1:12" x14ac:dyDescent="0.35">
      <c r="A59" s="24">
        <v>21</v>
      </c>
      <c r="B59" s="25" t="s">
        <v>54</v>
      </c>
      <c r="C59" s="26">
        <v>129.75</v>
      </c>
      <c r="D59" s="26">
        <v>107.35</v>
      </c>
      <c r="E59" s="26">
        <v>140.26</v>
      </c>
      <c r="F59" s="26">
        <v>150.35</v>
      </c>
      <c r="G59" s="26">
        <v>149.31</v>
      </c>
      <c r="H59" s="26">
        <v>153.35</v>
      </c>
      <c r="I59" s="26">
        <v>157.16</v>
      </c>
      <c r="J59" s="27">
        <v>102.48</v>
      </c>
      <c r="K59" s="26">
        <f>+'[1]Cac thang chinh thuc 2022'!O58</f>
        <v>133.33000000000001</v>
      </c>
      <c r="L59" s="26">
        <f>+'[1]Cac thang chinh thuc 2022'!P58</f>
        <v>120.14</v>
      </c>
    </row>
    <row r="60" spans="1:12" x14ac:dyDescent="0.35">
      <c r="A60" s="24">
        <v>2100</v>
      </c>
      <c r="B60" s="25" t="s">
        <v>54</v>
      </c>
      <c r="C60" s="26">
        <v>129.75</v>
      </c>
      <c r="D60" s="26">
        <v>107.35</v>
      </c>
      <c r="E60" s="26">
        <v>140.26</v>
      </c>
      <c r="F60" s="26">
        <v>150.35</v>
      </c>
      <c r="G60" s="26">
        <v>149.31</v>
      </c>
      <c r="H60" s="26">
        <v>153.35</v>
      </c>
      <c r="I60" s="26">
        <v>157.16</v>
      </c>
      <c r="J60" s="27">
        <v>102.48</v>
      </c>
      <c r="K60" s="26">
        <f>+'[1]Cac thang chinh thuc 2022'!O59</f>
        <v>133.33000000000001</v>
      </c>
      <c r="L60" s="26">
        <f>+'[1]Cac thang chinh thuc 2022'!P59</f>
        <v>120.14</v>
      </c>
    </row>
    <row r="61" spans="1:12" x14ac:dyDescent="0.35">
      <c r="A61" s="24">
        <v>22</v>
      </c>
      <c r="B61" s="25" t="s">
        <v>55</v>
      </c>
      <c r="C61" s="26">
        <v>103.89</v>
      </c>
      <c r="D61" s="26">
        <v>87.74</v>
      </c>
      <c r="E61" s="26">
        <v>103.52</v>
      </c>
      <c r="F61" s="26">
        <v>101.63</v>
      </c>
      <c r="G61" s="26">
        <v>114.92</v>
      </c>
      <c r="H61" s="26">
        <v>112.58</v>
      </c>
      <c r="I61" s="26">
        <v>115.27</v>
      </c>
      <c r="J61" s="27">
        <v>102.39</v>
      </c>
      <c r="K61" s="26">
        <f>+'[1]Cac thang chinh thuc 2022'!O60</f>
        <v>95.48</v>
      </c>
      <c r="L61" s="26">
        <f>+'[1]Cac thang chinh thuc 2022'!P60</f>
        <v>91.61</v>
      </c>
    </row>
    <row r="62" spans="1:12" x14ac:dyDescent="0.35">
      <c r="A62" s="24">
        <v>2220</v>
      </c>
      <c r="B62" s="25" t="s">
        <v>56</v>
      </c>
      <c r="C62" s="26">
        <v>103.89</v>
      </c>
      <c r="D62" s="26">
        <v>87.74</v>
      </c>
      <c r="E62" s="26">
        <v>103.52</v>
      </c>
      <c r="F62" s="26">
        <v>101.63</v>
      </c>
      <c r="G62" s="26">
        <v>114.92</v>
      </c>
      <c r="H62" s="26">
        <v>112.58</v>
      </c>
      <c r="I62" s="26">
        <v>115.27</v>
      </c>
      <c r="J62" s="27">
        <v>102.39</v>
      </c>
      <c r="K62" s="26">
        <f>+'[1]Cac thang chinh thuc 2022'!O61</f>
        <v>95.48</v>
      </c>
      <c r="L62" s="26">
        <f>+'[1]Cac thang chinh thuc 2022'!P61</f>
        <v>91.61</v>
      </c>
    </row>
    <row r="63" spans="1:12" x14ac:dyDescent="0.35">
      <c r="A63" s="24">
        <v>23</v>
      </c>
      <c r="B63" s="25" t="s">
        <v>57</v>
      </c>
      <c r="C63" s="26">
        <v>182.21</v>
      </c>
      <c r="D63" s="26">
        <v>153.29</v>
      </c>
      <c r="E63" s="26">
        <v>206.11</v>
      </c>
      <c r="F63" s="26">
        <v>207.09</v>
      </c>
      <c r="G63" s="26">
        <v>201.7</v>
      </c>
      <c r="H63" s="26">
        <v>187.35</v>
      </c>
      <c r="I63" s="26">
        <v>189.81</v>
      </c>
      <c r="J63" s="27">
        <v>101.31</v>
      </c>
      <c r="K63" s="26">
        <f>+'[1]Cac thang chinh thuc 2022'!O62</f>
        <v>109.61</v>
      </c>
      <c r="L63" s="26">
        <f>+'[1]Cac thang chinh thuc 2022'!P62</f>
        <v>105.97</v>
      </c>
    </row>
    <row r="64" spans="1:12" x14ac:dyDescent="0.35">
      <c r="A64" s="24">
        <v>2392</v>
      </c>
      <c r="B64" s="25" t="s">
        <v>58</v>
      </c>
      <c r="C64" s="26">
        <v>96.97</v>
      </c>
      <c r="D64" s="26">
        <v>72.09</v>
      </c>
      <c r="E64" s="26">
        <v>108.5</v>
      </c>
      <c r="F64" s="26">
        <v>114.42</v>
      </c>
      <c r="G64" s="26">
        <v>118.06</v>
      </c>
      <c r="H64" s="26">
        <v>111.6</v>
      </c>
      <c r="I64" s="26">
        <v>114.06</v>
      </c>
      <c r="J64" s="27">
        <v>102.2</v>
      </c>
      <c r="K64" s="26">
        <f>+'[1]Cac thang chinh thuc 2022'!O63</f>
        <v>110.92</v>
      </c>
      <c r="L64" s="26">
        <f>+'[1]Cac thang chinh thuc 2022'!P63</f>
        <v>104.06</v>
      </c>
    </row>
    <row r="65" spans="1:12" x14ac:dyDescent="0.35">
      <c r="A65" s="24">
        <v>2394</v>
      </c>
      <c r="B65" s="25" t="s">
        <v>59</v>
      </c>
      <c r="C65" s="26">
        <v>240.38</v>
      </c>
      <c r="D65" s="26">
        <v>209.22</v>
      </c>
      <c r="E65" s="26">
        <v>279.5</v>
      </c>
      <c r="F65" s="26">
        <v>279.39999999999998</v>
      </c>
      <c r="G65" s="26">
        <v>263.61</v>
      </c>
      <c r="H65" s="26">
        <v>241.9</v>
      </c>
      <c r="I65" s="26">
        <v>245.39</v>
      </c>
      <c r="J65" s="27">
        <v>101.44</v>
      </c>
      <c r="K65" s="26">
        <f>+'[1]Cac thang chinh thuc 2022'!O64</f>
        <v>110.54</v>
      </c>
      <c r="L65" s="26">
        <f>+'[1]Cac thang chinh thuc 2022'!P64</f>
        <v>107.29</v>
      </c>
    </row>
    <row r="66" spans="1:12" ht="28" x14ac:dyDescent="0.35">
      <c r="A66" s="24">
        <v>2395</v>
      </c>
      <c r="B66" s="34" t="s">
        <v>60</v>
      </c>
      <c r="C66" s="26">
        <v>96.69</v>
      </c>
      <c r="D66" s="26">
        <v>69.41</v>
      </c>
      <c r="E66" s="26">
        <v>75.89</v>
      </c>
      <c r="F66" s="26">
        <v>71.02</v>
      </c>
      <c r="G66" s="26">
        <v>94.8</v>
      </c>
      <c r="H66" s="26">
        <v>97.81</v>
      </c>
      <c r="I66" s="26">
        <v>95.38</v>
      </c>
      <c r="J66" s="27">
        <v>97.51</v>
      </c>
      <c r="K66" s="26">
        <f>+'[1]Cac thang chinh thuc 2022'!O65</f>
        <v>96.7</v>
      </c>
      <c r="L66" s="26">
        <f>+'[1]Cac thang chinh thuc 2022'!P65</f>
        <v>94.29</v>
      </c>
    </row>
    <row r="67" spans="1:12" x14ac:dyDescent="0.35">
      <c r="A67" s="24">
        <v>24</v>
      </c>
      <c r="B67" s="25" t="s">
        <v>61</v>
      </c>
      <c r="C67" s="26">
        <v>322.33</v>
      </c>
      <c r="D67" s="26">
        <v>303.04000000000002</v>
      </c>
      <c r="E67" s="26">
        <v>361.86</v>
      </c>
      <c r="F67" s="26">
        <v>376.05</v>
      </c>
      <c r="G67" s="26">
        <v>382.37</v>
      </c>
      <c r="H67" s="26">
        <v>334.23</v>
      </c>
      <c r="I67" s="26">
        <v>305.61</v>
      </c>
      <c r="J67" s="27">
        <v>91.44</v>
      </c>
      <c r="K67" s="26">
        <f>+'[1]Cac thang chinh thuc 2022'!O66</f>
        <v>93.64</v>
      </c>
      <c r="L67" s="26">
        <f>+'[1]Cac thang chinh thuc 2022'!P66</f>
        <v>100.74</v>
      </c>
    </row>
    <row r="68" spans="1:12" x14ac:dyDescent="0.35">
      <c r="A68" s="24">
        <v>2410</v>
      </c>
      <c r="B68" s="25" t="s">
        <v>62</v>
      </c>
      <c r="C68" s="26">
        <v>322.33</v>
      </c>
      <c r="D68" s="26">
        <v>303.04000000000002</v>
      </c>
      <c r="E68" s="26">
        <v>361.86</v>
      </c>
      <c r="F68" s="26">
        <v>376.05</v>
      </c>
      <c r="G68" s="26">
        <v>382.37</v>
      </c>
      <c r="H68" s="26">
        <v>334.23</v>
      </c>
      <c r="I68" s="26">
        <v>305.61</v>
      </c>
      <c r="J68" s="27">
        <v>91.44</v>
      </c>
      <c r="K68" s="26">
        <f>+'[1]Cac thang chinh thuc 2022'!O67</f>
        <v>93.64</v>
      </c>
      <c r="L68" s="26">
        <f>+'[1]Cac thang chinh thuc 2022'!P67</f>
        <v>100.74</v>
      </c>
    </row>
    <row r="69" spans="1:12" ht="28" x14ac:dyDescent="0.35">
      <c r="A69" s="24">
        <v>25</v>
      </c>
      <c r="B69" s="34" t="s">
        <v>63</v>
      </c>
      <c r="C69" s="26">
        <v>131.38</v>
      </c>
      <c r="D69" s="26">
        <v>129.4</v>
      </c>
      <c r="E69" s="26">
        <v>160.07</v>
      </c>
      <c r="F69" s="26">
        <v>157.93</v>
      </c>
      <c r="G69" s="26">
        <v>155.81</v>
      </c>
      <c r="H69" s="26">
        <v>148.85</v>
      </c>
      <c r="I69" s="26">
        <v>147.57</v>
      </c>
      <c r="J69" s="27">
        <v>99.14</v>
      </c>
      <c r="K69" s="26">
        <f>+'[1]Cac thang chinh thuc 2022'!O68</f>
        <v>111.54</v>
      </c>
      <c r="L69" s="26">
        <f>+'[1]Cac thang chinh thuc 2022'!P68</f>
        <v>109.96</v>
      </c>
    </row>
    <row r="70" spans="1:12" x14ac:dyDescent="0.35">
      <c r="A70" s="24">
        <v>2511</v>
      </c>
      <c r="B70" s="25" t="s">
        <v>64</v>
      </c>
      <c r="C70" s="26">
        <v>126.16</v>
      </c>
      <c r="D70" s="26">
        <v>139.63</v>
      </c>
      <c r="E70" s="26">
        <v>167.87</v>
      </c>
      <c r="F70" s="26">
        <v>168.6</v>
      </c>
      <c r="G70" s="26">
        <v>160.58000000000001</v>
      </c>
      <c r="H70" s="26">
        <v>156.86000000000001</v>
      </c>
      <c r="I70" s="26">
        <v>145.33000000000001</v>
      </c>
      <c r="J70" s="27">
        <v>92.65</v>
      </c>
      <c r="K70" s="26">
        <f>+'[1]Cac thang chinh thuc 2022'!O69</f>
        <v>96.63</v>
      </c>
      <c r="L70" s="26">
        <f>+'[1]Cac thang chinh thuc 2022'!P69</f>
        <v>105.1</v>
      </c>
    </row>
    <row r="71" spans="1:12" x14ac:dyDescent="0.35">
      <c r="A71" s="24">
        <v>2592</v>
      </c>
      <c r="B71" s="25" t="s">
        <v>65</v>
      </c>
      <c r="C71" s="26">
        <v>204.77</v>
      </c>
      <c r="D71" s="26">
        <v>189.43</v>
      </c>
      <c r="E71" s="26">
        <v>214.37</v>
      </c>
      <c r="F71" s="26">
        <v>228.96</v>
      </c>
      <c r="G71" s="26">
        <v>241.23</v>
      </c>
      <c r="H71" s="26">
        <v>232.45</v>
      </c>
      <c r="I71" s="26">
        <v>250.93</v>
      </c>
      <c r="J71" s="27">
        <v>107.95</v>
      </c>
      <c r="K71" s="26">
        <f>+'[1]Cac thang chinh thuc 2022'!O70</f>
        <v>123.53</v>
      </c>
      <c r="L71" s="26">
        <f>+'[1]Cac thang chinh thuc 2022'!P70</f>
        <v>115.94</v>
      </c>
    </row>
    <row r="72" spans="1:12" ht="28" x14ac:dyDescent="0.35">
      <c r="A72" s="24">
        <v>2599</v>
      </c>
      <c r="B72" s="34" t="s">
        <v>66</v>
      </c>
      <c r="C72" s="26">
        <v>109.45</v>
      </c>
      <c r="D72" s="26">
        <v>95.87</v>
      </c>
      <c r="E72" s="26">
        <v>131.29</v>
      </c>
      <c r="F72" s="26">
        <v>119.79</v>
      </c>
      <c r="G72" s="26">
        <v>118.64</v>
      </c>
      <c r="H72" s="26">
        <v>108.85</v>
      </c>
      <c r="I72" s="26">
        <v>111.18</v>
      </c>
      <c r="J72" s="27">
        <v>102.14</v>
      </c>
      <c r="K72" s="26">
        <f>+'[1]Cac thang chinh thuc 2022'!O71</f>
        <v>128.87</v>
      </c>
      <c r="L72" s="26">
        <f>+'[1]Cac thang chinh thuc 2022'!P71</f>
        <v>113.3</v>
      </c>
    </row>
    <row r="73" spans="1:12" ht="28" x14ac:dyDescent="0.35">
      <c r="A73" s="24">
        <v>26</v>
      </c>
      <c r="B73" s="34" t="s">
        <v>67</v>
      </c>
      <c r="C73" s="26">
        <v>197.72</v>
      </c>
      <c r="D73" s="26">
        <v>176.03</v>
      </c>
      <c r="E73" s="26">
        <v>211.35</v>
      </c>
      <c r="F73" s="26">
        <v>200.98</v>
      </c>
      <c r="G73" s="26">
        <v>187.5</v>
      </c>
      <c r="H73" s="26">
        <v>180.97</v>
      </c>
      <c r="I73" s="26">
        <v>197.94</v>
      </c>
      <c r="J73" s="27">
        <v>109.38</v>
      </c>
      <c r="K73" s="26">
        <f>+'[1]Cac thang chinh thuc 2022'!O72</f>
        <v>108.61</v>
      </c>
      <c r="L73" s="26">
        <f>+'[1]Cac thang chinh thuc 2022'!P72</f>
        <v>110.97372317229775</v>
      </c>
    </row>
    <row r="74" spans="1:12" x14ac:dyDescent="0.35">
      <c r="A74" s="24">
        <v>2610</v>
      </c>
      <c r="B74" s="25" t="s">
        <v>68</v>
      </c>
      <c r="C74" s="26">
        <v>344.47</v>
      </c>
      <c r="D74" s="26">
        <v>269.51</v>
      </c>
      <c r="E74" s="26">
        <v>306.20999999999998</v>
      </c>
      <c r="F74" s="26">
        <v>313.24</v>
      </c>
      <c r="G74" s="26">
        <v>312.92</v>
      </c>
      <c r="H74" s="26">
        <v>312.77</v>
      </c>
      <c r="I74" s="26">
        <v>324.72000000000003</v>
      </c>
      <c r="J74" s="27">
        <v>103.82</v>
      </c>
      <c r="K74" s="26">
        <f>+'[1]Cac thang chinh thuc 2022'!O73</f>
        <v>114.55</v>
      </c>
      <c r="L74" s="26">
        <f>+'[1]Cac thang chinh thuc 2022'!P73</f>
        <v>112.63</v>
      </c>
    </row>
    <row r="75" spans="1:12" x14ac:dyDescent="0.35">
      <c r="A75" s="24">
        <v>2630</v>
      </c>
      <c r="B75" s="25" t="s">
        <v>69</v>
      </c>
      <c r="C75" s="26">
        <v>166.27</v>
      </c>
      <c r="D75" s="26">
        <v>153.38</v>
      </c>
      <c r="E75" s="26">
        <v>186.3</v>
      </c>
      <c r="F75" s="26">
        <v>174.63</v>
      </c>
      <c r="G75" s="26">
        <v>158.86000000000001</v>
      </c>
      <c r="H75" s="26">
        <v>155.31</v>
      </c>
      <c r="I75" s="26">
        <v>172.59</v>
      </c>
      <c r="J75" s="27">
        <v>111.13</v>
      </c>
      <c r="K75" s="26">
        <f>+'[1]Cac thang chinh thuc 2022'!O74</f>
        <v>106.12</v>
      </c>
      <c r="L75" s="26">
        <f>+'[1]Cac thang chinh thuc 2022'!P74</f>
        <v>112.35705343645799</v>
      </c>
    </row>
    <row r="76" spans="1:12" x14ac:dyDescent="0.35">
      <c r="A76" s="24">
        <v>2640</v>
      </c>
      <c r="B76" s="25" t="s">
        <v>70</v>
      </c>
      <c r="C76" s="26">
        <v>317.88</v>
      </c>
      <c r="D76" s="26">
        <v>290.99</v>
      </c>
      <c r="E76" s="26">
        <v>358.48</v>
      </c>
      <c r="F76" s="26">
        <v>326.45999999999998</v>
      </c>
      <c r="G76" s="26">
        <v>316.08999999999997</v>
      </c>
      <c r="H76" s="26">
        <v>250.86</v>
      </c>
      <c r="I76" s="26">
        <v>275.05</v>
      </c>
      <c r="J76" s="27">
        <v>109.64</v>
      </c>
      <c r="K76" s="26">
        <f>+'[1]Cac thang chinh thuc 2022'!O75</f>
        <v>117.24</v>
      </c>
      <c r="L76" s="26">
        <f>+'[1]Cac thang chinh thuc 2022'!P75</f>
        <v>98.35</v>
      </c>
    </row>
    <row r="77" spans="1:12" x14ac:dyDescent="0.35">
      <c r="A77" s="24">
        <v>27</v>
      </c>
      <c r="B77" s="25" t="s">
        <v>71</v>
      </c>
      <c r="C77" s="26">
        <v>476.58</v>
      </c>
      <c r="D77" s="26">
        <v>445.21</v>
      </c>
      <c r="E77" s="26">
        <v>543.6</v>
      </c>
      <c r="F77" s="26">
        <v>726.02</v>
      </c>
      <c r="G77" s="26">
        <v>979.13</v>
      </c>
      <c r="H77" s="26">
        <v>1010.9</v>
      </c>
      <c r="I77" s="26">
        <v>1019.13</v>
      </c>
      <c r="J77" s="27">
        <v>100.81</v>
      </c>
      <c r="K77" s="26">
        <f>+'[1]Cac thang chinh thuc 2022'!O76</f>
        <v>119.29</v>
      </c>
      <c r="L77" s="26">
        <f>+'[1]Cac thang chinh thuc 2022'!P76</f>
        <v>120.99327015153334</v>
      </c>
    </row>
    <row r="78" spans="1:12" ht="28" x14ac:dyDescent="0.35">
      <c r="A78" s="24">
        <v>2710</v>
      </c>
      <c r="B78" s="34" t="s">
        <v>72</v>
      </c>
      <c r="C78" s="26">
        <v>1474.43</v>
      </c>
      <c r="D78" s="26">
        <v>1375.73</v>
      </c>
      <c r="E78" s="26">
        <v>1717.47</v>
      </c>
      <c r="F78" s="26">
        <v>2428.79</v>
      </c>
      <c r="G78" s="26">
        <v>3406.68</v>
      </c>
      <c r="H78" s="26">
        <v>3559.14</v>
      </c>
      <c r="I78" s="26">
        <v>3584.49</v>
      </c>
      <c r="J78" s="27">
        <v>100.71</v>
      </c>
      <c r="K78" s="26">
        <f>+'[1]Cac thang chinh thuc 2022'!O77</f>
        <v>119.88</v>
      </c>
      <c r="L78" s="26">
        <f>+'[1]Cac thang chinh thuc 2022'!P77</f>
        <v>123.03428571428574</v>
      </c>
    </row>
    <row r="79" spans="1:12" x14ac:dyDescent="0.35">
      <c r="A79" s="24">
        <v>2720</v>
      </c>
      <c r="B79" s="25" t="s">
        <v>73</v>
      </c>
      <c r="C79" s="26">
        <v>130.22</v>
      </c>
      <c r="D79" s="26">
        <v>103.66</v>
      </c>
      <c r="E79" s="26">
        <v>119.65</v>
      </c>
      <c r="F79" s="26">
        <v>119.19</v>
      </c>
      <c r="G79" s="26">
        <v>138.24</v>
      </c>
      <c r="H79" s="26">
        <v>109.27</v>
      </c>
      <c r="I79" s="26">
        <v>116.97</v>
      </c>
      <c r="J79" s="27">
        <v>107.05</v>
      </c>
      <c r="K79" s="26">
        <f>+'[1]Cac thang chinh thuc 2022'!O78</f>
        <v>88.5</v>
      </c>
      <c r="L79" s="26">
        <f>+'[1]Cac thang chinh thuc 2022'!P78</f>
        <v>89.27</v>
      </c>
    </row>
    <row r="80" spans="1:12" x14ac:dyDescent="0.35">
      <c r="A80" s="24">
        <v>2732</v>
      </c>
      <c r="B80" s="25" t="s">
        <v>74</v>
      </c>
      <c r="C80" s="26">
        <v>98.66</v>
      </c>
      <c r="D80" s="26">
        <v>83.01</v>
      </c>
      <c r="E80" s="26">
        <v>96.87</v>
      </c>
      <c r="F80" s="26">
        <v>97.73</v>
      </c>
      <c r="G80" s="26">
        <v>97.53</v>
      </c>
      <c r="H80" s="26">
        <v>106.2</v>
      </c>
      <c r="I80" s="26">
        <v>106.96</v>
      </c>
      <c r="J80" s="27">
        <v>100.71</v>
      </c>
      <c r="K80" s="26">
        <f>+'[1]Cac thang chinh thuc 2022'!O79</f>
        <v>123.24</v>
      </c>
      <c r="L80" s="26">
        <f>+'[1]Cac thang chinh thuc 2022'!P79</f>
        <v>105.86</v>
      </c>
    </row>
    <row r="81" spans="1:12" x14ac:dyDescent="0.35">
      <c r="A81" s="24">
        <v>2750</v>
      </c>
      <c r="B81" s="25" t="s">
        <v>75</v>
      </c>
      <c r="C81" s="26">
        <v>200.21</v>
      </c>
      <c r="D81" s="26">
        <v>230.2</v>
      </c>
      <c r="E81" s="26">
        <v>240.12</v>
      </c>
      <c r="F81" s="26">
        <v>228.6</v>
      </c>
      <c r="G81" s="26">
        <v>210.8</v>
      </c>
      <c r="H81" s="26">
        <v>171.34</v>
      </c>
      <c r="I81" s="26">
        <v>171.89</v>
      </c>
      <c r="J81" s="27">
        <v>100.32</v>
      </c>
      <c r="K81" s="26">
        <f>+'[1]Cac thang chinh thuc 2022'!O80</f>
        <v>121.92</v>
      </c>
      <c r="L81" s="26">
        <f>+'[1]Cac thang chinh thuc 2022'!P80</f>
        <v>111.95</v>
      </c>
    </row>
    <row r="82" spans="1:12" ht="28" x14ac:dyDescent="0.35">
      <c r="A82" s="24">
        <v>28</v>
      </c>
      <c r="B82" s="34" t="s">
        <v>76</v>
      </c>
      <c r="C82" s="26">
        <v>149.93</v>
      </c>
      <c r="D82" s="26">
        <v>115.75</v>
      </c>
      <c r="E82" s="26">
        <v>187.34</v>
      </c>
      <c r="F82" s="26">
        <v>186.83</v>
      </c>
      <c r="G82" s="26">
        <v>174.01</v>
      </c>
      <c r="H82" s="26">
        <v>181.49</v>
      </c>
      <c r="I82" s="26">
        <v>183.36</v>
      </c>
      <c r="J82" s="27">
        <v>101.03</v>
      </c>
      <c r="K82" s="26">
        <f>+'[1]Cac thang chinh thuc 2022'!O81</f>
        <v>111.79</v>
      </c>
      <c r="L82" s="26">
        <f>+'[1]Cac thang chinh thuc 2022'!P81</f>
        <v>109.46</v>
      </c>
    </row>
    <row r="83" spans="1:12" x14ac:dyDescent="0.35">
      <c r="A83" s="24">
        <v>2813</v>
      </c>
      <c r="B83" s="25" t="s">
        <v>77</v>
      </c>
      <c r="C83" s="26">
        <v>110.61</v>
      </c>
      <c r="D83" s="26">
        <v>117.87</v>
      </c>
      <c r="E83" s="26">
        <v>151.84</v>
      </c>
      <c r="F83" s="26">
        <v>150.62</v>
      </c>
      <c r="G83" s="26">
        <v>171.89</v>
      </c>
      <c r="H83" s="26">
        <v>178.55</v>
      </c>
      <c r="I83" s="26">
        <v>183.2</v>
      </c>
      <c r="J83" s="27">
        <v>102.61</v>
      </c>
      <c r="K83" s="26">
        <f>+'[1]Cac thang chinh thuc 2022'!O82</f>
        <v>123.47</v>
      </c>
      <c r="L83" s="26">
        <f>+'[1]Cac thang chinh thuc 2022'!P82</f>
        <v>114.72</v>
      </c>
    </row>
    <row r="84" spans="1:12" x14ac:dyDescent="0.35">
      <c r="A84" s="24">
        <v>2816</v>
      </c>
      <c r="B84" s="25" t="s">
        <v>78</v>
      </c>
      <c r="C84" s="26">
        <v>95.5</v>
      </c>
      <c r="D84" s="26">
        <v>86.77</v>
      </c>
      <c r="E84" s="26">
        <v>155.74</v>
      </c>
      <c r="F84" s="26">
        <v>155.80000000000001</v>
      </c>
      <c r="G84" s="26">
        <v>118.95</v>
      </c>
      <c r="H84" s="26">
        <v>164.99</v>
      </c>
      <c r="I84" s="26">
        <v>130.13</v>
      </c>
      <c r="J84" s="27">
        <v>78.87</v>
      </c>
      <c r="K84" s="26">
        <f>+'[1]Cac thang chinh thuc 2022'!O83</f>
        <v>76.08</v>
      </c>
      <c r="L84" s="26">
        <f>+'[1]Cac thang chinh thuc 2022'!P83</f>
        <v>103.54</v>
      </c>
    </row>
    <row r="85" spans="1:12" ht="28" x14ac:dyDescent="0.35">
      <c r="A85" s="24">
        <v>2817</v>
      </c>
      <c r="B85" s="34" t="s">
        <v>79</v>
      </c>
      <c r="C85" s="26">
        <v>152.15</v>
      </c>
      <c r="D85" s="26">
        <v>94.93</v>
      </c>
      <c r="E85" s="26">
        <v>173.67</v>
      </c>
      <c r="F85" s="26">
        <v>152.47999999999999</v>
      </c>
      <c r="G85" s="26">
        <v>124.95</v>
      </c>
      <c r="H85" s="26">
        <v>118.01</v>
      </c>
      <c r="I85" s="26">
        <v>144.72</v>
      </c>
      <c r="J85" s="27">
        <v>122.63</v>
      </c>
      <c r="K85" s="26">
        <f>+'[1]Cac thang chinh thuc 2022'!O84</f>
        <v>114.2</v>
      </c>
      <c r="L85" s="26">
        <f>+'[1]Cac thang chinh thuc 2022'!P84</f>
        <v>109.5</v>
      </c>
    </row>
    <row r="86" spans="1:12" x14ac:dyDescent="0.35">
      <c r="A86" s="24">
        <v>2819</v>
      </c>
      <c r="B86" s="25" t="s">
        <v>80</v>
      </c>
      <c r="C86" s="26">
        <v>105.68</v>
      </c>
      <c r="D86" s="26">
        <v>87.25</v>
      </c>
      <c r="E86" s="26">
        <v>150.25</v>
      </c>
      <c r="F86" s="26">
        <v>168.93</v>
      </c>
      <c r="G86" s="26">
        <v>157.22</v>
      </c>
      <c r="H86" s="26">
        <v>142.97</v>
      </c>
      <c r="I86" s="26">
        <v>135.1</v>
      </c>
      <c r="J86" s="27">
        <v>94.49</v>
      </c>
      <c r="K86" s="26">
        <f>+'[1]Cac thang chinh thuc 2022'!O85</f>
        <v>158.76</v>
      </c>
      <c r="L86" s="26">
        <f>+'[1]Cac thang chinh thuc 2022'!P85</f>
        <v>106.94</v>
      </c>
    </row>
    <row r="87" spans="1:12" x14ac:dyDescent="0.35">
      <c r="A87" s="24">
        <v>2826</v>
      </c>
      <c r="B87" s="25" t="s">
        <v>81</v>
      </c>
      <c r="C87" s="26">
        <v>142.77000000000001</v>
      </c>
      <c r="D87" s="26">
        <v>119.88</v>
      </c>
      <c r="E87" s="26">
        <v>161.71</v>
      </c>
      <c r="F87" s="26">
        <v>150.55000000000001</v>
      </c>
      <c r="G87" s="26">
        <v>164.75</v>
      </c>
      <c r="H87" s="26">
        <v>148.04</v>
      </c>
      <c r="I87" s="26">
        <v>165.97</v>
      </c>
      <c r="J87" s="27">
        <v>112.12</v>
      </c>
      <c r="K87" s="26">
        <f>+'[1]Cac thang chinh thuc 2022'!O86</f>
        <v>123.3</v>
      </c>
      <c r="L87" s="26">
        <f>+'[1]Cac thang chinh thuc 2022'!P86</f>
        <v>87.75</v>
      </c>
    </row>
    <row r="88" spans="1:12" x14ac:dyDescent="0.35">
      <c r="A88" s="24">
        <v>2829</v>
      </c>
      <c r="B88" s="25" t="s">
        <v>82</v>
      </c>
      <c r="C88" s="26">
        <v>300.38</v>
      </c>
      <c r="D88" s="26">
        <v>231.16</v>
      </c>
      <c r="E88" s="26">
        <v>351.66</v>
      </c>
      <c r="F88" s="26">
        <v>393.42</v>
      </c>
      <c r="G88" s="26">
        <v>401.72</v>
      </c>
      <c r="H88" s="26">
        <v>432.63</v>
      </c>
      <c r="I88" s="26">
        <v>419.63</v>
      </c>
      <c r="J88" s="27">
        <v>97</v>
      </c>
      <c r="K88" s="26">
        <f>+'[1]Cac thang chinh thuc 2022'!O87</f>
        <v>116.68</v>
      </c>
      <c r="L88" s="26">
        <f>+'[1]Cac thang chinh thuc 2022'!P87</f>
        <v>125.25</v>
      </c>
    </row>
    <row r="89" spans="1:12" x14ac:dyDescent="0.35">
      <c r="A89" s="24">
        <v>29</v>
      </c>
      <c r="B89" s="25" t="s">
        <v>83</v>
      </c>
      <c r="C89" s="26">
        <v>208.27</v>
      </c>
      <c r="D89" s="26">
        <v>157.97999999999999</v>
      </c>
      <c r="E89" s="26">
        <v>216.57</v>
      </c>
      <c r="F89" s="26">
        <v>209.71</v>
      </c>
      <c r="G89" s="26">
        <v>211.39</v>
      </c>
      <c r="H89" s="26">
        <v>188.56</v>
      </c>
      <c r="I89" s="26">
        <v>190.97</v>
      </c>
      <c r="J89" s="27">
        <v>101.28</v>
      </c>
      <c r="K89" s="26">
        <f>+'[1]Cac thang chinh thuc 2022'!O88</f>
        <v>103.78</v>
      </c>
      <c r="L89" s="26">
        <f>+'[1]Cac thang chinh thuc 2022'!P88</f>
        <v>100.79</v>
      </c>
    </row>
    <row r="90" spans="1:12" x14ac:dyDescent="0.35">
      <c r="A90" s="24">
        <v>2910</v>
      </c>
      <c r="B90" s="25" t="s">
        <v>83</v>
      </c>
      <c r="C90" s="26">
        <v>206.65</v>
      </c>
      <c r="D90" s="26">
        <v>159.41999999999999</v>
      </c>
      <c r="E90" s="26">
        <v>221.23</v>
      </c>
      <c r="F90" s="26">
        <v>214.97</v>
      </c>
      <c r="G90" s="26">
        <v>227.07</v>
      </c>
      <c r="H90" s="26">
        <v>195.24</v>
      </c>
      <c r="I90" s="26">
        <v>194.08</v>
      </c>
      <c r="J90" s="27">
        <v>99.41</v>
      </c>
      <c r="K90" s="26">
        <f>+'[1]Cac thang chinh thuc 2022'!O89</f>
        <v>112.28</v>
      </c>
      <c r="L90" s="26">
        <f>+'[1]Cac thang chinh thuc 2022'!P89</f>
        <v>105.01</v>
      </c>
    </row>
    <row r="91" spans="1:12" ht="28" x14ac:dyDescent="0.35">
      <c r="A91" s="24">
        <v>2930</v>
      </c>
      <c r="B91" s="34" t="s">
        <v>84</v>
      </c>
      <c r="C91" s="26">
        <v>210.8</v>
      </c>
      <c r="D91" s="26">
        <v>155.74</v>
      </c>
      <c r="E91" s="26">
        <v>209.29</v>
      </c>
      <c r="F91" s="26">
        <v>201.5</v>
      </c>
      <c r="G91" s="26">
        <v>186.9</v>
      </c>
      <c r="H91" s="26">
        <v>178.12</v>
      </c>
      <c r="I91" s="26">
        <v>186.1</v>
      </c>
      <c r="J91" s="27">
        <v>104.48</v>
      </c>
      <c r="K91" s="26">
        <f>+'[1]Cac thang chinh thuc 2022'!O90</f>
        <v>92.37</v>
      </c>
      <c r="L91" s="26">
        <f>+'[1]Cac thang chinh thuc 2022'!P90</f>
        <v>94.47</v>
      </c>
    </row>
    <row r="92" spans="1:12" x14ac:dyDescent="0.35">
      <c r="A92" s="24">
        <v>30</v>
      </c>
      <c r="B92" s="25" t="s">
        <v>85</v>
      </c>
      <c r="C92" s="26">
        <v>125.99</v>
      </c>
      <c r="D92" s="26">
        <v>86.42</v>
      </c>
      <c r="E92" s="26">
        <v>120.38</v>
      </c>
      <c r="F92" s="26">
        <v>110.47</v>
      </c>
      <c r="G92" s="26">
        <v>98.63</v>
      </c>
      <c r="H92" s="26">
        <v>88.97</v>
      </c>
      <c r="I92" s="26">
        <v>90.76</v>
      </c>
      <c r="J92" s="27">
        <v>102.02</v>
      </c>
      <c r="K92" s="26">
        <f>+'[1]Cac thang chinh thuc 2022'!O91</f>
        <v>95.98</v>
      </c>
      <c r="L92" s="26">
        <f>+'[1]Cac thang chinh thuc 2022'!P91</f>
        <v>98.55</v>
      </c>
    </row>
    <row r="93" spans="1:12" x14ac:dyDescent="0.35">
      <c r="A93" s="24">
        <v>3091</v>
      </c>
      <c r="B93" s="25" t="s">
        <v>86</v>
      </c>
      <c r="C93" s="26">
        <v>125.99</v>
      </c>
      <c r="D93" s="26">
        <v>86.42</v>
      </c>
      <c r="E93" s="26">
        <v>120.38</v>
      </c>
      <c r="F93" s="26">
        <v>110.47</v>
      </c>
      <c r="G93" s="26">
        <v>98.63</v>
      </c>
      <c r="H93" s="26">
        <v>88.97</v>
      </c>
      <c r="I93" s="26">
        <v>90.76</v>
      </c>
      <c r="J93" s="27">
        <v>102.02</v>
      </c>
      <c r="K93" s="26">
        <f>+'[1]Cac thang chinh thuc 2022'!O92</f>
        <v>95.98</v>
      </c>
      <c r="L93" s="26">
        <f>+'[1]Cac thang chinh thuc 2022'!P92</f>
        <v>98.55</v>
      </c>
    </row>
    <row r="94" spans="1:12" x14ac:dyDescent="0.35">
      <c r="A94" s="24">
        <v>31</v>
      </c>
      <c r="B94" s="25" t="s">
        <v>87</v>
      </c>
      <c r="C94" s="26">
        <v>122.9</v>
      </c>
      <c r="D94" s="26">
        <v>104.76</v>
      </c>
      <c r="E94" s="26">
        <v>122.25</v>
      </c>
      <c r="F94" s="26">
        <v>135.44</v>
      </c>
      <c r="G94" s="26">
        <v>129.62</v>
      </c>
      <c r="H94" s="26">
        <v>120.78</v>
      </c>
      <c r="I94" s="26">
        <v>119.59</v>
      </c>
      <c r="J94" s="27">
        <v>99.01</v>
      </c>
      <c r="K94" s="26">
        <f>+'[1]Cac thang chinh thuc 2022'!O93</f>
        <v>110.73</v>
      </c>
      <c r="L94" s="26">
        <f>+'[1]Cac thang chinh thuc 2022'!P93</f>
        <v>105.01</v>
      </c>
    </row>
    <row r="95" spans="1:12" x14ac:dyDescent="0.35">
      <c r="A95" s="24">
        <v>3100</v>
      </c>
      <c r="B95" s="25" t="s">
        <v>87</v>
      </c>
      <c r="C95" s="26">
        <v>122.9</v>
      </c>
      <c r="D95" s="26">
        <v>104.76</v>
      </c>
      <c r="E95" s="26">
        <v>122.25</v>
      </c>
      <c r="F95" s="26">
        <v>135.44</v>
      </c>
      <c r="G95" s="26">
        <v>129.62</v>
      </c>
      <c r="H95" s="26">
        <v>120.78</v>
      </c>
      <c r="I95" s="26">
        <v>119.59</v>
      </c>
      <c r="J95" s="27">
        <v>99.01</v>
      </c>
      <c r="K95" s="26">
        <f>+'[1]Cac thang chinh thuc 2022'!O94</f>
        <v>110.73</v>
      </c>
      <c r="L95" s="26">
        <f>+'[1]Cac thang chinh thuc 2022'!P94</f>
        <v>105.01</v>
      </c>
    </row>
    <row r="96" spans="1:12" x14ac:dyDescent="0.35">
      <c r="A96" s="24">
        <v>32</v>
      </c>
      <c r="B96" s="25" t="s">
        <v>88</v>
      </c>
      <c r="C96" s="26">
        <v>136.47</v>
      </c>
      <c r="D96" s="26">
        <v>118.36</v>
      </c>
      <c r="E96" s="26">
        <v>134.78</v>
      </c>
      <c r="F96" s="26">
        <v>134.91</v>
      </c>
      <c r="G96" s="26">
        <v>158.91</v>
      </c>
      <c r="H96" s="26">
        <v>157.4</v>
      </c>
      <c r="I96" s="26">
        <v>158.93</v>
      </c>
      <c r="J96" s="27">
        <v>100.97</v>
      </c>
      <c r="K96" s="26">
        <f>+'[1]Cac thang chinh thuc 2022'!O95</f>
        <v>123.67</v>
      </c>
      <c r="L96" s="26">
        <f>+'[1]Cac thang chinh thuc 2022'!P95</f>
        <v>116.18</v>
      </c>
    </row>
    <row r="97" spans="1:12" x14ac:dyDescent="0.35">
      <c r="A97" s="24">
        <v>3240</v>
      </c>
      <c r="B97" s="25" t="s">
        <v>89</v>
      </c>
      <c r="C97" s="26">
        <v>210.16</v>
      </c>
      <c r="D97" s="26">
        <v>204.57</v>
      </c>
      <c r="E97" s="26">
        <v>273.07</v>
      </c>
      <c r="F97" s="26">
        <v>262.77999999999997</v>
      </c>
      <c r="G97" s="26">
        <v>305.88</v>
      </c>
      <c r="H97" s="26">
        <v>316.02999999999997</v>
      </c>
      <c r="I97" s="26">
        <v>321.27</v>
      </c>
      <c r="J97" s="27">
        <v>101.66</v>
      </c>
      <c r="K97" s="26">
        <f>+'[1]Cac thang chinh thuc 2022'!O96</f>
        <v>118.67</v>
      </c>
      <c r="L97" s="26">
        <f>+'[1]Cac thang chinh thuc 2022'!P96</f>
        <v>122.43</v>
      </c>
    </row>
    <row r="98" spans="1:12" ht="28" x14ac:dyDescent="0.35">
      <c r="A98" s="24">
        <v>3250</v>
      </c>
      <c r="B98" s="34" t="s">
        <v>90</v>
      </c>
      <c r="C98" s="26">
        <v>138.19</v>
      </c>
      <c r="D98" s="26">
        <v>101.41</v>
      </c>
      <c r="E98" s="26">
        <v>79.25</v>
      </c>
      <c r="F98" s="26">
        <v>82.68</v>
      </c>
      <c r="G98" s="26">
        <v>130.71</v>
      </c>
      <c r="H98" s="26">
        <v>135.87</v>
      </c>
      <c r="I98" s="26">
        <v>138.83000000000001</v>
      </c>
      <c r="J98" s="27">
        <v>102.18</v>
      </c>
      <c r="K98" s="26">
        <f>+'[1]Cac thang chinh thuc 2022'!O97</f>
        <v>122.05</v>
      </c>
      <c r="L98" s="26">
        <f>+'[1]Cac thang chinh thuc 2022'!P97</f>
        <v>112.49</v>
      </c>
    </row>
    <row r="99" spans="1:12" x14ac:dyDescent="0.35">
      <c r="A99" s="24">
        <v>3290</v>
      </c>
      <c r="B99" s="25" t="s">
        <v>91</v>
      </c>
      <c r="C99" s="26">
        <v>107.33</v>
      </c>
      <c r="D99" s="26">
        <v>95.74</v>
      </c>
      <c r="E99" s="26">
        <v>115.59</v>
      </c>
      <c r="F99" s="26">
        <v>117.7</v>
      </c>
      <c r="G99" s="26">
        <v>119.92</v>
      </c>
      <c r="H99" s="26">
        <v>109.94</v>
      </c>
      <c r="I99" s="26">
        <v>109.19</v>
      </c>
      <c r="J99" s="27">
        <v>99.32</v>
      </c>
      <c r="K99" s="26">
        <f>+'[1]Cac thang chinh thuc 2022'!O98</f>
        <v>131.19</v>
      </c>
      <c r="L99" s="26">
        <f>+'[1]Cac thang chinh thuc 2022'!P98</f>
        <v>113.13</v>
      </c>
    </row>
    <row r="100" spans="1:12" ht="28" x14ac:dyDescent="0.35">
      <c r="A100" s="24">
        <v>33</v>
      </c>
      <c r="B100" s="34" t="s">
        <v>92</v>
      </c>
      <c r="C100" s="26">
        <v>56.53</v>
      </c>
      <c r="D100" s="26">
        <v>41.25</v>
      </c>
      <c r="E100" s="26">
        <v>50.62</v>
      </c>
      <c r="F100" s="26">
        <v>54.48</v>
      </c>
      <c r="G100" s="26">
        <v>51.65</v>
      </c>
      <c r="H100" s="26">
        <v>67.03</v>
      </c>
      <c r="I100" s="26">
        <v>63.37</v>
      </c>
      <c r="J100" s="27">
        <v>94.54</v>
      </c>
      <c r="K100" s="26">
        <f>+'[1]Cac thang chinh thuc 2022'!O99</f>
        <v>119.92</v>
      </c>
      <c r="L100" s="26">
        <f>+'[1]Cac thang chinh thuc 2022'!P99</f>
        <v>96.53</v>
      </c>
    </row>
    <row r="101" spans="1:12" x14ac:dyDescent="0.35">
      <c r="A101" s="24">
        <v>3312</v>
      </c>
      <c r="B101" s="25" t="s">
        <v>93</v>
      </c>
      <c r="C101" s="26">
        <v>71.91</v>
      </c>
      <c r="D101" s="26">
        <v>38.96</v>
      </c>
      <c r="E101" s="26">
        <v>46.74</v>
      </c>
      <c r="F101" s="26">
        <v>68.430000000000007</v>
      </c>
      <c r="G101" s="26">
        <v>53.65</v>
      </c>
      <c r="H101" s="26">
        <v>78.989999999999995</v>
      </c>
      <c r="I101" s="26">
        <v>77.790000000000006</v>
      </c>
      <c r="J101" s="27">
        <v>98.48</v>
      </c>
      <c r="K101" s="26">
        <f>+'[1]Cac thang chinh thuc 2022'!O100</f>
        <v>117.53</v>
      </c>
      <c r="L101" s="26">
        <f>+'[1]Cac thang chinh thuc 2022'!P100</f>
        <v>112.95</v>
      </c>
    </row>
    <row r="102" spans="1:12" ht="28" x14ac:dyDescent="0.35">
      <c r="A102" s="24">
        <v>3315</v>
      </c>
      <c r="B102" s="34" t="s">
        <v>94</v>
      </c>
      <c r="C102" s="26">
        <v>52.05</v>
      </c>
      <c r="D102" s="26">
        <v>32.56</v>
      </c>
      <c r="E102" s="26">
        <v>44.77</v>
      </c>
      <c r="F102" s="26">
        <v>45.54</v>
      </c>
      <c r="G102" s="26">
        <v>47.26</v>
      </c>
      <c r="H102" s="26">
        <v>62.26</v>
      </c>
      <c r="I102" s="26">
        <v>53.43</v>
      </c>
      <c r="J102" s="27">
        <v>85.82</v>
      </c>
      <c r="K102" s="26">
        <f>+'[1]Cac thang chinh thuc 2022'!O101</f>
        <v>111.18</v>
      </c>
      <c r="L102" s="26">
        <f>+'[1]Cac thang chinh thuc 2022'!P101</f>
        <v>85.8</v>
      </c>
    </row>
    <row r="103" spans="1:12" x14ac:dyDescent="0.35">
      <c r="A103" s="24">
        <v>3320</v>
      </c>
      <c r="B103" s="25" t="s">
        <v>95</v>
      </c>
      <c r="C103" s="26">
        <v>52.21</v>
      </c>
      <c r="D103" s="26">
        <v>50.49</v>
      </c>
      <c r="E103" s="26">
        <v>58.11</v>
      </c>
      <c r="F103" s="26">
        <v>55.03</v>
      </c>
      <c r="G103" s="26">
        <v>54.57</v>
      </c>
      <c r="H103" s="26">
        <v>64.86</v>
      </c>
      <c r="I103" s="26">
        <v>64.58</v>
      </c>
      <c r="J103" s="27">
        <v>99.58</v>
      </c>
      <c r="K103" s="26">
        <f>+'[1]Cac thang chinh thuc 2022'!O102</f>
        <v>129.37</v>
      </c>
      <c r="L103" s="26">
        <f>+'[1]Cac thang chinh thuc 2022'!P102</f>
        <v>97.51</v>
      </c>
    </row>
    <row r="104" spans="1:12" ht="28" x14ac:dyDescent="0.35">
      <c r="A104" s="20" t="s">
        <v>96</v>
      </c>
      <c r="B104" s="35" t="s">
        <v>97</v>
      </c>
      <c r="C104" s="22">
        <v>172.94</v>
      </c>
      <c r="D104" s="22">
        <v>152.34</v>
      </c>
      <c r="E104" s="22">
        <v>175.43</v>
      </c>
      <c r="F104" s="22">
        <v>177.64</v>
      </c>
      <c r="G104" s="22">
        <v>181.61</v>
      </c>
      <c r="H104" s="22">
        <v>185.25</v>
      </c>
      <c r="I104" s="22">
        <v>185.19</v>
      </c>
      <c r="J104" s="23">
        <v>100.11</v>
      </c>
      <c r="K104" s="22">
        <f>+'[1]Cac thang chinh thuc 2022'!O103</f>
        <v>108.73</v>
      </c>
      <c r="L104" s="22">
        <f>+'[1]Cac thang chinh thuc 2022'!P103</f>
        <v>106.35</v>
      </c>
    </row>
    <row r="105" spans="1:12" ht="28" x14ac:dyDescent="0.35">
      <c r="A105" s="24">
        <v>35</v>
      </c>
      <c r="B105" s="34" t="s">
        <v>97</v>
      </c>
      <c r="C105" s="26">
        <v>172.94</v>
      </c>
      <c r="D105" s="26">
        <v>152.34</v>
      </c>
      <c r="E105" s="26">
        <v>175.43</v>
      </c>
      <c r="F105" s="26">
        <v>177.64</v>
      </c>
      <c r="G105" s="26">
        <v>181.61</v>
      </c>
      <c r="H105" s="26">
        <v>185.25</v>
      </c>
      <c r="I105" s="26">
        <v>185.19</v>
      </c>
      <c r="J105" s="27">
        <v>100.11</v>
      </c>
      <c r="K105" s="26">
        <f>+'[1]Cac thang chinh thuc 2022'!O104</f>
        <v>108.73</v>
      </c>
      <c r="L105" s="26">
        <f>+'[1]Cac thang chinh thuc 2022'!P104</f>
        <v>106.35</v>
      </c>
    </row>
    <row r="106" spans="1:12" x14ac:dyDescent="0.35">
      <c r="A106" s="24">
        <v>3510</v>
      </c>
      <c r="B106" s="25" t="s">
        <v>98</v>
      </c>
      <c r="C106" s="26">
        <v>172.94</v>
      </c>
      <c r="D106" s="26">
        <v>152.34</v>
      </c>
      <c r="E106" s="26">
        <v>175.43</v>
      </c>
      <c r="F106" s="26">
        <v>177.64</v>
      </c>
      <c r="G106" s="26">
        <v>181.61</v>
      </c>
      <c r="H106" s="26">
        <v>185.25</v>
      </c>
      <c r="I106" s="26">
        <v>185.19</v>
      </c>
      <c r="J106" s="27">
        <v>100.11</v>
      </c>
      <c r="K106" s="26">
        <f>+'[1]Cac thang chinh thuc 2022'!O105</f>
        <v>108.73</v>
      </c>
      <c r="L106" s="26">
        <f>+'[1]Cac thang chinh thuc 2022'!P105</f>
        <v>106.35</v>
      </c>
    </row>
    <row r="107" spans="1:12" ht="28" x14ac:dyDescent="0.35">
      <c r="A107" s="20" t="s">
        <v>99</v>
      </c>
      <c r="B107" s="35" t="s">
        <v>100</v>
      </c>
      <c r="C107" s="22">
        <v>144.56</v>
      </c>
      <c r="D107" s="22">
        <v>139.76</v>
      </c>
      <c r="E107" s="22">
        <v>130.16999999999999</v>
      </c>
      <c r="F107" s="22">
        <v>145.04</v>
      </c>
      <c r="G107" s="22">
        <v>147.78</v>
      </c>
      <c r="H107" s="22">
        <v>144.04</v>
      </c>
      <c r="I107" s="22">
        <v>149.24</v>
      </c>
      <c r="J107" s="23">
        <v>103.61</v>
      </c>
      <c r="K107" s="22">
        <v>109.22</v>
      </c>
      <c r="L107" s="22">
        <v>104.5</v>
      </c>
    </row>
    <row r="108" spans="1:12" x14ac:dyDescent="0.35">
      <c r="A108" s="24">
        <v>36</v>
      </c>
      <c r="B108" s="25" t="s">
        <v>101</v>
      </c>
      <c r="C108" s="26">
        <v>135.74</v>
      </c>
      <c r="D108" s="26">
        <v>141.52000000000001</v>
      </c>
      <c r="E108" s="26">
        <v>133.84</v>
      </c>
      <c r="F108" s="26">
        <v>144.71</v>
      </c>
      <c r="G108" s="26">
        <v>145.82</v>
      </c>
      <c r="H108" s="26">
        <v>151.88</v>
      </c>
      <c r="I108" s="26">
        <v>152.19</v>
      </c>
      <c r="J108" s="27">
        <v>100.21</v>
      </c>
      <c r="K108" s="26">
        <v>106.97</v>
      </c>
      <c r="L108" s="26">
        <v>103.65</v>
      </c>
    </row>
    <row r="109" spans="1:12" x14ac:dyDescent="0.35">
      <c r="A109" s="24">
        <v>3600</v>
      </c>
      <c r="B109" s="25" t="s">
        <v>101</v>
      </c>
      <c r="C109" s="26">
        <v>135.74</v>
      </c>
      <c r="D109" s="26">
        <v>141.52000000000001</v>
      </c>
      <c r="E109" s="26">
        <v>133.84</v>
      </c>
      <c r="F109" s="26">
        <v>144.71</v>
      </c>
      <c r="G109" s="26">
        <v>145.82</v>
      </c>
      <c r="H109" s="26">
        <v>151.88</v>
      </c>
      <c r="I109" s="26">
        <v>152.19</v>
      </c>
      <c r="J109" s="27">
        <v>100.21</v>
      </c>
      <c r="K109" s="26">
        <v>106.97</v>
      </c>
      <c r="L109" s="26">
        <v>103.65</v>
      </c>
    </row>
    <row r="110" spans="1:12" x14ac:dyDescent="0.35">
      <c r="A110" s="24">
        <v>37</v>
      </c>
      <c r="B110" s="25" t="s">
        <v>102</v>
      </c>
      <c r="C110" s="26">
        <v>127.78</v>
      </c>
      <c r="D110" s="26">
        <v>112.26</v>
      </c>
      <c r="E110" s="26">
        <v>106.96</v>
      </c>
      <c r="F110" s="26">
        <v>98.89</v>
      </c>
      <c r="G110" s="26">
        <v>99.88</v>
      </c>
      <c r="H110" s="26">
        <v>92.31</v>
      </c>
      <c r="I110" s="26">
        <v>100.46</v>
      </c>
      <c r="J110" s="27">
        <v>108.83</v>
      </c>
      <c r="K110" s="26">
        <v>107.55</v>
      </c>
      <c r="L110" s="26">
        <v>97.52</v>
      </c>
    </row>
    <row r="111" spans="1:12" x14ac:dyDescent="0.35">
      <c r="A111" s="24">
        <v>3700</v>
      </c>
      <c r="B111" s="25" t="s">
        <v>102</v>
      </c>
      <c r="C111" s="26">
        <v>127.78</v>
      </c>
      <c r="D111" s="26">
        <v>112.26</v>
      </c>
      <c r="E111" s="26">
        <v>106.96</v>
      </c>
      <c r="F111" s="26">
        <v>98.89</v>
      </c>
      <c r="G111" s="26">
        <v>99.88</v>
      </c>
      <c r="H111" s="26">
        <v>92.31</v>
      </c>
      <c r="I111" s="26">
        <v>100.46</v>
      </c>
      <c r="J111" s="27">
        <v>108.83</v>
      </c>
      <c r="K111" s="26">
        <v>107.55</v>
      </c>
      <c r="L111" s="26">
        <v>97.52</v>
      </c>
    </row>
    <row r="112" spans="1:12" ht="28" x14ac:dyDescent="0.35">
      <c r="A112" s="24">
        <v>38</v>
      </c>
      <c r="B112" s="34" t="s">
        <v>103</v>
      </c>
      <c r="C112" s="26">
        <v>161.37</v>
      </c>
      <c r="D112" s="26">
        <v>143.31</v>
      </c>
      <c r="E112" s="26">
        <v>129.91999999999999</v>
      </c>
      <c r="F112" s="26">
        <v>155.85</v>
      </c>
      <c r="G112" s="26">
        <v>161.37</v>
      </c>
      <c r="H112" s="26">
        <v>143.99</v>
      </c>
      <c r="I112" s="26">
        <v>155.76</v>
      </c>
      <c r="J112" s="27">
        <v>108.17</v>
      </c>
      <c r="K112" s="26">
        <v>112.92</v>
      </c>
      <c r="L112" s="26">
        <v>106.95</v>
      </c>
    </row>
    <row r="113" spans="1:12" x14ac:dyDescent="0.35">
      <c r="A113" s="24">
        <v>3811</v>
      </c>
      <c r="B113" s="25" t="s">
        <v>104</v>
      </c>
      <c r="C113" s="26">
        <v>133.68</v>
      </c>
      <c r="D113" s="26">
        <v>132.6</v>
      </c>
      <c r="E113" s="26">
        <v>134.69</v>
      </c>
      <c r="F113" s="26">
        <v>138.22</v>
      </c>
      <c r="G113" s="26">
        <v>147.16999999999999</v>
      </c>
      <c r="H113" s="26">
        <v>149.9</v>
      </c>
      <c r="I113" s="26">
        <v>150.58000000000001</v>
      </c>
      <c r="J113" s="27">
        <v>100.45</v>
      </c>
      <c r="K113" s="26">
        <v>120.13</v>
      </c>
      <c r="L113" s="26">
        <v>109.81</v>
      </c>
    </row>
    <row r="114" spans="1:12" x14ac:dyDescent="0.35">
      <c r="A114" s="28">
        <v>3830</v>
      </c>
      <c r="B114" s="29" t="s">
        <v>105</v>
      </c>
      <c r="C114" s="30">
        <v>229.46</v>
      </c>
      <c r="D114" s="30">
        <v>169.68</v>
      </c>
      <c r="E114" s="30">
        <v>118.18</v>
      </c>
      <c r="F114" s="30">
        <v>199.22</v>
      </c>
      <c r="G114" s="30">
        <v>196.3</v>
      </c>
      <c r="H114" s="30">
        <v>129.46</v>
      </c>
      <c r="I114" s="30">
        <v>168.49</v>
      </c>
      <c r="J114" s="31">
        <v>130.15</v>
      </c>
      <c r="K114" s="30">
        <v>99.76</v>
      </c>
      <c r="L114" s="30">
        <v>101.63</v>
      </c>
    </row>
  </sheetData>
  <mergeCells count="7">
    <mergeCell ref="A1:L1"/>
    <mergeCell ref="A3:A4"/>
    <mergeCell ref="B3:B4"/>
    <mergeCell ref="C3:I3"/>
    <mergeCell ref="J3:J4"/>
    <mergeCell ref="K3:K4"/>
    <mergeCell ref="L3:L4"/>
  </mergeCells>
  <pageMargins left="0.28000000000000003" right="0.2" top="0.25" bottom="0.3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2022-07-28T15:44:50Z</cp:lastPrinted>
  <dcterms:created xsi:type="dcterms:W3CDTF">2022-07-28T15:44:20Z</dcterms:created>
  <dcterms:modified xsi:type="dcterms:W3CDTF">2022-07-28T15:49:15Z</dcterms:modified>
</cp:coreProperties>
</file>