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7 Website\07. Chuyên đề\1. IIP\Năm 2023\Tháng 01\"/>
    </mc:Choice>
  </mc:AlternateContent>
  <bookViews>
    <workbookView xWindow="0" yWindow="0" windowWidth="20490" windowHeight="7845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(C4)'!$A:$B,'IIP (C4)'!$1:$5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5" i="1"/>
  <c r="C5" i="1"/>
  <c r="B5" i="1"/>
  <c r="A5" i="1"/>
  <c r="F3" i="1"/>
  <c r="E3" i="1"/>
  <c r="B3" i="1"/>
  <c r="A3" i="1"/>
  <c r="A1" i="1"/>
</calcChain>
</file>

<file path=xl/sharedStrings.xml><?xml version="1.0" encoding="utf-8"?>
<sst xmlns="http://schemas.openxmlformats.org/spreadsheetml/2006/main" count="116" uniqueCount="109">
  <si>
    <t>Các tháng năm 2023 so với tháng bình quân năm gốc 2015</t>
  </si>
  <si>
    <t>Tháng 12/2022</t>
  </si>
  <si>
    <t>Tháng 01/2023</t>
  </si>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</sst>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00"/>
    <numFmt numFmtId="167" formatCode="0.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Border="1" applyAlignment="1">
      <alignment vertical="top"/>
    </xf>
    <xf numFmtId="165" fontId="7" fillId="0" borderId="6" xfId="0" applyNumberFormat="1" applyFont="1" applyBorder="1" applyAlignment="1">
      <alignment horizontal="right" vertical="center" wrapText="1" indent="3"/>
    </xf>
    <xf numFmtId="166" fontId="0" fillId="0" borderId="0" xfId="0" applyNumberFormat="1"/>
    <xf numFmtId="167" fontId="0" fillId="0" borderId="0" xfId="0" applyNumberFormat="1"/>
    <xf numFmtId="49" fontId="7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horizontal="right" vertical="center" wrapText="1" indent="3"/>
    </xf>
    <xf numFmtId="49" fontId="9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 wrapText="1" indent="3"/>
    </xf>
    <xf numFmtId="165" fontId="10" fillId="0" borderId="8" xfId="0" applyNumberFormat="1" applyFont="1" applyBorder="1" applyAlignment="1">
      <alignment horizontal="right" vertical="center" wrapText="1" indent="3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 indent="3"/>
    </xf>
    <xf numFmtId="0" fontId="11" fillId="0" borderId="0" xfId="0" applyFont="1"/>
    <xf numFmtId="49" fontId="7" fillId="0" borderId="8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9" fillId="0" borderId="8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3/Thang%2001/C&#225;c%20V&#7909;/CNXD/1.%20BC%20so%20lieu%20CN%20T1-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Ty le dong gop"/>
      <sheetName val="Cac thang so cung ky"/>
      <sheetName val="IIP 1 thang cac nam"/>
      <sheetName val="Chi so so nam goc"/>
      <sheetName val="San pham CN"/>
      <sheetName val="Lao dong CN"/>
    </sheetNames>
    <sheetDataSet>
      <sheetData sheetId="0">
        <row r="1">
          <cell r="A1" t="str">
            <v>Chỉ số sản xuất công nghiệp
Tháng 01 năm 2023</v>
          </cell>
        </row>
        <row r="3">
          <cell r="E3" t="str">
            <v>Tháng 01/2023
so với
tháng 12/2022</v>
          </cell>
          <cell r="F3" t="str">
            <v>Tháng 01/2023
so với
cùng kỳ</v>
          </cell>
        </row>
        <row r="5">
          <cell r="C5">
            <v>1</v>
          </cell>
          <cell r="E5">
            <v>3</v>
          </cell>
          <cell r="F5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  <cell r="B3" t="str">
            <v>Tên ngành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zoomScaleNormal="100" workbookViewId="0">
      <selection activeCell="I4" sqref="I4"/>
    </sheetView>
  </sheetViews>
  <sheetFormatPr defaultRowHeight="15" x14ac:dyDescent="0.25"/>
  <cols>
    <col min="1" max="1" width="7.7109375" style="23" customWidth="1"/>
    <col min="2" max="2" width="42" customWidth="1"/>
    <col min="3" max="3" width="11.5703125" customWidth="1"/>
    <col min="4" max="4" width="13" customWidth="1"/>
    <col min="5" max="6" width="11.5703125" style="17" customWidth="1"/>
    <col min="10" max="10" width="11.7109375" bestFit="1" customWidth="1"/>
  </cols>
  <sheetData>
    <row r="1" spans="1:10" ht="48" customHeight="1" x14ac:dyDescent="0.3">
      <c r="A1" s="25" t="str">
        <f>+'[1]IIP (C2)'!A1:G1</f>
        <v>Chỉ số sản xuất công nghiệp
Tháng 01 năm 2023</v>
      </c>
      <c r="B1" s="25"/>
      <c r="C1" s="25"/>
      <c r="D1" s="25"/>
      <c r="E1" s="25"/>
      <c r="F1" s="25"/>
    </row>
    <row r="2" spans="1:10" ht="3.75" customHeight="1" x14ac:dyDescent="0.3">
      <c r="A2" s="1"/>
      <c r="B2" s="1"/>
      <c r="C2" s="1"/>
      <c r="D2" s="1"/>
      <c r="E2" s="2"/>
      <c r="F2" s="2"/>
    </row>
    <row r="3" spans="1:10" ht="41.25" customHeight="1" x14ac:dyDescent="0.25">
      <c r="A3" s="26" t="str">
        <f>+'[2]IIP (C2)'!A3:A4</f>
        <v>Mã ngành</v>
      </c>
      <c r="B3" s="26" t="str">
        <f>+'[2]IIP (C2)'!B3:B4</f>
        <v>Tên ngành</v>
      </c>
      <c r="C3" s="27" t="s">
        <v>0</v>
      </c>
      <c r="D3" s="28"/>
      <c r="E3" s="29" t="str">
        <f>+'[1]IIP (C2)'!E3:E4</f>
        <v>Tháng 01/2023
so với
tháng 12/2022</v>
      </c>
      <c r="F3" s="29" t="str">
        <f>+'[1]IIP (C2)'!F3:F4</f>
        <v>Tháng 01/2023
so với
cùng kỳ</v>
      </c>
    </row>
    <row r="4" spans="1:10" ht="34.5" customHeight="1" x14ac:dyDescent="0.25">
      <c r="A4" s="26"/>
      <c r="B4" s="26"/>
      <c r="C4" s="3" t="s">
        <v>1</v>
      </c>
      <c r="D4" s="3" t="s">
        <v>2</v>
      </c>
      <c r="E4" s="30"/>
      <c r="F4" s="30"/>
    </row>
    <row r="5" spans="1:10" x14ac:dyDescent="0.25">
      <c r="A5" s="4" t="str">
        <f>+'[2]IIP (C2)'!A5</f>
        <v>A</v>
      </c>
      <c r="B5" s="4" t="str">
        <f>+'[2]IIP (C2)'!B5</f>
        <v>B</v>
      </c>
      <c r="C5" s="5">
        <f>+'[1]IIP (C2)'!C5</f>
        <v>1</v>
      </c>
      <c r="D5" s="5">
        <v>2</v>
      </c>
      <c r="E5" s="5">
        <f>+'[1]IIP (C2)'!E5</f>
        <v>3</v>
      </c>
      <c r="F5" s="5">
        <f>+'[1]IIP (C2)'!F5</f>
        <v>4</v>
      </c>
    </row>
    <row r="6" spans="1:10" x14ac:dyDescent="0.25">
      <c r="A6" s="19">
        <v>0</v>
      </c>
      <c r="B6" s="6" t="s">
        <v>3</v>
      </c>
      <c r="C6" s="7">
        <v>166.03</v>
      </c>
      <c r="D6" s="7">
        <v>141.77000000000001</v>
      </c>
      <c r="E6" s="7">
        <v>85.39</v>
      </c>
      <c r="F6" s="7">
        <v>91.96</v>
      </c>
      <c r="G6" s="8"/>
      <c r="H6" s="8"/>
      <c r="J6" s="9"/>
    </row>
    <row r="7" spans="1:10" x14ac:dyDescent="0.25">
      <c r="A7" s="20" t="s">
        <v>4</v>
      </c>
      <c r="B7" s="10" t="s">
        <v>5</v>
      </c>
      <c r="C7" s="11">
        <v>83.95</v>
      </c>
      <c r="D7" s="11">
        <v>74.95</v>
      </c>
      <c r="E7" s="11">
        <v>89.27</v>
      </c>
      <c r="F7" s="11">
        <v>95.14</v>
      </c>
      <c r="H7" s="8"/>
    </row>
    <row r="8" spans="1:10" x14ac:dyDescent="0.25">
      <c r="A8" s="21">
        <v>5</v>
      </c>
      <c r="B8" s="12" t="s">
        <v>6</v>
      </c>
      <c r="C8" s="13">
        <v>137.16999999999999</v>
      </c>
      <c r="D8" s="13">
        <v>121.09</v>
      </c>
      <c r="E8" s="13">
        <v>88.28</v>
      </c>
      <c r="F8" s="13">
        <v>91.18</v>
      </c>
      <c r="H8" s="8"/>
    </row>
    <row r="9" spans="1:10" x14ac:dyDescent="0.25">
      <c r="A9" s="21">
        <v>510</v>
      </c>
      <c r="B9" s="12" t="s">
        <v>7</v>
      </c>
      <c r="C9" s="13">
        <v>137.16999999999999</v>
      </c>
      <c r="D9" s="13">
        <v>121.09</v>
      </c>
      <c r="E9" s="13">
        <v>88.28</v>
      </c>
      <c r="F9" s="13">
        <v>91.18</v>
      </c>
      <c r="H9" s="8"/>
    </row>
    <row r="10" spans="1:10" x14ac:dyDescent="0.25">
      <c r="A10" s="21">
        <v>6</v>
      </c>
      <c r="B10" s="24" t="s">
        <v>8</v>
      </c>
      <c r="C10" s="13">
        <v>67.31</v>
      </c>
      <c r="D10" s="13">
        <v>61.72</v>
      </c>
      <c r="E10" s="13">
        <v>91.69</v>
      </c>
      <c r="F10" s="13">
        <v>97.47</v>
      </c>
      <c r="H10" s="8"/>
    </row>
    <row r="11" spans="1:10" x14ac:dyDescent="0.25">
      <c r="A11" s="21">
        <v>610</v>
      </c>
      <c r="B11" s="12" t="s">
        <v>9</v>
      </c>
      <c r="C11" s="13">
        <v>54.57</v>
      </c>
      <c r="D11" s="13">
        <v>50.67</v>
      </c>
      <c r="E11" s="13">
        <v>92.86</v>
      </c>
      <c r="F11" s="13">
        <v>92.16</v>
      </c>
      <c r="H11" s="8"/>
    </row>
    <row r="12" spans="1:10" x14ac:dyDescent="0.25">
      <c r="A12" s="21">
        <v>620</v>
      </c>
      <c r="B12" s="12" t="s">
        <v>10</v>
      </c>
      <c r="C12" s="13">
        <v>83.41</v>
      </c>
      <c r="D12" s="13">
        <v>75.680000000000007</v>
      </c>
      <c r="E12" s="13">
        <v>90.73</v>
      </c>
      <c r="F12" s="13">
        <v>102.47</v>
      </c>
      <c r="H12" s="8"/>
    </row>
    <row r="13" spans="1:10" x14ac:dyDescent="0.25">
      <c r="A13" s="21">
        <v>7</v>
      </c>
      <c r="B13" s="12" t="s">
        <v>11</v>
      </c>
      <c r="C13" s="13">
        <v>81.92</v>
      </c>
      <c r="D13" s="13">
        <v>65.94</v>
      </c>
      <c r="E13" s="13">
        <v>80.489999999999995</v>
      </c>
      <c r="F13" s="13">
        <v>102.81</v>
      </c>
      <c r="H13" s="8"/>
    </row>
    <row r="14" spans="1:10" x14ac:dyDescent="0.25">
      <c r="A14" s="21">
        <v>710</v>
      </c>
      <c r="B14" s="12" t="s">
        <v>12</v>
      </c>
      <c r="C14" s="13">
        <v>16.579999999999998</v>
      </c>
      <c r="D14" s="13">
        <v>21.83</v>
      </c>
      <c r="E14" s="13">
        <v>131.63999999999999</v>
      </c>
      <c r="F14" s="13">
        <v>45.44</v>
      </c>
      <c r="H14" s="8"/>
    </row>
    <row r="15" spans="1:10" ht="30" x14ac:dyDescent="0.25">
      <c r="A15" s="21">
        <v>722</v>
      </c>
      <c r="B15" s="24" t="s">
        <v>13</v>
      </c>
      <c r="C15" s="13">
        <v>106.71</v>
      </c>
      <c r="D15" s="13">
        <v>82.68</v>
      </c>
      <c r="E15" s="13">
        <v>77.48</v>
      </c>
      <c r="F15" s="13">
        <v>117.69</v>
      </c>
      <c r="H15" s="8"/>
    </row>
    <row r="16" spans="1:10" x14ac:dyDescent="0.25">
      <c r="A16" s="21">
        <v>8</v>
      </c>
      <c r="B16" s="12" t="s">
        <v>14</v>
      </c>
      <c r="C16" s="13">
        <v>163.79</v>
      </c>
      <c r="D16" s="13">
        <v>123.7</v>
      </c>
      <c r="E16" s="13">
        <v>75.52</v>
      </c>
      <c r="F16" s="13">
        <v>93.27</v>
      </c>
      <c r="H16" s="8"/>
    </row>
    <row r="17" spans="1:8" x14ac:dyDescent="0.25">
      <c r="A17" s="21">
        <v>810</v>
      </c>
      <c r="B17" s="12" t="s">
        <v>15</v>
      </c>
      <c r="C17" s="13">
        <v>163.79</v>
      </c>
      <c r="D17" s="13">
        <v>123.7</v>
      </c>
      <c r="E17" s="13">
        <v>75.52</v>
      </c>
      <c r="F17" s="13">
        <v>93.27</v>
      </c>
      <c r="H17" s="8"/>
    </row>
    <row r="18" spans="1:8" ht="30" x14ac:dyDescent="0.25">
      <c r="A18" s="21">
        <v>9</v>
      </c>
      <c r="B18" s="24" t="s">
        <v>16</v>
      </c>
      <c r="C18" s="13">
        <v>83.24</v>
      </c>
      <c r="D18" s="13">
        <v>83.47</v>
      </c>
      <c r="E18" s="13">
        <v>100.28</v>
      </c>
      <c r="F18" s="13">
        <v>89.3</v>
      </c>
      <c r="H18" s="8"/>
    </row>
    <row r="19" spans="1:8" ht="30" x14ac:dyDescent="0.25">
      <c r="A19" s="21">
        <v>910</v>
      </c>
      <c r="B19" s="24" t="s">
        <v>17</v>
      </c>
      <c r="C19" s="13">
        <v>83.24</v>
      </c>
      <c r="D19" s="13">
        <v>83.47</v>
      </c>
      <c r="E19" s="13">
        <v>100.28</v>
      </c>
      <c r="F19" s="13">
        <v>89.3</v>
      </c>
      <c r="H19" s="8"/>
    </row>
    <row r="20" spans="1:8" x14ac:dyDescent="0.25">
      <c r="A20" s="20" t="s">
        <v>18</v>
      </c>
      <c r="B20" s="10" t="s">
        <v>19</v>
      </c>
      <c r="C20" s="11">
        <v>183.84</v>
      </c>
      <c r="D20" s="11">
        <v>154.34</v>
      </c>
      <c r="E20" s="11">
        <v>83.95</v>
      </c>
      <c r="F20" s="11">
        <v>90.9</v>
      </c>
      <c r="H20" s="8"/>
    </row>
    <row r="21" spans="1:8" x14ac:dyDescent="0.25">
      <c r="A21" s="21">
        <v>10</v>
      </c>
      <c r="B21" s="12" t="s">
        <v>20</v>
      </c>
      <c r="C21" s="13">
        <v>128.97</v>
      </c>
      <c r="D21" s="13">
        <v>112.76</v>
      </c>
      <c r="E21" s="13">
        <v>87.43</v>
      </c>
      <c r="F21" s="13">
        <v>98.01</v>
      </c>
      <c r="H21" s="8"/>
    </row>
    <row r="22" spans="1:8" ht="30" x14ac:dyDescent="0.25">
      <c r="A22" s="21">
        <v>1020</v>
      </c>
      <c r="B22" s="24" t="s">
        <v>21</v>
      </c>
      <c r="C22" s="13">
        <v>127.11</v>
      </c>
      <c r="D22" s="13">
        <v>109.46</v>
      </c>
      <c r="E22" s="13">
        <v>86.12</v>
      </c>
      <c r="F22" s="13">
        <v>91.05</v>
      </c>
      <c r="H22" s="8"/>
    </row>
    <row r="23" spans="1:8" x14ac:dyDescent="0.25">
      <c r="A23" s="21">
        <v>1030</v>
      </c>
      <c r="B23" s="12" t="s">
        <v>22</v>
      </c>
      <c r="C23" s="13">
        <v>193.02</v>
      </c>
      <c r="D23" s="13">
        <v>160.22999999999999</v>
      </c>
      <c r="E23" s="13">
        <v>83.01</v>
      </c>
      <c r="F23" s="13">
        <v>110.32</v>
      </c>
      <c r="H23" s="8"/>
    </row>
    <row r="24" spans="1:8" x14ac:dyDescent="0.25">
      <c r="A24" s="21">
        <v>1050</v>
      </c>
      <c r="B24" s="24" t="s">
        <v>23</v>
      </c>
      <c r="C24" s="13">
        <v>131.56</v>
      </c>
      <c r="D24" s="13">
        <v>113.97</v>
      </c>
      <c r="E24" s="13">
        <v>86.63</v>
      </c>
      <c r="F24" s="13">
        <v>94.7</v>
      </c>
      <c r="H24" s="8"/>
    </row>
    <row r="25" spans="1:8" x14ac:dyDescent="0.25">
      <c r="A25" s="21">
        <v>1061</v>
      </c>
      <c r="B25" s="12" t="s">
        <v>24</v>
      </c>
      <c r="C25" s="13">
        <v>57.69</v>
      </c>
      <c r="D25" s="13">
        <v>50.2</v>
      </c>
      <c r="E25" s="13">
        <v>87.02</v>
      </c>
      <c r="F25" s="13">
        <v>99.97</v>
      </c>
      <c r="H25" s="8"/>
    </row>
    <row r="26" spans="1:8" ht="30" x14ac:dyDescent="0.25">
      <c r="A26" s="21">
        <v>1079</v>
      </c>
      <c r="B26" s="24" t="s">
        <v>25</v>
      </c>
      <c r="C26" s="13">
        <v>163.68</v>
      </c>
      <c r="D26" s="13">
        <v>141.84</v>
      </c>
      <c r="E26" s="13">
        <v>86.66</v>
      </c>
      <c r="F26" s="13">
        <v>104.08</v>
      </c>
      <c r="H26" s="8"/>
    </row>
    <row r="27" spans="1:8" ht="30" x14ac:dyDescent="0.25">
      <c r="A27" s="21">
        <v>1080</v>
      </c>
      <c r="B27" s="24" t="s">
        <v>26</v>
      </c>
      <c r="C27" s="13">
        <v>125.24</v>
      </c>
      <c r="D27" s="13">
        <v>114.81</v>
      </c>
      <c r="E27" s="13">
        <v>91.67</v>
      </c>
      <c r="F27" s="13">
        <v>97.29</v>
      </c>
      <c r="H27" s="8"/>
    </row>
    <row r="28" spans="1:8" x14ac:dyDescent="0.25">
      <c r="A28" s="21">
        <v>11</v>
      </c>
      <c r="B28" s="12" t="s">
        <v>27</v>
      </c>
      <c r="C28" s="13">
        <v>235.83</v>
      </c>
      <c r="D28" s="13">
        <v>171.86</v>
      </c>
      <c r="E28" s="13">
        <v>72.88</v>
      </c>
      <c r="F28" s="13">
        <v>117.46</v>
      </c>
      <c r="H28" s="8"/>
    </row>
    <row r="29" spans="1:8" x14ac:dyDescent="0.25">
      <c r="A29" s="21">
        <v>1103</v>
      </c>
      <c r="B29" s="12" t="s">
        <v>28</v>
      </c>
      <c r="C29" s="13">
        <v>318.77</v>
      </c>
      <c r="D29" s="13">
        <v>221.23</v>
      </c>
      <c r="E29" s="13">
        <v>69.400000000000006</v>
      </c>
      <c r="F29" s="13">
        <v>119.02</v>
      </c>
      <c r="H29" s="8"/>
    </row>
    <row r="30" spans="1:8" ht="30" x14ac:dyDescent="0.25">
      <c r="A30" s="21">
        <v>1104</v>
      </c>
      <c r="B30" s="24" t="s">
        <v>29</v>
      </c>
      <c r="C30" s="13">
        <v>139.79</v>
      </c>
      <c r="D30" s="13">
        <v>114.7</v>
      </c>
      <c r="E30" s="13">
        <v>82.05</v>
      </c>
      <c r="F30" s="13">
        <v>114.12</v>
      </c>
      <c r="H30" s="8"/>
    </row>
    <row r="31" spans="1:8" x14ac:dyDescent="0.25">
      <c r="A31" s="21">
        <v>12</v>
      </c>
      <c r="B31" s="12" t="s">
        <v>30</v>
      </c>
      <c r="C31" s="13">
        <v>159.66</v>
      </c>
      <c r="D31" s="13">
        <v>136.83000000000001</v>
      </c>
      <c r="E31" s="13">
        <v>85.7</v>
      </c>
      <c r="F31" s="13">
        <v>93.97</v>
      </c>
      <c r="H31" s="8"/>
    </row>
    <row r="32" spans="1:8" x14ac:dyDescent="0.25">
      <c r="A32" s="21">
        <v>1200</v>
      </c>
      <c r="B32" s="12" t="s">
        <v>30</v>
      </c>
      <c r="C32" s="13">
        <v>159.66</v>
      </c>
      <c r="D32" s="13">
        <v>136.83000000000001</v>
      </c>
      <c r="E32" s="13">
        <v>85.7</v>
      </c>
      <c r="F32" s="13">
        <v>93.97</v>
      </c>
      <c r="H32" s="8"/>
    </row>
    <row r="33" spans="1:8" x14ac:dyDescent="0.25">
      <c r="A33" s="21">
        <v>13</v>
      </c>
      <c r="B33" s="12" t="s">
        <v>31</v>
      </c>
      <c r="C33" s="13">
        <v>147.46</v>
      </c>
      <c r="D33" s="13">
        <v>126.44</v>
      </c>
      <c r="E33" s="13">
        <v>85.74</v>
      </c>
      <c r="F33" s="13">
        <v>88.17</v>
      </c>
      <c r="H33" s="8"/>
    </row>
    <row r="34" spans="1:8" x14ac:dyDescent="0.25">
      <c r="A34" s="21">
        <v>1311</v>
      </c>
      <c r="B34" s="12" t="s">
        <v>32</v>
      </c>
      <c r="C34" s="13">
        <v>182.61</v>
      </c>
      <c r="D34" s="13">
        <v>155.9</v>
      </c>
      <c r="E34" s="13">
        <v>85.37</v>
      </c>
      <c r="F34" s="13">
        <v>94.72</v>
      </c>
      <c r="H34" s="8"/>
    </row>
    <row r="35" spans="1:8" x14ac:dyDescent="0.25">
      <c r="A35" s="21">
        <v>1312</v>
      </c>
      <c r="B35" s="12" t="s">
        <v>33</v>
      </c>
      <c r="C35" s="13">
        <v>83.09</v>
      </c>
      <c r="D35" s="13">
        <v>77.430000000000007</v>
      </c>
      <c r="E35" s="13">
        <v>93.2</v>
      </c>
      <c r="F35" s="13">
        <v>103.45</v>
      </c>
      <c r="H35" s="8"/>
    </row>
    <row r="36" spans="1:8" ht="30" x14ac:dyDescent="0.25">
      <c r="A36" s="21">
        <v>1322</v>
      </c>
      <c r="B36" s="24" t="s">
        <v>34</v>
      </c>
      <c r="C36" s="13">
        <v>63.05</v>
      </c>
      <c r="D36" s="13">
        <v>50.81</v>
      </c>
      <c r="E36" s="13">
        <v>80.59</v>
      </c>
      <c r="F36" s="13">
        <v>41.74</v>
      </c>
      <c r="H36" s="8"/>
    </row>
    <row r="37" spans="1:8" x14ac:dyDescent="0.25">
      <c r="A37" s="21">
        <v>14</v>
      </c>
      <c r="B37" s="12" t="s">
        <v>35</v>
      </c>
      <c r="C37" s="13">
        <v>146.83000000000001</v>
      </c>
      <c r="D37" s="13">
        <v>118.42</v>
      </c>
      <c r="E37" s="13">
        <v>80.650000000000006</v>
      </c>
      <c r="F37" s="13">
        <v>79.010000000000005</v>
      </c>
      <c r="H37" s="8"/>
    </row>
    <row r="38" spans="1:8" ht="30" x14ac:dyDescent="0.25">
      <c r="A38" s="21">
        <v>1410</v>
      </c>
      <c r="B38" s="24" t="s">
        <v>36</v>
      </c>
      <c r="C38" s="13">
        <v>146.83000000000001</v>
      </c>
      <c r="D38" s="13">
        <v>118.42</v>
      </c>
      <c r="E38" s="13">
        <v>80.650000000000006</v>
      </c>
      <c r="F38" s="13">
        <v>79.010000000000005</v>
      </c>
      <c r="H38" s="8"/>
    </row>
    <row r="39" spans="1:8" ht="30" x14ac:dyDescent="0.25">
      <c r="A39" s="21">
        <v>15</v>
      </c>
      <c r="B39" s="24" t="s">
        <v>37</v>
      </c>
      <c r="C39" s="13">
        <v>174.27</v>
      </c>
      <c r="D39" s="13">
        <v>139.44</v>
      </c>
      <c r="E39" s="13">
        <v>80.010000000000005</v>
      </c>
      <c r="F39" s="13">
        <v>85.45</v>
      </c>
      <c r="H39" s="8"/>
    </row>
    <row r="40" spans="1:8" x14ac:dyDescent="0.25">
      <c r="A40" s="21">
        <v>1520</v>
      </c>
      <c r="B40" s="12" t="s">
        <v>38</v>
      </c>
      <c r="C40" s="13">
        <v>174.27</v>
      </c>
      <c r="D40" s="13">
        <v>139.44</v>
      </c>
      <c r="E40" s="13">
        <v>80.010000000000005</v>
      </c>
      <c r="F40" s="13">
        <v>85.45</v>
      </c>
      <c r="H40" s="8"/>
    </row>
    <row r="41" spans="1:8" ht="60" x14ac:dyDescent="0.25">
      <c r="A41" s="21">
        <v>16</v>
      </c>
      <c r="B41" s="24" t="s">
        <v>39</v>
      </c>
      <c r="C41" s="13">
        <v>101.2</v>
      </c>
      <c r="D41" s="13">
        <v>78.150000000000006</v>
      </c>
      <c r="E41" s="13">
        <v>77.22</v>
      </c>
      <c r="F41" s="13">
        <v>94.63</v>
      </c>
      <c r="H41" s="8"/>
    </row>
    <row r="42" spans="1:8" x14ac:dyDescent="0.25">
      <c r="A42" s="21">
        <v>1610</v>
      </c>
      <c r="B42" s="12" t="s">
        <v>40</v>
      </c>
      <c r="C42" s="13">
        <v>105.77</v>
      </c>
      <c r="D42" s="13">
        <v>79.63</v>
      </c>
      <c r="E42" s="13">
        <v>75.290000000000006</v>
      </c>
      <c r="F42" s="13">
        <v>99.16</v>
      </c>
      <c r="H42" s="8"/>
    </row>
    <row r="43" spans="1:8" ht="30" x14ac:dyDescent="0.25">
      <c r="A43" s="21">
        <v>1621</v>
      </c>
      <c r="B43" s="24" t="s">
        <v>41</v>
      </c>
      <c r="C43" s="13">
        <v>92.66</v>
      </c>
      <c r="D43" s="13">
        <v>75.38</v>
      </c>
      <c r="E43" s="13">
        <v>81.349999999999994</v>
      </c>
      <c r="F43" s="13">
        <v>86.81</v>
      </c>
      <c r="H43" s="8"/>
    </row>
    <row r="44" spans="1:8" x14ac:dyDescent="0.25">
      <c r="A44" s="21">
        <v>17</v>
      </c>
      <c r="B44" s="12" t="s">
        <v>42</v>
      </c>
      <c r="C44" s="13">
        <v>141.69</v>
      </c>
      <c r="D44" s="13">
        <v>117.14</v>
      </c>
      <c r="E44" s="13">
        <v>82.68</v>
      </c>
      <c r="F44" s="13">
        <v>86.4</v>
      </c>
      <c r="H44" s="8"/>
    </row>
    <row r="45" spans="1:8" ht="30" x14ac:dyDescent="0.25">
      <c r="A45" s="21">
        <v>1702</v>
      </c>
      <c r="B45" s="24" t="s">
        <v>43</v>
      </c>
      <c r="C45" s="13">
        <v>127.91</v>
      </c>
      <c r="D45" s="13">
        <v>104.66</v>
      </c>
      <c r="E45" s="13">
        <v>81.819999999999993</v>
      </c>
      <c r="F45" s="13">
        <v>89.89</v>
      </c>
      <c r="H45" s="8"/>
    </row>
    <row r="46" spans="1:8" ht="30" x14ac:dyDescent="0.25">
      <c r="A46" s="21">
        <v>1709</v>
      </c>
      <c r="B46" s="24" t="s">
        <v>44</v>
      </c>
      <c r="C46" s="13">
        <v>166.05</v>
      </c>
      <c r="D46" s="13">
        <v>139.21</v>
      </c>
      <c r="E46" s="13">
        <v>83.84</v>
      </c>
      <c r="F46" s="13">
        <v>82.17</v>
      </c>
      <c r="H46" s="8"/>
    </row>
    <row r="47" spans="1:8" x14ac:dyDescent="0.25">
      <c r="A47" s="21">
        <v>18</v>
      </c>
      <c r="B47" s="12" t="s">
        <v>45</v>
      </c>
      <c r="C47" s="13">
        <v>191.93</v>
      </c>
      <c r="D47" s="13">
        <v>155.01</v>
      </c>
      <c r="E47" s="13">
        <v>80.760000000000005</v>
      </c>
      <c r="F47" s="13">
        <v>89.91</v>
      </c>
      <c r="H47" s="8"/>
    </row>
    <row r="48" spans="1:8" x14ac:dyDescent="0.25">
      <c r="A48" s="21">
        <v>1811</v>
      </c>
      <c r="B48" s="12" t="s">
        <v>46</v>
      </c>
      <c r="C48" s="13">
        <v>240.67</v>
      </c>
      <c r="D48" s="13">
        <v>195.48</v>
      </c>
      <c r="E48" s="13">
        <v>81.22</v>
      </c>
      <c r="F48" s="13">
        <v>95.6</v>
      </c>
      <c r="H48" s="8"/>
    </row>
    <row r="49" spans="1:8" x14ac:dyDescent="0.25">
      <c r="A49" s="21">
        <v>1812</v>
      </c>
      <c r="B49" s="12" t="s">
        <v>47</v>
      </c>
      <c r="C49" s="13">
        <v>100.08</v>
      </c>
      <c r="D49" s="13">
        <v>78.739999999999995</v>
      </c>
      <c r="E49" s="13">
        <v>78.67</v>
      </c>
      <c r="F49" s="13">
        <v>70.319999999999993</v>
      </c>
      <c r="H49" s="8"/>
    </row>
    <row r="50" spans="1:8" ht="30" x14ac:dyDescent="0.25">
      <c r="A50" s="21">
        <v>19</v>
      </c>
      <c r="B50" s="24" t="s">
        <v>48</v>
      </c>
      <c r="C50" s="13">
        <v>263.85000000000002</v>
      </c>
      <c r="D50" s="13">
        <v>201.4</v>
      </c>
      <c r="E50" s="13">
        <v>76.33</v>
      </c>
      <c r="F50" s="13">
        <v>96.06</v>
      </c>
      <c r="H50" s="8"/>
    </row>
    <row r="51" spans="1:8" x14ac:dyDescent="0.25">
      <c r="A51" s="21">
        <v>1910</v>
      </c>
      <c r="B51" s="12" t="s">
        <v>49</v>
      </c>
      <c r="C51" s="13">
        <v>0</v>
      </c>
      <c r="D51" s="13">
        <v>0</v>
      </c>
      <c r="E51" s="13">
        <v>94.39</v>
      </c>
      <c r="F51" s="13">
        <v>76.08</v>
      </c>
      <c r="H51" s="8"/>
    </row>
    <row r="52" spans="1:8" x14ac:dyDescent="0.25">
      <c r="A52" s="21">
        <v>1920</v>
      </c>
      <c r="B52" s="12" t="s">
        <v>50</v>
      </c>
      <c r="C52" s="13">
        <v>257.52999999999997</v>
      </c>
      <c r="D52" s="13">
        <v>195.42</v>
      </c>
      <c r="E52" s="13">
        <v>75.88</v>
      </c>
      <c r="F52" s="13">
        <v>96.85</v>
      </c>
      <c r="H52" s="8"/>
    </row>
    <row r="53" spans="1:8" ht="30" x14ac:dyDescent="0.25">
      <c r="A53" s="21">
        <v>20</v>
      </c>
      <c r="B53" s="24" t="s">
        <v>51</v>
      </c>
      <c r="C53" s="13">
        <v>92.22</v>
      </c>
      <c r="D53" s="13">
        <v>82.42</v>
      </c>
      <c r="E53" s="13">
        <v>89.37</v>
      </c>
      <c r="F53" s="13">
        <v>89.96</v>
      </c>
      <c r="H53" s="8"/>
    </row>
    <row r="54" spans="1:8" ht="24" customHeight="1" x14ac:dyDescent="0.25">
      <c r="A54" s="21">
        <v>2012</v>
      </c>
      <c r="B54" s="24" t="s">
        <v>52</v>
      </c>
      <c r="C54" s="13">
        <v>73.650000000000006</v>
      </c>
      <c r="D54" s="13">
        <v>68.81</v>
      </c>
      <c r="E54" s="13">
        <v>93.43</v>
      </c>
      <c r="F54" s="13">
        <v>94.82</v>
      </c>
      <c r="H54" s="8"/>
    </row>
    <row r="55" spans="1:8" ht="30" x14ac:dyDescent="0.25">
      <c r="A55" s="21">
        <v>2013</v>
      </c>
      <c r="B55" s="24" t="s">
        <v>53</v>
      </c>
      <c r="C55" s="13">
        <v>133.21</v>
      </c>
      <c r="D55" s="13">
        <v>125.45</v>
      </c>
      <c r="E55" s="13">
        <v>94.17</v>
      </c>
      <c r="F55" s="13">
        <v>88.95</v>
      </c>
      <c r="H55" s="8"/>
    </row>
    <row r="56" spans="1:8" ht="45" x14ac:dyDescent="0.25">
      <c r="A56" s="21">
        <v>2022</v>
      </c>
      <c r="B56" s="24" t="s">
        <v>54</v>
      </c>
      <c r="C56" s="13">
        <v>70.45</v>
      </c>
      <c r="D56" s="13">
        <v>52.32</v>
      </c>
      <c r="E56" s="13">
        <v>74.27</v>
      </c>
      <c r="F56" s="13">
        <v>88</v>
      </c>
      <c r="H56" s="8"/>
    </row>
    <row r="57" spans="1:8" ht="30" x14ac:dyDescent="0.25">
      <c r="A57" s="21">
        <v>2023</v>
      </c>
      <c r="B57" s="24" t="s">
        <v>55</v>
      </c>
      <c r="C57" s="13">
        <v>115.61</v>
      </c>
      <c r="D57" s="13">
        <v>112.58</v>
      </c>
      <c r="E57" s="13">
        <v>97.38</v>
      </c>
      <c r="F57" s="13">
        <v>90.54</v>
      </c>
      <c r="H57" s="8"/>
    </row>
    <row r="58" spans="1:8" ht="30" x14ac:dyDescent="0.25">
      <c r="A58" s="21">
        <v>2029</v>
      </c>
      <c r="B58" s="24" t="s">
        <v>56</v>
      </c>
      <c r="C58" s="13">
        <v>89.17</v>
      </c>
      <c r="D58" s="13">
        <v>69.45</v>
      </c>
      <c r="E58" s="13">
        <v>77.89</v>
      </c>
      <c r="F58" s="13">
        <v>83.67</v>
      </c>
      <c r="H58" s="8"/>
    </row>
    <row r="59" spans="1:8" x14ac:dyDescent="0.25">
      <c r="A59" s="21">
        <v>21</v>
      </c>
      <c r="B59" s="24" t="s">
        <v>57</v>
      </c>
      <c r="C59" s="13">
        <v>140.65</v>
      </c>
      <c r="D59" s="13">
        <v>128.19</v>
      </c>
      <c r="E59" s="13">
        <v>91.14</v>
      </c>
      <c r="F59" s="13">
        <v>95.81</v>
      </c>
      <c r="H59" s="8"/>
    </row>
    <row r="60" spans="1:8" x14ac:dyDescent="0.25">
      <c r="A60" s="21">
        <v>2100</v>
      </c>
      <c r="B60" s="24" t="s">
        <v>57</v>
      </c>
      <c r="C60" s="13">
        <v>140.65</v>
      </c>
      <c r="D60" s="13">
        <v>128.19</v>
      </c>
      <c r="E60" s="13">
        <v>91.14</v>
      </c>
      <c r="F60" s="13">
        <v>95.81</v>
      </c>
      <c r="H60" s="8"/>
    </row>
    <row r="61" spans="1:8" ht="30" x14ac:dyDescent="0.25">
      <c r="A61" s="21">
        <v>22</v>
      </c>
      <c r="B61" s="24" t="s">
        <v>58</v>
      </c>
      <c r="C61" s="13">
        <v>118.76</v>
      </c>
      <c r="D61" s="13">
        <v>99.97</v>
      </c>
      <c r="E61" s="13">
        <v>84.18</v>
      </c>
      <c r="F61" s="13">
        <v>95.56</v>
      </c>
      <c r="H61" s="8"/>
    </row>
    <row r="62" spans="1:8" x14ac:dyDescent="0.25">
      <c r="A62" s="21">
        <v>2220</v>
      </c>
      <c r="B62" s="12" t="s">
        <v>59</v>
      </c>
      <c r="C62" s="13">
        <v>118.76</v>
      </c>
      <c r="D62" s="13">
        <v>99.97</v>
      </c>
      <c r="E62" s="13">
        <v>84.18</v>
      </c>
      <c r="F62" s="13">
        <v>95.56</v>
      </c>
      <c r="H62" s="8"/>
    </row>
    <row r="63" spans="1:8" ht="30" x14ac:dyDescent="0.25">
      <c r="A63" s="21">
        <v>23</v>
      </c>
      <c r="B63" s="24" t="s">
        <v>60</v>
      </c>
      <c r="C63" s="13">
        <v>208.67</v>
      </c>
      <c r="D63" s="13">
        <v>170.24</v>
      </c>
      <c r="E63" s="13">
        <v>81.58</v>
      </c>
      <c r="F63" s="13">
        <v>96.62</v>
      </c>
      <c r="H63" s="8"/>
    </row>
    <row r="64" spans="1:8" x14ac:dyDescent="0.25">
      <c r="A64" s="21">
        <v>2392</v>
      </c>
      <c r="B64" s="24" t="s">
        <v>61</v>
      </c>
      <c r="C64" s="13">
        <v>109.64</v>
      </c>
      <c r="D64" s="13">
        <v>105.62</v>
      </c>
      <c r="E64" s="13">
        <v>96.33</v>
      </c>
      <c r="F64" s="13">
        <v>120.82</v>
      </c>
      <c r="H64" s="8"/>
    </row>
    <row r="65" spans="1:8" x14ac:dyDescent="0.25">
      <c r="A65" s="21">
        <v>2394</v>
      </c>
      <c r="B65" s="12" t="s">
        <v>62</v>
      </c>
      <c r="C65" s="13">
        <v>271.83</v>
      </c>
      <c r="D65" s="13">
        <v>219.76</v>
      </c>
      <c r="E65" s="13">
        <v>80.849999999999994</v>
      </c>
      <c r="F65" s="13">
        <v>92.09</v>
      </c>
      <c r="H65" s="8"/>
    </row>
    <row r="66" spans="1:8" ht="30" x14ac:dyDescent="0.25">
      <c r="A66" s="21">
        <v>2395</v>
      </c>
      <c r="B66" s="24" t="s">
        <v>63</v>
      </c>
      <c r="C66" s="13">
        <v>130.30000000000001</v>
      </c>
      <c r="D66" s="13">
        <v>79.599999999999994</v>
      </c>
      <c r="E66" s="13">
        <v>61.09</v>
      </c>
      <c r="F66" s="13">
        <v>101.87</v>
      </c>
      <c r="H66" s="8"/>
    </row>
    <row r="67" spans="1:8" x14ac:dyDescent="0.25">
      <c r="A67" s="21">
        <v>24</v>
      </c>
      <c r="B67" s="12" t="s">
        <v>64</v>
      </c>
      <c r="C67" s="13">
        <v>261.44</v>
      </c>
      <c r="D67" s="13">
        <v>256.83</v>
      </c>
      <c r="E67" s="13">
        <v>98.24</v>
      </c>
      <c r="F67" s="13">
        <v>85.47</v>
      </c>
      <c r="H67" s="8"/>
    </row>
    <row r="68" spans="1:8" x14ac:dyDescent="0.25">
      <c r="A68" s="21">
        <v>2410</v>
      </c>
      <c r="B68" s="12" t="s">
        <v>65</v>
      </c>
      <c r="C68" s="13">
        <v>261.44</v>
      </c>
      <c r="D68" s="13">
        <v>256.83</v>
      </c>
      <c r="E68" s="13">
        <v>98.24</v>
      </c>
      <c r="F68" s="13">
        <v>85.47</v>
      </c>
      <c r="H68" s="8"/>
    </row>
    <row r="69" spans="1:8" ht="30" x14ac:dyDescent="0.25">
      <c r="A69" s="21">
        <v>25</v>
      </c>
      <c r="B69" s="24" t="s">
        <v>66</v>
      </c>
      <c r="C69" s="13">
        <v>154.72</v>
      </c>
      <c r="D69" s="13">
        <v>120.65</v>
      </c>
      <c r="E69" s="13">
        <v>77.98</v>
      </c>
      <c r="F69" s="13">
        <v>92.75</v>
      </c>
      <c r="H69" s="8"/>
    </row>
    <row r="70" spans="1:8" x14ac:dyDescent="0.25">
      <c r="A70" s="21">
        <v>2511</v>
      </c>
      <c r="B70" s="12" t="s">
        <v>67</v>
      </c>
      <c r="C70" s="13">
        <v>176.19</v>
      </c>
      <c r="D70" s="13">
        <v>128.30000000000001</v>
      </c>
      <c r="E70" s="13">
        <v>72.819999999999993</v>
      </c>
      <c r="F70" s="13">
        <v>98.27</v>
      </c>
      <c r="H70" s="8"/>
    </row>
    <row r="71" spans="1:8" ht="30" x14ac:dyDescent="0.25">
      <c r="A71" s="21">
        <v>2592</v>
      </c>
      <c r="B71" s="24" t="s">
        <v>68</v>
      </c>
      <c r="C71" s="13">
        <v>188.36</v>
      </c>
      <c r="D71" s="13">
        <v>161.16999999999999</v>
      </c>
      <c r="E71" s="13">
        <v>85.56</v>
      </c>
      <c r="F71" s="13">
        <v>87.36</v>
      </c>
      <c r="H71" s="8"/>
    </row>
    <row r="72" spans="1:8" ht="30" x14ac:dyDescent="0.25">
      <c r="A72" s="21">
        <v>2599</v>
      </c>
      <c r="B72" s="24" t="s">
        <v>69</v>
      </c>
      <c r="C72" s="13">
        <v>119</v>
      </c>
      <c r="D72" s="13">
        <v>97.22</v>
      </c>
      <c r="E72" s="13">
        <v>81.7</v>
      </c>
      <c r="F72" s="13">
        <v>89.07</v>
      </c>
      <c r="H72" s="8"/>
    </row>
    <row r="73" spans="1:8" ht="30" x14ac:dyDescent="0.25">
      <c r="A73" s="21">
        <v>26</v>
      </c>
      <c r="B73" s="24" t="s">
        <v>70</v>
      </c>
      <c r="C73" s="13">
        <v>205.57</v>
      </c>
      <c r="D73" s="13">
        <v>195.67</v>
      </c>
      <c r="E73" s="13">
        <v>95.18</v>
      </c>
      <c r="F73" s="13">
        <v>96.8</v>
      </c>
      <c r="H73" s="8"/>
    </row>
    <row r="74" spans="1:8" x14ac:dyDescent="0.25">
      <c r="A74" s="21">
        <v>2610</v>
      </c>
      <c r="B74" s="12" t="s">
        <v>71</v>
      </c>
      <c r="C74" s="13">
        <v>434.12</v>
      </c>
      <c r="D74" s="13">
        <v>347.99</v>
      </c>
      <c r="E74" s="13">
        <v>80.16</v>
      </c>
      <c r="F74" s="13">
        <v>94.48</v>
      </c>
      <c r="H74" s="8"/>
    </row>
    <row r="75" spans="1:8" x14ac:dyDescent="0.25">
      <c r="A75" s="21">
        <v>2630</v>
      </c>
      <c r="B75" s="12" t="s">
        <v>72</v>
      </c>
      <c r="C75" s="13">
        <v>162.5</v>
      </c>
      <c r="D75" s="13">
        <v>165.85</v>
      </c>
      <c r="E75" s="13">
        <v>102.07</v>
      </c>
      <c r="F75" s="13">
        <v>99.75</v>
      </c>
      <c r="H75" s="8"/>
    </row>
    <row r="76" spans="1:8" x14ac:dyDescent="0.25">
      <c r="A76" s="21">
        <v>2640</v>
      </c>
      <c r="B76" s="12" t="s">
        <v>73</v>
      </c>
      <c r="C76" s="13">
        <v>305.94</v>
      </c>
      <c r="D76" s="13">
        <v>278.83</v>
      </c>
      <c r="E76" s="13">
        <v>91.14</v>
      </c>
      <c r="F76" s="13">
        <v>81.56</v>
      </c>
      <c r="H76" s="8"/>
    </row>
    <row r="77" spans="1:8" x14ac:dyDescent="0.25">
      <c r="A77" s="21">
        <v>27</v>
      </c>
      <c r="B77" s="12" t="s">
        <v>74</v>
      </c>
      <c r="C77" s="13">
        <v>539.99</v>
      </c>
      <c r="D77" s="13">
        <v>384.1</v>
      </c>
      <c r="E77" s="13">
        <v>71.13</v>
      </c>
      <c r="F77" s="13">
        <v>80.94</v>
      </c>
      <c r="H77" s="8"/>
    </row>
    <row r="78" spans="1:8" ht="45" x14ac:dyDescent="0.25">
      <c r="A78" s="21">
        <v>2710</v>
      </c>
      <c r="B78" s="24" t="s">
        <v>75</v>
      </c>
      <c r="C78" s="13">
        <v>1748.4</v>
      </c>
      <c r="D78" s="13">
        <v>1192.01</v>
      </c>
      <c r="E78" s="13">
        <v>68.180000000000007</v>
      </c>
      <c r="F78" s="13">
        <v>80.97</v>
      </c>
      <c r="H78" s="8"/>
    </row>
    <row r="79" spans="1:8" x14ac:dyDescent="0.25">
      <c r="A79" s="21">
        <v>2720</v>
      </c>
      <c r="B79" s="12" t="s">
        <v>76</v>
      </c>
      <c r="C79" s="13">
        <v>109.15</v>
      </c>
      <c r="D79" s="13">
        <v>97.25</v>
      </c>
      <c r="E79" s="13">
        <v>89.09</v>
      </c>
      <c r="F79" s="13">
        <v>74.67</v>
      </c>
      <c r="H79" s="8"/>
    </row>
    <row r="80" spans="1:8" ht="30" x14ac:dyDescent="0.25">
      <c r="A80" s="21">
        <v>2732</v>
      </c>
      <c r="B80" s="24" t="s">
        <v>77</v>
      </c>
      <c r="C80" s="13">
        <v>102.46</v>
      </c>
      <c r="D80" s="13">
        <v>86.43</v>
      </c>
      <c r="E80" s="13">
        <v>84.35</v>
      </c>
      <c r="F80" s="13">
        <v>88.98</v>
      </c>
      <c r="H80" s="8"/>
    </row>
    <row r="81" spans="1:8" x14ac:dyDescent="0.25">
      <c r="A81" s="21">
        <v>2750</v>
      </c>
      <c r="B81" s="12" t="s">
        <v>78</v>
      </c>
      <c r="C81" s="13">
        <v>166.32</v>
      </c>
      <c r="D81" s="13">
        <v>145.94999999999999</v>
      </c>
      <c r="E81" s="13">
        <v>87.75</v>
      </c>
      <c r="F81" s="13">
        <v>74.69</v>
      </c>
      <c r="H81" s="8"/>
    </row>
    <row r="82" spans="1:8" ht="30" x14ac:dyDescent="0.25">
      <c r="A82" s="21">
        <v>28</v>
      </c>
      <c r="B82" s="24" t="s">
        <v>79</v>
      </c>
      <c r="C82" s="13">
        <v>203.58</v>
      </c>
      <c r="D82" s="13">
        <v>133.71</v>
      </c>
      <c r="E82" s="13">
        <v>65.680000000000007</v>
      </c>
      <c r="F82" s="13">
        <v>87.9</v>
      </c>
      <c r="H82" s="8"/>
    </row>
    <row r="83" spans="1:8" ht="30" x14ac:dyDescent="0.25">
      <c r="A83" s="21">
        <v>2813</v>
      </c>
      <c r="B83" s="24" t="s">
        <v>80</v>
      </c>
      <c r="C83" s="13">
        <v>131.51</v>
      </c>
      <c r="D83" s="13">
        <v>82.69</v>
      </c>
      <c r="E83" s="13">
        <v>62.88</v>
      </c>
      <c r="F83" s="13">
        <v>75.489999999999995</v>
      </c>
      <c r="H83" s="8"/>
    </row>
    <row r="84" spans="1:8" ht="30" x14ac:dyDescent="0.25">
      <c r="A84" s="21">
        <v>2816</v>
      </c>
      <c r="B84" s="24" t="s">
        <v>81</v>
      </c>
      <c r="C84" s="13">
        <v>283.62</v>
      </c>
      <c r="D84" s="13">
        <v>142.41</v>
      </c>
      <c r="E84" s="13">
        <v>50.21</v>
      </c>
      <c r="F84" s="14">
        <v>166.11</v>
      </c>
      <c r="H84" s="8"/>
    </row>
    <row r="85" spans="1:8" ht="45" x14ac:dyDescent="0.25">
      <c r="A85" s="21">
        <v>2817</v>
      </c>
      <c r="B85" s="24" t="s">
        <v>82</v>
      </c>
      <c r="C85" s="13">
        <v>125.98</v>
      </c>
      <c r="D85" s="13">
        <v>72.5</v>
      </c>
      <c r="E85" s="13">
        <v>57.55</v>
      </c>
      <c r="F85" s="13">
        <v>47.65</v>
      </c>
      <c r="H85" s="8"/>
    </row>
    <row r="86" spans="1:8" x14ac:dyDescent="0.25">
      <c r="A86" s="21">
        <v>2819</v>
      </c>
      <c r="B86" s="12" t="s">
        <v>83</v>
      </c>
      <c r="C86" s="13">
        <v>148.9</v>
      </c>
      <c r="D86" s="13">
        <v>97.05</v>
      </c>
      <c r="E86" s="13">
        <v>65.17</v>
      </c>
      <c r="F86" s="13">
        <v>91.83</v>
      </c>
      <c r="H86" s="8"/>
    </row>
    <row r="87" spans="1:8" ht="30" x14ac:dyDescent="0.25">
      <c r="A87" s="21">
        <v>2826</v>
      </c>
      <c r="B87" s="24" t="s">
        <v>84</v>
      </c>
      <c r="C87" s="13">
        <v>94.97</v>
      </c>
      <c r="D87" s="13">
        <v>83.78</v>
      </c>
      <c r="E87" s="13">
        <v>88.22</v>
      </c>
      <c r="F87" s="13">
        <v>72.25</v>
      </c>
      <c r="H87" s="8"/>
    </row>
    <row r="88" spans="1:8" x14ac:dyDescent="0.25">
      <c r="A88" s="21">
        <v>2829</v>
      </c>
      <c r="B88" s="12" t="s">
        <v>85</v>
      </c>
      <c r="C88" s="13">
        <v>482.36</v>
      </c>
      <c r="D88" s="13">
        <v>388.73</v>
      </c>
      <c r="E88" s="13">
        <v>80.59</v>
      </c>
      <c r="F88" s="13">
        <v>108.55</v>
      </c>
      <c r="H88" s="8"/>
    </row>
    <row r="89" spans="1:8" x14ac:dyDescent="0.25">
      <c r="A89" s="21">
        <v>29</v>
      </c>
      <c r="B89" s="12" t="s">
        <v>86</v>
      </c>
      <c r="C89" s="13">
        <v>213.12</v>
      </c>
      <c r="D89" s="13">
        <v>161.76</v>
      </c>
      <c r="E89" s="13">
        <v>75.900000000000006</v>
      </c>
      <c r="F89" s="13">
        <v>76.099999999999994</v>
      </c>
      <c r="H89" s="8"/>
    </row>
    <row r="90" spans="1:8" x14ac:dyDescent="0.25">
      <c r="A90" s="21">
        <v>2910</v>
      </c>
      <c r="B90" s="12" t="s">
        <v>86</v>
      </c>
      <c r="C90" s="13">
        <v>209.81</v>
      </c>
      <c r="D90" s="13">
        <v>148.93</v>
      </c>
      <c r="E90" s="13">
        <v>70.98</v>
      </c>
      <c r="F90" s="13">
        <v>69.290000000000006</v>
      </c>
      <c r="H90" s="8"/>
    </row>
    <row r="91" spans="1:8" ht="30" x14ac:dyDescent="0.25">
      <c r="A91" s="21">
        <v>2930</v>
      </c>
      <c r="B91" s="24" t="s">
        <v>87</v>
      </c>
      <c r="C91" s="13">
        <v>218.28</v>
      </c>
      <c r="D91" s="13">
        <v>181.82</v>
      </c>
      <c r="E91" s="13">
        <v>83.29</v>
      </c>
      <c r="F91" s="13">
        <v>87.04</v>
      </c>
      <c r="H91" s="8"/>
    </row>
    <row r="92" spans="1:8" x14ac:dyDescent="0.25">
      <c r="A92" s="21">
        <v>30</v>
      </c>
      <c r="B92" s="12" t="s">
        <v>88</v>
      </c>
      <c r="C92" s="13">
        <v>137.75</v>
      </c>
      <c r="D92" s="13">
        <v>93.28</v>
      </c>
      <c r="E92" s="13">
        <v>67.72</v>
      </c>
      <c r="F92" s="13">
        <v>72.88</v>
      </c>
      <c r="H92" s="8"/>
    </row>
    <row r="93" spans="1:8" x14ac:dyDescent="0.25">
      <c r="A93" s="21">
        <v>3091</v>
      </c>
      <c r="B93" s="12" t="s">
        <v>89</v>
      </c>
      <c r="C93" s="13">
        <v>137.75</v>
      </c>
      <c r="D93" s="13">
        <v>93.28</v>
      </c>
      <c r="E93" s="13">
        <v>67.72</v>
      </c>
      <c r="F93" s="13">
        <v>72.88</v>
      </c>
      <c r="H93" s="8"/>
    </row>
    <row r="94" spans="1:8" x14ac:dyDescent="0.25">
      <c r="A94" s="21">
        <v>31</v>
      </c>
      <c r="B94" s="12" t="s">
        <v>90</v>
      </c>
      <c r="C94" s="13">
        <v>114.48</v>
      </c>
      <c r="D94" s="13">
        <v>76.790000000000006</v>
      </c>
      <c r="E94" s="13">
        <v>67.08</v>
      </c>
      <c r="F94" s="13">
        <v>82.64</v>
      </c>
      <c r="H94" s="8"/>
    </row>
    <row r="95" spans="1:8" x14ac:dyDescent="0.25">
      <c r="A95" s="21">
        <v>3100</v>
      </c>
      <c r="B95" s="12" t="s">
        <v>90</v>
      </c>
      <c r="C95" s="13">
        <v>114.48</v>
      </c>
      <c r="D95" s="13">
        <v>76.790000000000006</v>
      </c>
      <c r="E95" s="13">
        <v>67.08</v>
      </c>
      <c r="F95" s="13">
        <v>82.64</v>
      </c>
      <c r="H95" s="8"/>
    </row>
    <row r="96" spans="1:8" x14ac:dyDescent="0.25">
      <c r="A96" s="21">
        <v>32</v>
      </c>
      <c r="B96" s="12" t="s">
        <v>91</v>
      </c>
      <c r="C96" s="13">
        <v>162.96</v>
      </c>
      <c r="D96" s="13">
        <v>129.31</v>
      </c>
      <c r="E96" s="13">
        <v>79.349999999999994</v>
      </c>
      <c r="F96" s="13">
        <v>91.59</v>
      </c>
      <c r="H96" s="8"/>
    </row>
    <row r="97" spans="1:8" x14ac:dyDescent="0.25">
      <c r="A97" s="21">
        <v>3240</v>
      </c>
      <c r="B97" s="12" t="s">
        <v>92</v>
      </c>
      <c r="C97" s="13">
        <v>211.85</v>
      </c>
      <c r="D97" s="13">
        <v>183.62</v>
      </c>
      <c r="E97" s="13">
        <v>86.67</v>
      </c>
      <c r="F97" s="13">
        <v>89.71</v>
      </c>
      <c r="H97" s="8"/>
    </row>
    <row r="98" spans="1:8" ht="45" x14ac:dyDescent="0.25">
      <c r="A98" s="21">
        <v>3250</v>
      </c>
      <c r="B98" s="24" t="s">
        <v>93</v>
      </c>
      <c r="C98" s="13">
        <v>170.61</v>
      </c>
      <c r="D98" s="13">
        <v>124.44</v>
      </c>
      <c r="E98" s="13">
        <v>72.94</v>
      </c>
      <c r="F98" s="13">
        <v>85.97</v>
      </c>
      <c r="H98" s="8"/>
    </row>
    <row r="99" spans="1:8" ht="30" x14ac:dyDescent="0.25">
      <c r="A99" s="21">
        <v>3290</v>
      </c>
      <c r="B99" s="24" t="s">
        <v>94</v>
      </c>
      <c r="C99" s="13">
        <v>139.69999999999999</v>
      </c>
      <c r="D99" s="13">
        <v>111.55</v>
      </c>
      <c r="E99" s="13">
        <v>79.849999999999994</v>
      </c>
      <c r="F99" s="13">
        <v>97.14</v>
      </c>
      <c r="H99" s="8"/>
    </row>
    <row r="100" spans="1:8" ht="30" x14ac:dyDescent="0.25">
      <c r="A100" s="21">
        <v>33</v>
      </c>
      <c r="B100" s="24" t="s">
        <v>95</v>
      </c>
      <c r="C100" s="13">
        <v>104.37</v>
      </c>
      <c r="D100" s="13">
        <v>64.86</v>
      </c>
      <c r="E100" s="13">
        <v>62.14</v>
      </c>
      <c r="F100" s="13">
        <v>103.82</v>
      </c>
      <c r="H100" s="8"/>
    </row>
    <row r="101" spans="1:8" x14ac:dyDescent="0.25">
      <c r="A101" s="21">
        <v>3312</v>
      </c>
      <c r="B101" s="12" t="s">
        <v>96</v>
      </c>
      <c r="C101" s="13">
        <v>161.12</v>
      </c>
      <c r="D101" s="13">
        <v>67.53</v>
      </c>
      <c r="E101" s="13">
        <v>41.91</v>
      </c>
      <c r="F101" s="13">
        <v>93.68</v>
      </c>
      <c r="H101" s="8"/>
    </row>
    <row r="102" spans="1:8" x14ac:dyDescent="0.25">
      <c r="A102" s="21">
        <v>3315</v>
      </c>
      <c r="B102" s="12" t="s">
        <v>97</v>
      </c>
      <c r="C102" s="13">
        <v>90.67</v>
      </c>
      <c r="D102" s="13">
        <v>69.930000000000007</v>
      </c>
      <c r="E102" s="13">
        <v>77.12</v>
      </c>
      <c r="F102" s="13">
        <v>113.54</v>
      </c>
      <c r="H102" s="8"/>
    </row>
    <row r="103" spans="1:8" ht="30" x14ac:dyDescent="0.25">
      <c r="A103" s="21">
        <v>3320</v>
      </c>
      <c r="B103" s="24" t="s">
        <v>98</v>
      </c>
      <c r="C103" s="13">
        <v>85.83</v>
      </c>
      <c r="D103" s="13">
        <v>58.74</v>
      </c>
      <c r="E103" s="13">
        <v>68.44</v>
      </c>
      <c r="F103" s="13">
        <v>101.25</v>
      </c>
      <c r="H103" s="8"/>
    </row>
    <row r="104" spans="1:8" ht="42.75" x14ac:dyDescent="0.25">
      <c r="A104" s="20" t="s">
        <v>99</v>
      </c>
      <c r="B104" s="18" t="s">
        <v>100</v>
      </c>
      <c r="C104" s="11">
        <v>167.33</v>
      </c>
      <c r="D104" s="11">
        <v>156.36000000000001</v>
      </c>
      <c r="E104" s="11">
        <v>93.44</v>
      </c>
      <c r="F104" s="11">
        <v>96.64</v>
      </c>
      <c r="H104" s="8"/>
    </row>
    <row r="105" spans="1:8" ht="45" x14ac:dyDescent="0.25">
      <c r="A105" s="21">
        <v>35</v>
      </c>
      <c r="B105" s="24" t="s">
        <v>100</v>
      </c>
      <c r="C105" s="13">
        <v>167.33</v>
      </c>
      <c r="D105" s="13">
        <v>156.36000000000001</v>
      </c>
      <c r="E105" s="13">
        <v>93.44</v>
      </c>
      <c r="F105" s="13">
        <v>96.64</v>
      </c>
      <c r="H105" s="8"/>
    </row>
    <row r="106" spans="1:8" x14ac:dyDescent="0.25">
      <c r="A106" s="21">
        <v>3510</v>
      </c>
      <c r="B106" s="24" t="s">
        <v>101</v>
      </c>
      <c r="C106" s="13">
        <v>167.33</v>
      </c>
      <c r="D106" s="13">
        <v>156.36000000000001</v>
      </c>
      <c r="E106" s="13">
        <v>93.44</v>
      </c>
      <c r="F106" s="13">
        <v>96.64</v>
      </c>
      <c r="H106" s="8"/>
    </row>
    <row r="107" spans="1:8" ht="28.5" x14ac:dyDescent="0.25">
      <c r="A107" s="20" t="s">
        <v>102</v>
      </c>
      <c r="B107" s="18" t="s">
        <v>103</v>
      </c>
      <c r="C107" s="11">
        <v>145.18</v>
      </c>
      <c r="D107" s="11">
        <v>138.65</v>
      </c>
      <c r="E107" s="11">
        <v>95.5</v>
      </c>
      <c r="F107" s="11">
        <v>103.72</v>
      </c>
      <c r="H107" s="8"/>
    </row>
    <row r="108" spans="1:8" x14ac:dyDescent="0.25">
      <c r="A108" s="21">
        <v>36</v>
      </c>
      <c r="B108" s="12" t="s">
        <v>104</v>
      </c>
      <c r="C108" s="13">
        <v>148.16999999999999</v>
      </c>
      <c r="D108" s="13">
        <v>144.49</v>
      </c>
      <c r="E108" s="13">
        <v>97.52</v>
      </c>
      <c r="F108" s="13">
        <v>105.89</v>
      </c>
      <c r="H108" s="8"/>
    </row>
    <row r="109" spans="1:8" x14ac:dyDescent="0.25">
      <c r="A109" s="21">
        <v>3600</v>
      </c>
      <c r="B109" s="12" t="s">
        <v>104</v>
      </c>
      <c r="C109" s="13">
        <v>148.16999999999999</v>
      </c>
      <c r="D109" s="13">
        <v>144.49</v>
      </c>
      <c r="E109" s="13">
        <v>97.52</v>
      </c>
      <c r="F109" s="13">
        <v>105.89</v>
      </c>
      <c r="H109" s="8"/>
    </row>
    <row r="110" spans="1:8" x14ac:dyDescent="0.25">
      <c r="A110" s="21">
        <v>37</v>
      </c>
      <c r="B110" s="12" t="s">
        <v>105</v>
      </c>
      <c r="C110" s="13">
        <v>141.58000000000001</v>
      </c>
      <c r="D110" s="13">
        <v>105.07</v>
      </c>
      <c r="E110" s="13">
        <v>74.22</v>
      </c>
      <c r="F110" s="13">
        <v>93.46</v>
      </c>
      <c r="H110" s="8"/>
    </row>
    <row r="111" spans="1:8" x14ac:dyDescent="0.25">
      <c r="A111" s="21">
        <v>3700</v>
      </c>
      <c r="B111" s="12" t="s">
        <v>105</v>
      </c>
      <c r="C111" s="13">
        <v>141.58000000000001</v>
      </c>
      <c r="D111" s="13">
        <v>105.07</v>
      </c>
      <c r="E111" s="13">
        <v>74.22</v>
      </c>
      <c r="F111" s="13">
        <v>93.46</v>
      </c>
      <c r="H111" s="8"/>
    </row>
    <row r="112" spans="1:8" ht="30" x14ac:dyDescent="0.25">
      <c r="A112" s="21">
        <v>38</v>
      </c>
      <c r="B112" s="24" t="s">
        <v>106</v>
      </c>
      <c r="C112" s="13">
        <v>141.56</v>
      </c>
      <c r="D112" s="13">
        <v>137.51</v>
      </c>
      <c r="E112" s="13">
        <v>97.14</v>
      </c>
      <c r="F112" s="13">
        <v>102.37</v>
      </c>
      <c r="H112" s="8"/>
    </row>
    <row r="113" spans="1:8" x14ac:dyDescent="0.25">
      <c r="A113" s="21">
        <v>3811</v>
      </c>
      <c r="B113" s="12" t="s">
        <v>107</v>
      </c>
      <c r="C113" s="13">
        <v>144.13</v>
      </c>
      <c r="D113" s="13">
        <v>135.30000000000001</v>
      </c>
      <c r="E113" s="13">
        <v>93.87</v>
      </c>
      <c r="F113" s="13">
        <v>99.09</v>
      </c>
      <c r="H113" s="8"/>
    </row>
    <row r="114" spans="1:8" x14ac:dyDescent="0.25">
      <c r="A114" s="22">
        <v>3830</v>
      </c>
      <c r="B114" s="15" t="s">
        <v>108</v>
      </c>
      <c r="C114" s="16">
        <v>135.22</v>
      </c>
      <c r="D114" s="16">
        <v>142.94999999999999</v>
      </c>
      <c r="E114" s="16">
        <v>105.72</v>
      </c>
      <c r="F114" s="16">
        <v>110.94</v>
      </c>
      <c r="H114" s="8"/>
    </row>
  </sheetData>
  <mergeCells count="6">
    <mergeCell ref="A1:F1"/>
    <mergeCell ref="A3:A4"/>
    <mergeCell ref="B3:B4"/>
    <mergeCell ref="C3:D3"/>
    <mergeCell ref="E3:E4"/>
    <mergeCell ref="F3:F4"/>
  </mergeCells>
  <pageMargins left="0.19685039370078741" right="0.15748031496062992" top="0.47244094488188981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2023-01-27T06:34:44Z</cp:lastPrinted>
  <dcterms:created xsi:type="dcterms:W3CDTF">2023-01-27T06:14:11Z</dcterms:created>
  <dcterms:modified xsi:type="dcterms:W3CDTF">2023-01-27T06:34:49Z</dcterms:modified>
</cp:coreProperties>
</file>