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07 Website\07. Chuyên đề\1. IIP\Năm 2025\tháng 12\"/>
    </mc:Choice>
  </mc:AlternateContent>
  <bookViews>
    <workbookView xWindow="13095" yWindow="1155" windowWidth="10785" windowHeight="10425"/>
  </bookViews>
  <sheets>
    <sheet name="IIP (C4)" sheetId="1" r:id="rId1"/>
  </sheets>
  <externalReferences>
    <externalReference r:id="rId2"/>
  </externalReferences>
  <definedNames>
    <definedName name="_xlnm.Print_Titles" localSheetId="0">'IIP (C4)'!$A:$B,'IIP (C4)'!$1:$5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" i="1" l="1"/>
</calcChain>
</file>

<file path=xl/sharedStrings.xml><?xml version="1.0" encoding="utf-8"?>
<sst xmlns="http://schemas.openxmlformats.org/spreadsheetml/2006/main" count="133" uniqueCount="127">
  <si>
    <t>B</t>
  </si>
  <si>
    <t>C</t>
  </si>
  <si>
    <t>D</t>
  </si>
  <si>
    <t>E</t>
  </si>
  <si>
    <t>Code</t>
  </si>
  <si>
    <t>Activities</t>
  </si>
  <si>
    <t>Whole industry</t>
  </si>
  <si>
    <t>Mining and quarying</t>
  </si>
  <si>
    <t>Mining of coal and lignite</t>
  </si>
  <si>
    <t xml:space="preserve">Mining of hard coal </t>
  </si>
  <si>
    <t>Extraction of crude petroleum and nutural gas</t>
  </si>
  <si>
    <t>Extraction of crude petroleum</t>
  </si>
  <si>
    <t>Extraction of natural gas</t>
  </si>
  <si>
    <t>Mining of metal ores</t>
  </si>
  <si>
    <t>Mining of iron ores</t>
  </si>
  <si>
    <t>Mining of other non-ferrous metal ores</t>
  </si>
  <si>
    <t>Other mining and quarrying (stone, sand and clay)</t>
  </si>
  <si>
    <t>Quarrying of stone, sand and clay</t>
  </si>
  <si>
    <t>Mining support service activities</t>
  </si>
  <si>
    <t>Support activities for petroleum and natural gas mining</t>
  </si>
  <si>
    <t>Manufacturing</t>
  </si>
  <si>
    <t>Manufacture of food products</t>
  </si>
  <si>
    <t>Processing and preserving of fish, crustaceans and molluscs</t>
  </si>
  <si>
    <t>Processing and preserving of fruit and vegetables</t>
  </si>
  <si>
    <t>Manufacture of dairy products</t>
  </si>
  <si>
    <t>Manufacture of grain mill products</t>
  </si>
  <si>
    <t>Manufacture of other food products n.e.c</t>
  </si>
  <si>
    <t>Manufacture of prepared animal, fish, poultry feeds</t>
  </si>
  <si>
    <t>Manufacture of beverages</t>
  </si>
  <si>
    <t>Manufacture of beer</t>
  </si>
  <si>
    <t>Manufacture of soft drinks; production of mineral waters and other bottled waters</t>
  </si>
  <si>
    <t>Manufacture of tobacco products</t>
  </si>
  <si>
    <t>Manufacture of textiles</t>
  </si>
  <si>
    <t>Preparation and spinning of textile bibres</t>
  </si>
  <si>
    <t>Weaving of textiles</t>
  </si>
  <si>
    <t>Manufacture of made-up textile articles, except apparel</t>
  </si>
  <si>
    <t>Manufacture of wearing apparel</t>
  </si>
  <si>
    <t>Manufacture of wearing apparel, except for apparel</t>
  </si>
  <si>
    <t>Manufacture of leather and related products</t>
  </si>
  <si>
    <t>Manufacture of footwear</t>
  </si>
  <si>
    <t>Manufacture of wood and of products of wood and cork</t>
  </si>
  <si>
    <t>Sawmilling and planing of wood; wood reservation</t>
  </si>
  <si>
    <t>Manufacture of veneer sheets; manufacture of polywood, laminboard, particle board and other panels and board</t>
  </si>
  <si>
    <t>Manufacture of paper and paper products</t>
  </si>
  <si>
    <t>Manufacture of corrugated paper and paperboard and of containers of paper and paperboard</t>
  </si>
  <si>
    <t>Manufacture of other articles of paper and paperboard n.e.c</t>
  </si>
  <si>
    <t>Printing and reproduction of recorded media</t>
  </si>
  <si>
    <t>Printing</t>
  </si>
  <si>
    <t>Service activities related to printing</t>
  </si>
  <si>
    <t>Manufacture of coke and refined petroleum products</t>
  </si>
  <si>
    <t>Manufacture of coke oven products</t>
  </si>
  <si>
    <t>Manufacture of refined petroleum products</t>
  </si>
  <si>
    <t>Manufacture of chemicals and chemical products</t>
  </si>
  <si>
    <t>Manufacture of fertilizer and nitrogen compounds</t>
  </si>
  <si>
    <t>Manufacture of plastics and synthetic rubber in primary forms</t>
  </si>
  <si>
    <t>Manufacture of paints, varnishes and similar coatings, printing ink and mastics</t>
  </si>
  <si>
    <t>Manufacture of soap and detergents, cleaning and polishing preparations</t>
  </si>
  <si>
    <t>Manufacture of other chemical products n.e.c</t>
  </si>
  <si>
    <t>Manufacture of pharmaceuticals, medicinal chemical and botanical products</t>
  </si>
  <si>
    <t>Manufacture of rubber and plastics products</t>
  </si>
  <si>
    <t>Manufacture of plastics products</t>
  </si>
  <si>
    <t>Manufacture of other non-metallic mineral products</t>
  </si>
  <si>
    <t>Manufacture of clay building materials</t>
  </si>
  <si>
    <t>Manufacture of cement</t>
  </si>
  <si>
    <t>Manufacture of articles of concrete, cement and plaster</t>
  </si>
  <si>
    <t>Manufacture of basic metals</t>
  </si>
  <si>
    <t>Manufacture of basic iron and steel</t>
  </si>
  <si>
    <t>Manufacture of fabricated metal products, except machinery and equipment</t>
  </si>
  <si>
    <t>Manufacture of structural metal products</t>
  </si>
  <si>
    <t>Machining; treatment and coating of metals</t>
  </si>
  <si>
    <t>Manufacture of other fabricated metal products n.e.c</t>
  </si>
  <si>
    <t>Manufacture of computer, electronic and optical products</t>
  </si>
  <si>
    <t>Manufacture of electronic components</t>
  </si>
  <si>
    <t>Manufacture of communication equipment</t>
  </si>
  <si>
    <t>Manufacture of consumer electronics</t>
  </si>
  <si>
    <t>Manufacture of electrical equipment</t>
  </si>
  <si>
    <t>Manufacture of electric motor, generators, transformers and electricity distribution and control apparatus</t>
  </si>
  <si>
    <t>Manufacture of batteries and accumulators</t>
  </si>
  <si>
    <t>Manufacture of other electronic and electric wires and cables</t>
  </si>
  <si>
    <t>Manufacture of domestic appliances</t>
  </si>
  <si>
    <t>Manufacture of machinery and equipment n.e.c</t>
  </si>
  <si>
    <t>Manufacture of other pumps, compressors, taps and valves</t>
  </si>
  <si>
    <t>Manufacture of lifting and handling equipment</t>
  </si>
  <si>
    <t>Manufacture of office machinery and equipment except computers and peripheral equipment</t>
  </si>
  <si>
    <t>Manufacture of other general-purpose machinery</t>
  </si>
  <si>
    <t>Manufacture of machinery for textile, apparel and leather production</t>
  </si>
  <si>
    <t>Manufacture of other special-purpose machinery</t>
  </si>
  <si>
    <t>Manufacture of motor vehicles; trailers and semi-trailers</t>
  </si>
  <si>
    <t>Manufacture of motor vehicles</t>
  </si>
  <si>
    <t>Manufacture of parts and accessories for motor vehicles</t>
  </si>
  <si>
    <t>Manufacture of other transport equipment</t>
  </si>
  <si>
    <t>Manufacture of motorcycles</t>
  </si>
  <si>
    <t>Manufacture of furniture</t>
  </si>
  <si>
    <t>Other manufacturing</t>
  </si>
  <si>
    <t>Manufacture of games and toys</t>
  </si>
  <si>
    <t>Manufacture of medical and dental instruments and supplies, shape- adjusted and ability recovery apparatus</t>
  </si>
  <si>
    <t>Other manufacturing n.e.c</t>
  </si>
  <si>
    <t>Repair and installation of machinery and equipment</t>
  </si>
  <si>
    <t>Repair of machinery</t>
  </si>
  <si>
    <t>Repair of transport equipment, except motor vehicles</t>
  </si>
  <si>
    <t>Installation of industrial machinery and equipment</t>
  </si>
  <si>
    <t>Electricity, gas</t>
  </si>
  <si>
    <t>Electricity, gas, steam and air conditioning supply</t>
  </si>
  <si>
    <t>Electric power generation, transmission and distribution</t>
  </si>
  <si>
    <t>Water supply; sewerage, waste management and remediation activities</t>
  </si>
  <si>
    <t>Water collection, treatment and supply</t>
  </si>
  <si>
    <t>Sewerage and sewer treatment activities</t>
  </si>
  <si>
    <t>Waste collection, treatment and disposal activities; materials recovery</t>
  </si>
  <si>
    <t>Collection of non-hazardous waste</t>
  </si>
  <si>
    <t>Materials recovery</t>
  </si>
  <si>
    <t>Jan</t>
  </si>
  <si>
    <t>Feb</t>
  </si>
  <si>
    <t>Mar</t>
  </si>
  <si>
    <t>April</t>
  </si>
  <si>
    <t>May</t>
  </si>
  <si>
    <t>June</t>
  </si>
  <si>
    <t>July</t>
  </si>
  <si>
    <t>Aug.</t>
  </si>
  <si>
    <t>Sep</t>
  </si>
  <si>
    <t>Oct</t>
  </si>
  <si>
    <t>Nov</t>
  </si>
  <si>
    <t>Dec</t>
  </si>
  <si>
    <t>The 12/2025 IIP</t>
  </si>
  <si>
    <t>IIP of 2025's every month in comparison with the average month of  base year 2015</t>
  </si>
  <si>
    <t>12/2025 over 11/2025</t>
  </si>
  <si>
    <t>12/2025 over 12/2024</t>
  </si>
  <si>
    <t>2025
over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</si>
</sst>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"/>
    <numFmt numFmtId="165" formatCode="0.0"/>
    <numFmt numFmtId="166" formatCode="0.00000"/>
    <numFmt numFmtId="167" formatCode="0.0000"/>
  </numFmts>
  <fonts count="11" x14ac:knownFonts="1">
    <font>
      <sz val="11"/>
      <color theme="1"/>
      <name val="Calibri"/>
      <family val="2"/>
      <charset val="163"/>
      <scheme val="minor"/>
    </font>
    <font>
      <b/>
      <sz val="14"/>
      <color theme="0"/>
      <name val="Times New Roman"/>
      <family val="1"/>
    </font>
    <font>
      <b/>
      <sz val="14"/>
      <name val="Times New Roman"/>
      <family val="1"/>
    </font>
    <font>
      <b/>
      <sz val="10"/>
      <name val="Times New Roman"/>
      <family val="1"/>
    </font>
    <font>
      <sz val="10"/>
      <name val="Arial"/>
      <family val="2"/>
    </font>
    <font>
      <sz val="10"/>
      <name val="Times New Roman"/>
      <family val="1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sz val="11"/>
      <color theme="1"/>
      <name val="Times New Roman"/>
      <family val="1"/>
    </font>
    <font>
      <sz val="11"/>
      <name val="Calibri"/>
      <family val="2"/>
      <charset val="163"/>
      <scheme val="minor"/>
    </font>
    <font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4" fillId="0" borderId="0"/>
  </cellStyleXfs>
  <cellXfs count="34">
    <xf numFmtId="0" fontId="0" fillId="0" borderId="0" xfId="0"/>
    <xf numFmtId="0" fontId="1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 wrapText="1"/>
    </xf>
    <xf numFmtId="0" fontId="3" fillId="0" borderId="1" xfId="1" applyFont="1" applyBorder="1" applyAlignment="1">
      <alignment horizontal="center" vertical="center" wrapText="1"/>
    </xf>
    <xf numFmtId="1" fontId="5" fillId="2" borderId="2" xfId="0" applyNumberFormat="1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166" fontId="0" fillId="0" borderId="0" xfId="0" applyNumberFormat="1"/>
    <xf numFmtId="167" fontId="0" fillId="0" borderId="0" xfId="0" applyNumberFormat="1"/>
    <xf numFmtId="49" fontId="6" fillId="0" borderId="6" xfId="0" applyNumberFormat="1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9" fillId="0" borderId="0" xfId="0" applyFont="1"/>
    <xf numFmtId="49" fontId="8" fillId="0" borderId="6" xfId="0" applyNumberFormat="1" applyFont="1" applyBorder="1" applyAlignment="1">
      <alignment vertical="center" wrapText="1"/>
    </xf>
    <xf numFmtId="49" fontId="6" fillId="0" borderId="6" xfId="0" applyNumberFormat="1" applyFont="1" applyBorder="1" applyAlignment="1">
      <alignment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164" fontId="7" fillId="0" borderId="5" xfId="0" applyNumberFormat="1" applyFont="1" applyBorder="1" applyAlignment="1">
      <alignment vertical="top" wrapText="1"/>
    </xf>
    <xf numFmtId="49" fontId="8" fillId="0" borderId="7" xfId="0" applyNumberFormat="1" applyFont="1" applyBorder="1" applyAlignment="1">
      <alignment vertical="center" wrapText="1"/>
    </xf>
    <xf numFmtId="165" fontId="6" fillId="0" borderId="5" xfId="0" applyNumberFormat="1" applyFont="1" applyBorder="1" applyAlignment="1">
      <alignment horizontal="right" vertical="center" wrapText="1" indent="1"/>
    </xf>
    <xf numFmtId="165" fontId="6" fillId="0" borderId="11" xfId="0" applyNumberFormat="1" applyFont="1" applyBorder="1" applyAlignment="1">
      <alignment horizontal="right" vertical="center" wrapText="1" indent="1"/>
    </xf>
    <xf numFmtId="165" fontId="6" fillId="0" borderId="12" xfId="0" applyNumberFormat="1" applyFont="1" applyBorder="1" applyAlignment="1">
      <alignment horizontal="right" vertical="center" wrapText="1" indent="1"/>
    </xf>
    <xf numFmtId="165" fontId="8" fillId="0" borderId="12" xfId="0" applyNumberFormat="1" applyFont="1" applyBorder="1" applyAlignment="1">
      <alignment horizontal="right" vertical="center" wrapText="1" indent="1"/>
    </xf>
    <xf numFmtId="165" fontId="8" fillId="0" borderId="6" xfId="0" applyNumberFormat="1" applyFont="1" applyBorder="1" applyAlignment="1">
      <alignment horizontal="right" vertical="center" wrapText="1" indent="1"/>
    </xf>
    <xf numFmtId="165" fontId="6" fillId="0" borderId="6" xfId="0" applyNumberFormat="1" applyFont="1" applyBorder="1" applyAlignment="1">
      <alignment horizontal="right" vertical="center" wrapText="1" indent="1"/>
    </xf>
    <xf numFmtId="165" fontId="8" fillId="0" borderId="7" xfId="0" applyNumberFormat="1" applyFont="1" applyBorder="1" applyAlignment="1">
      <alignment horizontal="right" vertical="center" wrapText="1" indent="1"/>
    </xf>
    <xf numFmtId="1" fontId="5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7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</cellXfs>
  <cellStyles count="2">
    <cellStyle name="Normal" xfId="0" builtinId="0"/>
    <cellStyle name="Normal 1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(2)%20IIP/T10.2021/Bao%20cao%20CN%20thang%209%20202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IP (C2)"/>
      <sheetName val=" IIP (C4)"/>
      <sheetName val="IIP theo tinh"/>
      <sheetName val="Cac thang chinh thuc 2021"/>
      <sheetName val="Ty le dong gop 4 nganh C1"/>
      <sheetName val="Cac tháng so cung kỳ"/>
      <sheetName val="IIP 9 tháng các năm"/>
      <sheetName val="Chi số so năm gốc"/>
    </sheetNames>
    <sheetDataSet>
      <sheetData sheetId="0" refreshError="1">
        <row r="1">
          <cell r="A1" t="str">
            <v>Chỉ số sản xuất công nghiệp
Tháng 9 năm 2021</v>
          </cell>
        </row>
        <row r="5">
          <cell r="A5" t="str">
            <v>A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14"/>
  <sheetViews>
    <sheetView tabSelected="1" topLeftCell="F106" zoomScaleNormal="100" workbookViewId="0">
      <selection activeCell="T111" sqref="T111"/>
    </sheetView>
  </sheetViews>
  <sheetFormatPr defaultRowHeight="15" x14ac:dyDescent="0.25"/>
  <cols>
    <col min="1" max="1" width="5.5703125" customWidth="1"/>
    <col min="2" max="2" width="27.42578125" customWidth="1"/>
    <col min="3" max="14" width="7.42578125" bestFit="1" customWidth="1"/>
    <col min="15" max="17" width="7.5703125" style="11" customWidth="1"/>
    <col min="21" max="21" width="11.7109375" bestFit="1" customWidth="1"/>
  </cols>
  <sheetData>
    <row r="1" spans="1:21" ht="48" customHeight="1" x14ac:dyDescent="0.3">
      <c r="A1" s="26" t="s">
        <v>122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21" ht="12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2"/>
      <c r="P2" s="2"/>
      <c r="Q2" s="2"/>
    </row>
    <row r="3" spans="1:21" ht="32.25" customHeight="1" x14ac:dyDescent="0.25">
      <c r="A3" s="27" t="s">
        <v>4</v>
      </c>
      <c r="B3" s="28" t="s">
        <v>5</v>
      </c>
      <c r="C3" s="29" t="s">
        <v>123</v>
      </c>
      <c r="D3" s="30"/>
      <c r="E3" s="30"/>
      <c r="F3" s="30"/>
      <c r="G3" s="30"/>
      <c r="H3" s="30"/>
      <c r="I3" s="30"/>
      <c r="J3" s="30"/>
      <c r="K3" s="30"/>
      <c r="L3" s="30"/>
      <c r="M3" s="30"/>
      <c r="N3" s="31"/>
      <c r="O3" s="32" t="s">
        <v>124</v>
      </c>
      <c r="P3" s="32" t="s">
        <v>125</v>
      </c>
      <c r="Q3" s="32" t="s">
        <v>126</v>
      </c>
    </row>
    <row r="4" spans="1:21" ht="32.25" customHeight="1" x14ac:dyDescent="0.25">
      <c r="A4" s="27"/>
      <c r="B4" s="28"/>
      <c r="C4" s="3" t="s">
        <v>110</v>
      </c>
      <c r="D4" s="3" t="s">
        <v>111</v>
      </c>
      <c r="E4" s="3" t="s">
        <v>112</v>
      </c>
      <c r="F4" s="3" t="s">
        <v>113</v>
      </c>
      <c r="G4" s="3" t="s">
        <v>114</v>
      </c>
      <c r="H4" s="3" t="s">
        <v>115</v>
      </c>
      <c r="I4" s="3" t="s">
        <v>116</v>
      </c>
      <c r="J4" s="3" t="s">
        <v>117</v>
      </c>
      <c r="K4" s="3" t="s">
        <v>118</v>
      </c>
      <c r="L4" s="3" t="s">
        <v>119</v>
      </c>
      <c r="M4" s="3" t="s">
        <v>120</v>
      </c>
      <c r="N4" s="3" t="s">
        <v>121</v>
      </c>
      <c r="O4" s="33"/>
      <c r="P4" s="33"/>
      <c r="Q4" s="33"/>
    </row>
    <row r="5" spans="1:21" x14ac:dyDescent="0.25">
      <c r="A5" s="14" t="str">
        <f>+'[1]IIP (C2)'!A5</f>
        <v>A</v>
      </c>
      <c r="B5" s="15" t="s">
        <v>0</v>
      </c>
      <c r="C5" s="4">
        <v>1</v>
      </c>
      <c r="D5" s="4">
        <v>2</v>
      </c>
      <c r="E5" s="4">
        <v>3</v>
      </c>
      <c r="F5" s="4">
        <v>4</v>
      </c>
      <c r="G5" s="4">
        <v>5</v>
      </c>
      <c r="H5" s="25">
        <v>6</v>
      </c>
      <c r="I5" s="25">
        <v>7</v>
      </c>
      <c r="J5" s="25">
        <v>8</v>
      </c>
      <c r="K5" s="25">
        <v>9</v>
      </c>
      <c r="L5" s="25">
        <v>10</v>
      </c>
      <c r="M5" s="25">
        <v>11</v>
      </c>
      <c r="N5" s="25">
        <v>12</v>
      </c>
      <c r="O5" s="25">
        <v>13</v>
      </c>
      <c r="P5" s="25">
        <v>14</v>
      </c>
      <c r="Q5" s="25">
        <v>15</v>
      </c>
    </row>
    <row r="6" spans="1:21" x14ac:dyDescent="0.25">
      <c r="A6" s="5">
        <v>0</v>
      </c>
      <c r="B6" s="16" t="s">
        <v>6</v>
      </c>
      <c r="C6" s="18">
        <v>155.44</v>
      </c>
      <c r="D6" s="18">
        <v>151.66999999999999</v>
      </c>
      <c r="E6" s="18">
        <v>172.1</v>
      </c>
      <c r="F6" s="18">
        <v>175.75</v>
      </c>
      <c r="G6" s="18">
        <v>184.68</v>
      </c>
      <c r="H6" s="19">
        <v>186.57</v>
      </c>
      <c r="I6" s="19">
        <v>185.33</v>
      </c>
      <c r="J6" s="19">
        <v>189.16</v>
      </c>
      <c r="K6" s="19">
        <v>188.35</v>
      </c>
      <c r="L6" s="19">
        <v>191.77</v>
      </c>
      <c r="M6" s="19">
        <v>192.43</v>
      </c>
      <c r="N6" s="19">
        <v>196.73</v>
      </c>
      <c r="O6" s="19">
        <v>102.24</v>
      </c>
      <c r="P6" s="19">
        <v>110.1</v>
      </c>
      <c r="Q6" s="19">
        <v>109.23</v>
      </c>
      <c r="R6" s="6"/>
      <c r="S6" s="6"/>
      <c r="U6" s="7"/>
    </row>
    <row r="7" spans="1:21" x14ac:dyDescent="0.25">
      <c r="A7" s="8" t="s">
        <v>0</v>
      </c>
      <c r="B7" s="13" t="s">
        <v>7</v>
      </c>
      <c r="C7" s="20">
        <v>65.78</v>
      </c>
      <c r="D7" s="20">
        <v>66.53</v>
      </c>
      <c r="E7" s="20">
        <v>76.040000000000006</v>
      </c>
      <c r="F7" s="20">
        <v>73.33</v>
      </c>
      <c r="G7" s="20">
        <v>76.22</v>
      </c>
      <c r="H7" s="20">
        <v>72.81</v>
      </c>
      <c r="I7" s="20">
        <v>72.61</v>
      </c>
      <c r="J7" s="20">
        <v>67.16</v>
      </c>
      <c r="K7" s="20">
        <v>66.83</v>
      </c>
      <c r="L7" s="20">
        <v>74.38</v>
      </c>
      <c r="M7" s="20">
        <v>76.41</v>
      </c>
      <c r="N7" s="20">
        <v>77.010000000000005</v>
      </c>
      <c r="O7" s="20">
        <v>100.77</v>
      </c>
      <c r="P7" s="20">
        <v>100.2</v>
      </c>
      <c r="Q7" s="20">
        <v>100.54</v>
      </c>
      <c r="S7" s="6"/>
    </row>
    <row r="8" spans="1:21" x14ac:dyDescent="0.25">
      <c r="A8" s="9">
        <v>5</v>
      </c>
      <c r="B8" s="12" t="s">
        <v>8</v>
      </c>
      <c r="C8" s="21">
        <v>119.97</v>
      </c>
      <c r="D8" s="21">
        <v>142.32</v>
      </c>
      <c r="E8" s="21">
        <v>154.94</v>
      </c>
      <c r="F8" s="21">
        <v>149.31</v>
      </c>
      <c r="G8" s="21">
        <v>144.19</v>
      </c>
      <c r="H8" s="21">
        <v>142.30000000000001</v>
      </c>
      <c r="I8" s="21">
        <v>126.55</v>
      </c>
      <c r="J8" s="21">
        <v>103.52</v>
      </c>
      <c r="K8" s="21">
        <v>103.8</v>
      </c>
      <c r="L8" s="21">
        <v>132.88</v>
      </c>
      <c r="M8" s="21">
        <v>139.15</v>
      </c>
      <c r="N8" s="21">
        <v>139.38</v>
      </c>
      <c r="O8" s="21">
        <v>100.17</v>
      </c>
      <c r="P8" s="21">
        <v>100.46</v>
      </c>
      <c r="Q8" s="21">
        <v>102.45</v>
      </c>
      <c r="S8" s="6"/>
    </row>
    <row r="9" spans="1:21" x14ac:dyDescent="0.25">
      <c r="A9" s="9">
        <v>510</v>
      </c>
      <c r="B9" s="12" t="s">
        <v>9</v>
      </c>
      <c r="C9" s="21">
        <v>119.97</v>
      </c>
      <c r="D9" s="21">
        <v>142.32</v>
      </c>
      <c r="E9" s="21">
        <v>154.94</v>
      </c>
      <c r="F9" s="21">
        <v>149.31</v>
      </c>
      <c r="G9" s="21">
        <v>144.19</v>
      </c>
      <c r="H9" s="21">
        <v>142.30000000000001</v>
      </c>
      <c r="I9" s="21">
        <v>126.55</v>
      </c>
      <c r="J9" s="21">
        <v>103.52</v>
      </c>
      <c r="K9" s="21">
        <v>103.8</v>
      </c>
      <c r="L9" s="21">
        <v>132.88</v>
      </c>
      <c r="M9" s="21">
        <v>139.15</v>
      </c>
      <c r="N9" s="21">
        <v>139.38</v>
      </c>
      <c r="O9" s="21">
        <v>100.17</v>
      </c>
      <c r="P9" s="21">
        <v>100.46</v>
      </c>
      <c r="Q9" s="21">
        <v>102.45</v>
      </c>
      <c r="S9" s="6"/>
    </row>
    <row r="10" spans="1:21" ht="30" x14ac:dyDescent="0.25">
      <c r="A10" s="9">
        <v>6</v>
      </c>
      <c r="B10" s="12" t="s">
        <v>10</v>
      </c>
      <c r="C10" s="21">
        <v>48.7</v>
      </c>
      <c r="D10" s="21">
        <v>45.95</v>
      </c>
      <c r="E10" s="21">
        <v>54.18</v>
      </c>
      <c r="F10" s="21">
        <v>51.51</v>
      </c>
      <c r="G10" s="21">
        <v>54.93</v>
      </c>
      <c r="H10" s="21">
        <v>49.45</v>
      </c>
      <c r="I10" s="21">
        <v>52.69</v>
      </c>
      <c r="J10" s="21">
        <v>48.97</v>
      </c>
      <c r="K10" s="21">
        <v>51.17</v>
      </c>
      <c r="L10" s="21">
        <v>54.97</v>
      </c>
      <c r="M10" s="21">
        <v>53.57</v>
      </c>
      <c r="N10" s="21">
        <v>56.3</v>
      </c>
      <c r="O10" s="21">
        <v>105.09</v>
      </c>
      <c r="P10" s="21">
        <v>100.69</v>
      </c>
      <c r="Q10" s="21">
        <v>97.49</v>
      </c>
      <c r="S10" s="6"/>
    </row>
    <row r="11" spans="1:21" x14ac:dyDescent="0.25">
      <c r="A11" s="9">
        <v>610</v>
      </c>
      <c r="B11" s="12" t="s">
        <v>11</v>
      </c>
      <c r="C11" s="21">
        <v>46.41</v>
      </c>
      <c r="D11" s="21">
        <v>43.19</v>
      </c>
      <c r="E11" s="21">
        <v>48.51</v>
      </c>
      <c r="F11" s="21">
        <v>44.64</v>
      </c>
      <c r="G11" s="21">
        <v>49.69</v>
      </c>
      <c r="H11" s="21">
        <v>47.16</v>
      </c>
      <c r="I11" s="21">
        <v>50.36</v>
      </c>
      <c r="J11" s="21">
        <v>49.97</v>
      </c>
      <c r="K11" s="21">
        <v>48.86</v>
      </c>
      <c r="L11" s="21">
        <v>51.22</v>
      </c>
      <c r="M11" s="21">
        <v>50.92</v>
      </c>
      <c r="N11" s="21">
        <v>50.03</v>
      </c>
      <c r="O11" s="21">
        <v>98.26</v>
      </c>
      <c r="P11" s="21">
        <v>101.77</v>
      </c>
      <c r="Q11" s="21">
        <v>100.52</v>
      </c>
      <c r="S11" s="6"/>
    </row>
    <row r="12" spans="1:21" x14ac:dyDescent="0.25">
      <c r="A12" s="9">
        <v>620</v>
      </c>
      <c r="B12" s="12" t="s">
        <v>12</v>
      </c>
      <c r="C12" s="21">
        <v>51.59</v>
      </c>
      <c r="D12" s="21">
        <v>49.44</v>
      </c>
      <c r="E12" s="21">
        <v>61.34</v>
      </c>
      <c r="F12" s="21">
        <v>60.21</v>
      </c>
      <c r="G12" s="21">
        <v>61.56</v>
      </c>
      <c r="H12" s="21">
        <v>52.33</v>
      </c>
      <c r="I12" s="21">
        <v>55.64</v>
      </c>
      <c r="J12" s="21">
        <v>47.69</v>
      </c>
      <c r="K12" s="21">
        <v>54.08</v>
      </c>
      <c r="L12" s="21">
        <v>59.7</v>
      </c>
      <c r="M12" s="21">
        <v>56.92</v>
      </c>
      <c r="N12" s="21">
        <v>64.209999999999994</v>
      </c>
      <c r="O12" s="21">
        <v>112.81</v>
      </c>
      <c r="P12" s="21">
        <v>99.65</v>
      </c>
      <c r="Q12" s="21">
        <v>94.4</v>
      </c>
      <c r="S12" s="6"/>
    </row>
    <row r="13" spans="1:21" x14ac:dyDescent="0.25">
      <c r="A13" s="9">
        <v>7</v>
      </c>
      <c r="B13" s="12" t="s">
        <v>13</v>
      </c>
      <c r="C13" s="21">
        <v>77.14</v>
      </c>
      <c r="D13" s="21">
        <v>92.96</v>
      </c>
      <c r="E13" s="21">
        <v>94.24</v>
      </c>
      <c r="F13" s="21">
        <v>89.34</v>
      </c>
      <c r="G13" s="21">
        <v>88.29</v>
      </c>
      <c r="H13" s="21">
        <v>81.92</v>
      </c>
      <c r="I13" s="21">
        <v>79.81</v>
      </c>
      <c r="J13" s="21">
        <v>89.03</v>
      </c>
      <c r="K13" s="21">
        <v>78.040000000000006</v>
      </c>
      <c r="L13" s="21">
        <v>66.11</v>
      </c>
      <c r="M13" s="21">
        <v>53.66</v>
      </c>
      <c r="N13" s="21">
        <v>59.48</v>
      </c>
      <c r="O13" s="21">
        <v>110.84</v>
      </c>
      <c r="P13" s="21">
        <v>78.8</v>
      </c>
      <c r="Q13" s="21">
        <v>93.47</v>
      </c>
      <c r="S13" s="6"/>
    </row>
    <row r="14" spans="1:21" x14ac:dyDescent="0.25">
      <c r="A14" s="9">
        <v>710</v>
      </c>
      <c r="B14" s="12" t="s">
        <v>14</v>
      </c>
      <c r="C14" s="21">
        <v>21.45</v>
      </c>
      <c r="D14" s="21">
        <v>24.67</v>
      </c>
      <c r="E14" s="21">
        <v>27.87</v>
      </c>
      <c r="F14" s="21">
        <v>27.48</v>
      </c>
      <c r="G14" s="21">
        <v>37.94</v>
      </c>
      <c r="H14" s="21">
        <v>32.42</v>
      </c>
      <c r="I14" s="21">
        <v>23.17</v>
      </c>
      <c r="J14" s="21">
        <v>22.75</v>
      </c>
      <c r="K14" s="21">
        <v>18.239999999999998</v>
      </c>
      <c r="L14" s="21">
        <v>14.62</v>
      </c>
      <c r="M14" s="21">
        <v>17.53</v>
      </c>
      <c r="N14" s="21">
        <v>17.87</v>
      </c>
      <c r="O14" s="21">
        <v>101.93</v>
      </c>
      <c r="P14" s="21">
        <v>70.23</v>
      </c>
      <c r="Q14" s="21">
        <v>102.83</v>
      </c>
      <c r="S14" s="6"/>
    </row>
    <row r="15" spans="1:21" ht="30" x14ac:dyDescent="0.25">
      <c r="A15" s="9">
        <v>722</v>
      </c>
      <c r="B15" s="12" t="s">
        <v>15</v>
      </c>
      <c r="C15" s="21">
        <v>98.27</v>
      </c>
      <c r="D15" s="21">
        <v>118.87</v>
      </c>
      <c r="E15" s="21">
        <v>119.43</v>
      </c>
      <c r="F15" s="21">
        <v>112.82</v>
      </c>
      <c r="G15" s="21">
        <v>107.39</v>
      </c>
      <c r="H15" s="21">
        <v>100.7</v>
      </c>
      <c r="I15" s="21">
        <v>101.31</v>
      </c>
      <c r="J15" s="21">
        <v>114.18</v>
      </c>
      <c r="K15" s="21">
        <v>100.73</v>
      </c>
      <c r="L15" s="21">
        <v>85.65</v>
      </c>
      <c r="M15" s="21">
        <v>67.37</v>
      </c>
      <c r="N15" s="21">
        <v>75.27</v>
      </c>
      <c r="O15" s="21">
        <v>111.72</v>
      </c>
      <c r="P15" s="21">
        <v>79.67</v>
      </c>
      <c r="Q15" s="21">
        <v>92.71</v>
      </c>
      <c r="S15" s="6"/>
    </row>
    <row r="16" spans="1:21" ht="30" x14ac:dyDescent="0.25">
      <c r="A16" s="9">
        <v>8</v>
      </c>
      <c r="B16" s="12" t="s">
        <v>16</v>
      </c>
      <c r="C16" s="21">
        <v>128.91</v>
      </c>
      <c r="D16" s="21">
        <v>122.93</v>
      </c>
      <c r="E16" s="21">
        <v>147.07</v>
      </c>
      <c r="F16" s="21">
        <v>159.97</v>
      </c>
      <c r="G16" s="21">
        <v>165.35</v>
      </c>
      <c r="H16" s="21">
        <v>165.38</v>
      </c>
      <c r="I16" s="21">
        <v>161.08000000000001</v>
      </c>
      <c r="J16" s="21">
        <v>157.43</v>
      </c>
      <c r="K16" s="21">
        <v>160.11000000000001</v>
      </c>
      <c r="L16" s="21">
        <v>158.94</v>
      </c>
      <c r="M16" s="21">
        <v>160.4</v>
      </c>
      <c r="N16" s="21">
        <v>169.94</v>
      </c>
      <c r="O16" s="21">
        <v>105.95</v>
      </c>
      <c r="P16" s="21">
        <v>113.63</v>
      </c>
      <c r="Q16" s="21">
        <v>111</v>
      </c>
      <c r="S16" s="6"/>
    </row>
    <row r="17" spans="1:19" ht="30" x14ac:dyDescent="0.25">
      <c r="A17" s="9">
        <v>810</v>
      </c>
      <c r="B17" s="12" t="s">
        <v>17</v>
      </c>
      <c r="C17" s="21">
        <v>128.91</v>
      </c>
      <c r="D17" s="21">
        <v>122.93</v>
      </c>
      <c r="E17" s="21">
        <v>147.07</v>
      </c>
      <c r="F17" s="21">
        <v>159.97</v>
      </c>
      <c r="G17" s="21">
        <v>165.35</v>
      </c>
      <c r="H17" s="21">
        <v>165.38</v>
      </c>
      <c r="I17" s="21">
        <v>161.08000000000001</v>
      </c>
      <c r="J17" s="21">
        <v>157.43</v>
      </c>
      <c r="K17" s="21">
        <v>160.11000000000001</v>
      </c>
      <c r="L17" s="21">
        <v>158.94</v>
      </c>
      <c r="M17" s="21">
        <v>160.4</v>
      </c>
      <c r="N17" s="21">
        <v>169.94</v>
      </c>
      <c r="O17" s="21">
        <v>105.95</v>
      </c>
      <c r="P17" s="21">
        <v>113.63</v>
      </c>
      <c r="Q17" s="21">
        <v>111</v>
      </c>
      <c r="S17" s="6"/>
    </row>
    <row r="18" spans="1:19" ht="30" x14ac:dyDescent="0.25">
      <c r="A18" s="9">
        <v>9</v>
      </c>
      <c r="B18" s="12" t="s">
        <v>18</v>
      </c>
      <c r="C18" s="21">
        <v>83.69</v>
      </c>
      <c r="D18" s="21">
        <v>77.760000000000005</v>
      </c>
      <c r="E18" s="21">
        <v>82.81</v>
      </c>
      <c r="F18" s="21">
        <v>69.86</v>
      </c>
      <c r="G18" s="21">
        <v>85.74</v>
      </c>
      <c r="H18" s="21">
        <v>105.07</v>
      </c>
      <c r="I18" s="21">
        <v>103.64</v>
      </c>
      <c r="J18" s="21">
        <v>114.81</v>
      </c>
      <c r="K18" s="21">
        <v>76.69</v>
      </c>
      <c r="L18" s="21">
        <v>95.56</v>
      </c>
      <c r="M18" s="21">
        <v>140.79</v>
      </c>
      <c r="N18" s="21">
        <v>99.4</v>
      </c>
      <c r="O18" s="21">
        <v>70.599999999999994</v>
      </c>
      <c r="P18" s="21">
        <v>81.400000000000006</v>
      </c>
      <c r="Q18" s="21">
        <v>102.1</v>
      </c>
      <c r="S18" s="6"/>
    </row>
    <row r="19" spans="1:19" ht="45" x14ac:dyDescent="0.25">
      <c r="A19" s="9">
        <v>910</v>
      </c>
      <c r="B19" s="12" t="s">
        <v>19</v>
      </c>
      <c r="C19" s="21">
        <v>83.69</v>
      </c>
      <c r="D19" s="21">
        <v>77.760000000000005</v>
      </c>
      <c r="E19" s="21">
        <v>82.81</v>
      </c>
      <c r="F19" s="21">
        <v>69.86</v>
      </c>
      <c r="G19" s="21">
        <v>85.74</v>
      </c>
      <c r="H19" s="21">
        <v>105.07</v>
      </c>
      <c r="I19" s="21">
        <v>103.64</v>
      </c>
      <c r="J19" s="21">
        <v>114.81</v>
      </c>
      <c r="K19" s="21">
        <v>76.69</v>
      </c>
      <c r="L19" s="21">
        <v>95.56</v>
      </c>
      <c r="M19" s="21">
        <v>140.79</v>
      </c>
      <c r="N19" s="21">
        <v>99.4</v>
      </c>
      <c r="O19" s="21">
        <v>70.599999999999994</v>
      </c>
      <c r="P19" s="21">
        <v>81.400000000000006</v>
      </c>
      <c r="Q19" s="21">
        <v>102.1</v>
      </c>
      <c r="S19" s="6"/>
    </row>
    <row r="20" spans="1:19" x14ac:dyDescent="0.25">
      <c r="A20" s="8" t="s">
        <v>1</v>
      </c>
      <c r="B20" s="13" t="s">
        <v>20</v>
      </c>
      <c r="C20" s="20">
        <v>170.31</v>
      </c>
      <c r="D20" s="20">
        <v>166.48</v>
      </c>
      <c r="E20" s="20">
        <v>185.4</v>
      </c>
      <c r="F20" s="20">
        <v>191.04</v>
      </c>
      <c r="G20" s="20">
        <v>200.57</v>
      </c>
      <c r="H20" s="20">
        <v>203.96</v>
      </c>
      <c r="I20" s="20">
        <v>201.43</v>
      </c>
      <c r="J20" s="20">
        <v>207.14</v>
      </c>
      <c r="K20" s="20">
        <v>208.09</v>
      </c>
      <c r="L20" s="20">
        <v>211.2</v>
      </c>
      <c r="M20" s="20">
        <v>213.83</v>
      </c>
      <c r="N20" s="20">
        <v>217.64</v>
      </c>
      <c r="O20" s="20">
        <v>101.78</v>
      </c>
      <c r="P20" s="20">
        <v>110.88</v>
      </c>
      <c r="Q20" s="20">
        <v>110.45</v>
      </c>
      <c r="S20" s="6"/>
    </row>
    <row r="21" spans="1:19" x14ac:dyDescent="0.25">
      <c r="A21" s="9">
        <v>10</v>
      </c>
      <c r="B21" s="12" t="s">
        <v>21</v>
      </c>
      <c r="C21" s="21">
        <v>119.8</v>
      </c>
      <c r="D21" s="21">
        <v>120.94</v>
      </c>
      <c r="E21" s="21">
        <v>130.72999999999999</v>
      </c>
      <c r="F21" s="21">
        <v>136.96</v>
      </c>
      <c r="G21" s="21">
        <v>144.37</v>
      </c>
      <c r="H21" s="21">
        <v>140.93</v>
      </c>
      <c r="I21" s="21">
        <v>144.35</v>
      </c>
      <c r="J21" s="21">
        <v>147.19999999999999</v>
      </c>
      <c r="K21" s="21">
        <v>144.49</v>
      </c>
      <c r="L21" s="21">
        <v>147.22999999999999</v>
      </c>
      <c r="M21" s="21">
        <v>147.16</v>
      </c>
      <c r="N21" s="21">
        <v>150.83000000000001</v>
      </c>
      <c r="O21" s="21">
        <v>102.5</v>
      </c>
      <c r="P21" s="21">
        <v>115.7</v>
      </c>
      <c r="Q21" s="21">
        <v>111.04</v>
      </c>
      <c r="S21" s="6"/>
    </row>
    <row r="22" spans="1:19" ht="30" x14ac:dyDescent="0.25">
      <c r="A22" s="9">
        <v>1020</v>
      </c>
      <c r="B22" s="12" t="s">
        <v>22</v>
      </c>
      <c r="C22" s="21">
        <v>107.17</v>
      </c>
      <c r="D22" s="21">
        <v>112.7</v>
      </c>
      <c r="E22" s="21">
        <v>124.09</v>
      </c>
      <c r="F22" s="21">
        <v>130.84</v>
      </c>
      <c r="G22" s="21">
        <v>140.63999999999999</v>
      </c>
      <c r="H22" s="21">
        <v>143.43</v>
      </c>
      <c r="I22" s="21">
        <v>148.34</v>
      </c>
      <c r="J22" s="21">
        <v>151.78</v>
      </c>
      <c r="K22" s="21">
        <v>150.46</v>
      </c>
      <c r="L22" s="21">
        <v>153.94</v>
      </c>
      <c r="M22" s="21">
        <v>157.19</v>
      </c>
      <c r="N22" s="21">
        <v>160.24</v>
      </c>
      <c r="O22" s="21">
        <v>101.94</v>
      </c>
      <c r="P22" s="21">
        <v>126.47</v>
      </c>
      <c r="Q22" s="21">
        <v>111.95</v>
      </c>
      <c r="S22" s="6"/>
    </row>
    <row r="23" spans="1:19" ht="30" x14ac:dyDescent="0.25">
      <c r="A23" s="9">
        <v>1030</v>
      </c>
      <c r="B23" s="12" t="s">
        <v>23</v>
      </c>
      <c r="C23" s="21">
        <v>207.95</v>
      </c>
      <c r="D23" s="21">
        <v>205.3</v>
      </c>
      <c r="E23" s="21">
        <v>207.78</v>
      </c>
      <c r="F23" s="21">
        <v>240.1</v>
      </c>
      <c r="G23" s="21">
        <v>240.56</v>
      </c>
      <c r="H23" s="21">
        <v>219.09</v>
      </c>
      <c r="I23" s="21">
        <v>237.65</v>
      </c>
      <c r="J23" s="21">
        <v>246.98</v>
      </c>
      <c r="K23" s="21">
        <v>242.52</v>
      </c>
      <c r="L23" s="21">
        <v>259.06</v>
      </c>
      <c r="M23" s="21">
        <v>248.66</v>
      </c>
      <c r="N23" s="21">
        <v>260.3</v>
      </c>
      <c r="O23" s="21">
        <v>104.68</v>
      </c>
      <c r="P23" s="21">
        <v>120.92</v>
      </c>
      <c r="Q23" s="21">
        <v>118.35</v>
      </c>
      <c r="S23" s="6"/>
    </row>
    <row r="24" spans="1:19" x14ac:dyDescent="0.25">
      <c r="A24" s="9">
        <v>1050</v>
      </c>
      <c r="B24" s="12" t="s">
        <v>24</v>
      </c>
      <c r="C24" s="21">
        <v>120.55</v>
      </c>
      <c r="D24" s="21">
        <v>122.78</v>
      </c>
      <c r="E24" s="21">
        <v>128.28</v>
      </c>
      <c r="F24" s="21">
        <v>135.69999999999999</v>
      </c>
      <c r="G24" s="21">
        <v>150.07</v>
      </c>
      <c r="H24" s="21">
        <v>145.77000000000001</v>
      </c>
      <c r="I24" s="21">
        <v>137.91999999999999</v>
      </c>
      <c r="J24" s="21">
        <v>134.97</v>
      </c>
      <c r="K24" s="21">
        <v>134.63</v>
      </c>
      <c r="L24" s="21">
        <v>134.81</v>
      </c>
      <c r="M24" s="21">
        <v>138.47</v>
      </c>
      <c r="N24" s="21">
        <v>147.87</v>
      </c>
      <c r="O24" s="21">
        <v>106.79</v>
      </c>
      <c r="P24" s="21">
        <v>109.9</v>
      </c>
      <c r="Q24" s="21">
        <v>104.29</v>
      </c>
      <c r="S24" s="6"/>
    </row>
    <row r="25" spans="1:19" ht="30" x14ac:dyDescent="0.25">
      <c r="A25" s="9">
        <v>1061</v>
      </c>
      <c r="B25" s="12" t="s">
        <v>25</v>
      </c>
      <c r="C25" s="21">
        <v>55.89</v>
      </c>
      <c r="D25" s="21">
        <v>55.87</v>
      </c>
      <c r="E25" s="21">
        <v>62.9</v>
      </c>
      <c r="F25" s="21">
        <v>67.94</v>
      </c>
      <c r="G25" s="21">
        <v>66.260000000000005</v>
      </c>
      <c r="H25" s="21">
        <v>65.22</v>
      </c>
      <c r="I25" s="21">
        <v>63.52</v>
      </c>
      <c r="J25" s="21">
        <v>66.77</v>
      </c>
      <c r="K25" s="21">
        <v>69.540000000000006</v>
      </c>
      <c r="L25" s="21">
        <v>67.59</v>
      </c>
      <c r="M25" s="21">
        <v>67.81</v>
      </c>
      <c r="N25" s="21">
        <v>68.790000000000006</v>
      </c>
      <c r="O25" s="21">
        <v>101.44</v>
      </c>
      <c r="P25" s="21">
        <v>114.11</v>
      </c>
      <c r="Q25" s="21">
        <v>106.95</v>
      </c>
      <c r="S25" s="6"/>
    </row>
    <row r="26" spans="1:19" ht="30" x14ac:dyDescent="0.25">
      <c r="A26" s="9">
        <v>1079</v>
      </c>
      <c r="B26" s="12" t="s">
        <v>26</v>
      </c>
      <c r="C26" s="21">
        <v>133.58000000000001</v>
      </c>
      <c r="D26" s="21">
        <v>143.56</v>
      </c>
      <c r="E26" s="21">
        <v>162.36000000000001</v>
      </c>
      <c r="F26" s="21">
        <v>148.25</v>
      </c>
      <c r="G26" s="21">
        <v>158.99</v>
      </c>
      <c r="H26" s="21">
        <v>151.29</v>
      </c>
      <c r="I26" s="21">
        <v>153.59</v>
      </c>
      <c r="J26" s="21">
        <v>155.34</v>
      </c>
      <c r="K26" s="21">
        <v>134</v>
      </c>
      <c r="L26" s="21">
        <v>135.08000000000001</v>
      </c>
      <c r="M26" s="21">
        <v>138.47999999999999</v>
      </c>
      <c r="N26" s="21">
        <v>134.07</v>
      </c>
      <c r="O26" s="21">
        <v>96.82</v>
      </c>
      <c r="P26" s="21">
        <v>105.35</v>
      </c>
      <c r="Q26" s="21">
        <v>105.8</v>
      </c>
      <c r="S26" s="6"/>
    </row>
    <row r="27" spans="1:19" ht="30" x14ac:dyDescent="0.25">
      <c r="A27" s="9">
        <v>1080</v>
      </c>
      <c r="B27" s="12" t="s">
        <v>27</v>
      </c>
      <c r="C27" s="21">
        <v>121.08</v>
      </c>
      <c r="D27" s="21">
        <v>117.07</v>
      </c>
      <c r="E27" s="21">
        <v>127.68</v>
      </c>
      <c r="F27" s="21">
        <v>130.79</v>
      </c>
      <c r="G27" s="21">
        <v>139.07</v>
      </c>
      <c r="H27" s="21">
        <v>137.25</v>
      </c>
      <c r="I27" s="21">
        <v>140.05000000000001</v>
      </c>
      <c r="J27" s="21">
        <v>142.11000000000001</v>
      </c>
      <c r="K27" s="21">
        <v>141.74</v>
      </c>
      <c r="L27" s="21">
        <v>142.19999999999999</v>
      </c>
      <c r="M27" s="21">
        <v>140.52000000000001</v>
      </c>
      <c r="N27" s="21">
        <v>143.78</v>
      </c>
      <c r="O27" s="21">
        <v>102.31</v>
      </c>
      <c r="P27" s="21">
        <v>109.06</v>
      </c>
      <c r="Q27" s="21">
        <v>110.93</v>
      </c>
      <c r="S27" s="6"/>
    </row>
    <row r="28" spans="1:19" x14ac:dyDescent="0.25">
      <c r="A28" s="9">
        <v>11</v>
      </c>
      <c r="B28" s="12" t="s">
        <v>28</v>
      </c>
      <c r="C28" s="21">
        <v>138.80000000000001</v>
      </c>
      <c r="D28" s="21">
        <v>126.21</v>
      </c>
      <c r="E28" s="21">
        <v>145.81</v>
      </c>
      <c r="F28" s="21">
        <v>148.24</v>
      </c>
      <c r="G28" s="21">
        <v>155.22</v>
      </c>
      <c r="H28" s="21">
        <v>162.66</v>
      </c>
      <c r="I28" s="21">
        <v>150.07</v>
      </c>
      <c r="J28" s="21">
        <v>156.03</v>
      </c>
      <c r="K28" s="21">
        <v>158.31</v>
      </c>
      <c r="L28" s="21">
        <v>167.52</v>
      </c>
      <c r="M28" s="21">
        <v>166.75</v>
      </c>
      <c r="N28" s="21">
        <v>178.83</v>
      </c>
      <c r="O28" s="21">
        <v>107.24</v>
      </c>
      <c r="P28" s="21">
        <v>108.06</v>
      </c>
      <c r="Q28" s="21">
        <v>104.54</v>
      </c>
      <c r="S28" s="6"/>
    </row>
    <row r="29" spans="1:19" x14ac:dyDescent="0.25">
      <c r="A29" s="9">
        <v>1103</v>
      </c>
      <c r="B29" s="12" t="s">
        <v>29</v>
      </c>
      <c r="C29" s="21">
        <v>166.6</v>
      </c>
      <c r="D29" s="21">
        <v>135.94</v>
      </c>
      <c r="E29" s="21">
        <v>164.21</v>
      </c>
      <c r="F29" s="21">
        <v>159.91999999999999</v>
      </c>
      <c r="G29" s="21">
        <v>169.42</v>
      </c>
      <c r="H29" s="21">
        <v>182.83</v>
      </c>
      <c r="I29" s="21">
        <v>173.17</v>
      </c>
      <c r="J29" s="21">
        <v>180.25</v>
      </c>
      <c r="K29" s="21">
        <v>181.73</v>
      </c>
      <c r="L29" s="21">
        <v>188.95</v>
      </c>
      <c r="M29" s="21">
        <v>196.95</v>
      </c>
      <c r="N29" s="21">
        <v>217.57</v>
      </c>
      <c r="O29" s="21">
        <v>110.47</v>
      </c>
      <c r="P29" s="21">
        <v>108.01</v>
      </c>
      <c r="Q29" s="21">
        <v>105.01</v>
      </c>
      <c r="S29" s="6"/>
    </row>
    <row r="30" spans="1:19" ht="45" x14ac:dyDescent="0.25">
      <c r="A30" s="9">
        <v>1104</v>
      </c>
      <c r="B30" s="12" t="s">
        <v>30</v>
      </c>
      <c r="C30" s="21">
        <v>106.6</v>
      </c>
      <c r="D30" s="21">
        <v>114.95</v>
      </c>
      <c r="E30" s="21">
        <v>124.49</v>
      </c>
      <c r="F30" s="21">
        <v>134.72</v>
      </c>
      <c r="G30" s="21">
        <v>138.79</v>
      </c>
      <c r="H30" s="21">
        <v>139.29</v>
      </c>
      <c r="I30" s="21">
        <v>123.32</v>
      </c>
      <c r="J30" s="21">
        <v>128</v>
      </c>
      <c r="K30" s="21">
        <v>131.19</v>
      </c>
      <c r="L30" s="21">
        <v>142.69999999999999</v>
      </c>
      <c r="M30" s="21">
        <v>131.78</v>
      </c>
      <c r="N30" s="21">
        <v>133.97</v>
      </c>
      <c r="O30" s="21">
        <v>101.66</v>
      </c>
      <c r="P30" s="21">
        <v>108.14</v>
      </c>
      <c r="Q30" s="21">
        <v>103.79</v>
      </c>
      <c r="S30" s="6"/>
    </row>
    <row r="31" spans="1:19" ht="30" x14ac:dyDescent="0.25">
      <c r="A31" s="9">
        <v>12</v>
      </c>
      <c r="B31" s="12" t="s">
        <v>31</v>
      </c>
      <c r="C31" s="21">
        <v>147.03</v>
      </c>
      <c r="D31" s="21">
        <v>156.26</v>
      </c>
      <c r="E31" s="21">
        <v>182.14</v>
      </c>
      <c r="F31" s="21">
        <v>186.91</v>
      </c>
      <c r="G31" s="21">
        <v>186.96</v>
      </c>
      <c r="H31" s="21">
        <v>183.62</v>
      </c>
      <c r="I31" s="21">
        <v>187.32</v>
      </c>
      <c r="J31" s="21">
        <v>186.91</v>
      </c>
      <c r="K31" s="21">
        <v>184.79</v>
      </c>
      <c r="L31" s="21">
        <v>182.31</v>
      </c>
      <c r="M31" s="21">
        <v>183.25</v>
      </c>
      <c r="N31" s="21">
        <v>187.58</v>
      </c>
      <c r="O31" s="21">
        <v>102.37</v>
      </c>
      <c r="P31" s="21">
        <v>102.37</v>
      </c>
      <c r="Q31" s="21">
        <v>104.29</v>
      </c>
      <c r="S31" s="6"/>
    </row>
    <row r="32" spans="1:19" ht="30" x14ac:dyDescent="0.25">
      <c r="A32" s="9">
        <v>1200</v>
      </c>
      <c r="B32" s="12" t="s">
        <v>31</v>
      </c>
      <c r="C32" s="21">
        <v>147.03</v>
      </c>
      <c r="D32" s="21">
        <v>156.26</v>
      </c>
      <c r="E32" s="21">
        <v>182.14</v>
      </c>
      <c r="F32" s="21">
        <v>186.91</v>
      </c>
      <c r="G32" s="21">
        <v>186.96</v>
      </c>
      <c r="H32" s="21">
        <v>183.62</v>
      </c>
      <c r="I32" s="21">
        <v>187.32</v>
      </c>
      <c r="J32" s="21">
        <v>186.91</v>
      </c>
      <c r="K32" s="21">
        <v>184.79</v>
      </c>
      <c r="L32" s="21">
        <v>182.31</v>
      </c>
      <c r="M32" s="21">
        <v>183.25</v>
      </c>
      <c r="N32" s="21">
        <v>187.58</v>
      </c>
      <c r="O32" s="21">
        <v>102.37</v>
      </c>
      <c r="P32" s="21">
        <v>102.37</v>
      </c>
      <c r="Q32" s="21">
        <v>104.29</v>
      </c>
      <c r="S32" s="6"/>
    </row>
    <row r="33" spans="1:19" x14ac:dyDescent="0.25">
      <c r="A33" s="9">
        <v>13</v>
      </c>
      <c r="B33" s="12" t="s">
        <v>32</v>
      </c>
      <c r="C33" s="21">
        <v>146.41</v>
      </c>
      <c r="D33" s="21">
        <v>148.28</v>
      </c>
      <c r="E33" s="21">
        <v>163.78</v>
      </c>
      <c r="F33" s="21">
        <v>163.6</v>
      </c>
      <c r="G33" s="21">
        <v>162.52000000000001</v>
      </c>
      <c r="H33" s="21">
        <v>162.25</v>
      </c>
      <c r="I33" s="21">
        <v>169.63</v>
      </c>
      <c r="J33" s="21">
        <v>170.35</v>
      </c>
      <c r="K33" s="21">
        <v>163.33000000000001</v>
      </c>
      <c r="L33" s="21">
        <v>164.12</v>
      </c>
      <c r="M33" s="21">
        <v>166.34</v>
      </c>
      <c r="N33" s="21">
        <v>172.76</v>
      </c>
      <c r="O33" s="21">
        <v>103.86</v>
      </c>
      <c r="P33" s="21">
        <v>107.28</v>
      </c>
      <c r="Q33" s="21">
        <v>107.6</v>
      </c>
      <c r="S33" s="6"/>
    </row>
    <row r="34" spans="1:19" ht="30" x14ac:dyDescent="0.25">
      <c r="A34" s="9">
        <v>1311</v>
      </c>
      <c r="B34" s="12" t="s">
        <v>33</v>
      </c>
      <c r="C34" s="21">
        <v>179.75</v>
      </c>
      <c r="D34" s="21">
        <v>185.01</v>
      </c>
      <c r="E34" s="21">
        <v>205.38</v>
      </c>
      <c r="F34" s="21">
        <v>207.47</v>
      </c>
      <c r="G34" s="21">
        <v>206.67</v>
      </c>
      <c r="H34" s="21">
        <v>206.14</v>
      </c>
      <c r="I34" s="21">
        <v>215.78</v>
      </c>
      <c r="J34" s="21">
        <v>215.28</v>
      </c>
      <c r="K34" s="21">
        <v>203.96</v>
      </c>
      <c r="L34" s="21">
        <v>204.73</v>
      </c>
      <c r="M34" s="21">
        <v>208.06</v>
      </c>
      <c r="N34" s="21">
        <v>215.52</v>
      </c>
      <c r="O34" s="21">
        <v>103.59</v>
      </c>
      <c r="P34" s="21">
        <v>108.9</v>
      </c>
      <c r="Q34" s="21">
        <v>109.5</v>
      </c>
      <c r="S34" s="6"/>
    </row>
    <row r="35" spans="1:19" x14ac:dyDescent="0.25">
      <c r="A35" s="9">
        <v>1312</v>
      </c>
      <c r="B35" s="12" t="s">
        <v>34</v>
      </c>
      <c r="C35" s="21">
        <v>90.43</v>
      </c>
      <c r="D35" s="21">
        <v>88.94</v>
      </c>
      <c r="E35" s="21">
        <v>93.83</v>
      </c>
      <c r="F35" s="21">
        <v>83.59</v>
      </c>
      <c r="G35" s="21">
        <v>83.29</v>
      </c>
      <c r="H35" s="21">
        <v>80.45</v>
      </c>
      <c r="I35" s="21">
        <v>88.64</v>
      </c>
      <c r="J35" s="21">
        <v>92.2</v>
      </c>
      <c r="K35" s="21">
        <v>94.26</v>
      </c>
      <c r="L35" s="21">
        <v>89.74</v>
      </c>
      <c r="M35" s="21">
        <v>87.47</v>
      </c>
      <c r="N35" s="21">
        <v>89.78</v>
      </c>
      <c r="O35" s="21">
        <v>102.64</v>
      </c>
      <c r="P35" s="21">
        <v>92.77</v>
      </c>
      <c r="Q35" s="21">
        <v>94.47</v>
      </c>
      <c r="S35" s="6"/>
    </row>
    <row r="36" spans="1:19" ht="30" x14ac:dyDescent="0.25">
      <c r="A36" s="9">
        <v>1322</v>
      </c>
      <c r="B36" s="12" t="s">
        <v>35</v>
      </c>
      <c r="C36" s="21">
        <v>61.38</v>
      </c>
      <c r="D36" s="21">
        <v>52.26</v>
      </c>
      <c r="E36" s="21">
        <v>57.79</v>
      </c>
      <c r="F36" s="21">
        <v>57.96</v>
      </c>
      <c r="G36" s="21">
        <v>54.94</v>
      </c>
      <c r="H36" s="21">
        <v>58.28</v>
      </c>
      <c r="I36" s="21">
        <v>55.36</v>
      </c>
      <c r="J36" s="21">
        <v>58.36</v>
      </c>
      <c r="K36" s="21">
        <v>60.48</v>
      </c>
      <c r="L36" s="21">
        <v>66.599999999999994</v>
      </c>
      <c r="M36" s="21">
        <v>68.58</v>
      </c>
      <c r="N36" s="21">
        <v>74.63</v>
      </c>
      <c r="O36" s="21">
        <v>108.82</v>
      </c>
      <c r="P36" s="21">
        <v>107.87</v>
      </c>
      <c r="Q36" s="21">
        <v>102.95</v>
      </c>
      <c r="S36" s="6"/>
    </row>
    <row r="37" spans="1:19" ht="30" x14ac:dyDescent="0.25">
      <c r="A37" s="9">
        <v>14</v>
      </c>
      <c r="B37" s="12" t="s">
        <v>36</v>
      </c>
      <c r="C37" s="21">
        <v>147.54</v>
      </c>
      <c r="D37" s="21">
        <v>139.28</v>
      </c>
      <c r="E37" s="21">
        <v>161.75</v>
      </c>
      <c r="F37" s="21">
        <v>160.43</v>
      </c>
      <c r="G37" s="21">
        <v>166.91</v>
      </c>
      <c r="H37" s="21">
        <v>167.24</v>
      </c>
      <c r="I37" s="21">
        <v>178.64</v>
      </c>
      <c r="J37" s="21">
        <v>175.09</v>
      </c>
      <c r="K37" s="21">
        <v>173.81</v>
      </c>
      <c r="L37" s="21">
        <v>179.38</v>
      </c>
      <c r="M37" s="21">
        <v>182.03</v>
      </c>
      <c r="N37" s="21">
        <v>191.32</v>
      </c>
      <c r="O37" s="21">
        <v>105.1</v>
      </c>
      <c r="P37" s="21">
        <v>111.57</v>
      </c>
      <c r="Q37" s="21">
        <v>113.2</v>
      </c>
      <c r="S37" s="6"/>
    </row>
    <row r="38" spans="1:19" ht="30" x14ac:dyDescent="0.25">
      <c r="A38" s="9">
        <v>1410</v>
      </c>
      <c r="B38" s="12" t="s">
        <v>37</v>
      </c>
      <c r="C38" s="21">
        <v>147.54</v>
      </c>
      <c r="D38" s="21">
        <v>139.28</v>
      </c>
      <c r="E38" s="21">
        <v>161.75</v>
      </c>
      <c r="F38" s="21">
        <v>160.43</v>
      </c>
      <c r="G38" s="21">
        <v>166.91</v>
      </c>
      <c r="H38" s="21">
        <v>167.24</v>
      </c>
      <c r="I38" s="21">
        <v>178.64</v>
      </c>
      <c r="J38" s="21">
        <v>175.09</v>
      </c>
      <c r="K38" s="21">
        <v>173.81</v>
      </c>
      <c r="L38" s="21">
        <v>179.38</v>
      </c>
      <c r="M38" s="21">
        <v>182.03</v>
      </c>
      <c r="N38" s="21">
        <v>191.32</v>
      </c>
      <c r="O38" s="21">
        <v>105.1</v>
      </c>
      <c r="P38" s="21">
        <v>111.57</v>
      </c>
      <c r="Q38" s="21">
        <v>113.2</v>
      </c>
      <c r="S38" s="6"/>
    </row>
    <row r="39" spans="1:19" ht="30" x14ac:dyDescent="0.25">
      <c r="A39" s="9">
        <v>15</v>
      </c>
      <c r="B39" s="12" t="s">
        <v>38</v>
      </c>
      <c r="C39" s="21">
        <v>182.17</v>
      </c>
      <c r="D39" s="21">
        <v>173.06</v>
      </c>
      <c r="E39" s="21">
        <v>182.96</v>
      </c>
      <c r="F39" s="21">
        <v>194.85</v>
      </c>
      <c r="G39" s="21">
        <v>201</v>
      </c>
      <c r="H39" s="21">
        <v>201.1</v>
      </c>
      <c r="I39" s="21">
        <v>198.17</v>
      </c>
      <c r="J39" s="21">
        <v>197.75</v>
      </c>
      <c r="K39" s="21">
        <v>199.46</v>
      </c>
      <c r="L39" s="21">
        <v>216.69</v>
      </c>
      <c r="M39" s="21">
        <v>225.94</v>
      </c>
      <c r="N39" s="21">
        <v>233.46</v>
      </c>
      <c r="O39" s="21">
        <v>103.33</v>
      </c>
      <c r="P39" s="21">
        <v>109.81</v>
      </c>
      <c r="Q39" s="21">
        <v>111.09</v>
      </c>
      <c r="S39" s="6"/>
    </row>
    <row r="40" spans="1:19" x14ac:dyDescent="0.25">
      <c r="A40" s="9">
        <v>1520</v>
      </c>
      <c r="B40" s="12" t="s">
        <v>39</v>
      </c>
      <c r="C40" s="21">
        <v>182.17</v>
      </c>
      <c r="D40" s="21">
        <v>173.06</v>
      </c>
      <c r="E40" s="21">
        <v>182.96</v>
      </c>
      <c r="F40" s="21">
        <v>194.85</v>
      </c>
      <c r="G40" s="21">
        <v>201</v>
      </c>
      <c r="H40" s="21">
        <v>201.1</v>
      </c>
      <c r="I40" s="21">
        <v>198.17</v>
      </c>
      <c r="J40" s="21">
        <v>197.75</v>
      </c>
      <c r="K40" s="21">
        <v>199.46</v>
      </c>
      <c r="L40" s="21">
        <v>216.69</v>
      </c>
      <c r="M40" s="21">
        <v>225.94</v>
      </c>
      <c r="N40" s="21">
        <v>233.46</v>
      </c>
      <c r="O40" s="21">
        <v>103.33</v>
      </c>
      <c r="P40" s="21">
        <v>109.81</v>
      </c>
      <c r="Q40" s="21">
        <v>111.09</v>
      </c>
      <c r="S40" s="6"/>
    </row>
    <row r="41" spans="1:19" ht="30" x14ac:dyDescent="0.25">
      <c r="A41" s="9">
        <v>16</v>
      </c>
      <c r="B41" s="12" t="s">
        <v>40</v>
      </c>
      <c r="C41" s="21">
        <v>105.35</v>
      </c>
      <c r="D41" s="21">
        <v>98.08</v>
      </c>
      <c r="E41" s="21">
        <v>127.76</v>
      </c>
      <c r="F41" s="21">
        <v>121.77</v>
      </c>
      <c r="G41" s="21">
        <v>115.22</v>
      </c>
      <c r="H41" s="21">
        <v>119.2</v>
      </c>
      <c r="I41" s="21">
        <v>122.55</v>
      </c>
      <c r="J41" s="21">
        <v>126.57</v>
      </c>
      <c r="K41" s="21">
        <v>127.45</v>
      </c>
      <c r="L41" s="21">
        <v>127.53</v>
      </c>
      <c r="M41" s="21">
        <v>122.69</v>
      </c>
      <c r="N41" s="21">
        <v>128.88999999999999</v>
      </c>
      <c r="O41" s="21">
        <v>105.05</v>
      </c>
      <c r="P41" s="21">
        <v>102.18</v>
      </c>
      <c r="Q41" s="21">
        <v>108.6</v>
      </c>
      <c r="S41" s="6"/>
    </row>
    <row r="42" spans="1:19" ht="30" x14ac:dyDescent="0.25">
      <c r="A42" s="9">
        <v>1610</v>
      </c>
      <c r="B42" s="12" t="s">
        <v>41</v>
      </c>
      <c r="C42" s="21">
        <v>99.07</v>
      </c>
      <c r="D42" s="21">
        <v>91.26</v>
      </c>
      <c r="E42" s="21">
        <v>126.21</v>
      </c>
      <c r="F42" s="21">
        <v>121.59</v>
      </c>
      <c r="G42" s="21">
        <v>113.57</v>
      </c>
      <c r="H42" s="21">
        <v>121.47</v>
      </c>
      <c r="I42" s="21">
        <v>125.67</v>
      </c>
      <c r="J42" s="21">
        <v>129.63</v>
      </c>
      <c r="K42" s="21">
        <v>132.37</v>
      </c>
      <c r="L42" s="21">
        <v>126.37</v>
      </c>
      <c r="M42" s="21">
        <v>119.46</v>
      </c>
      <c r="N42" s="21">
        <v>128.01</v>
      </c>
      <c r="O42" s="21">
        <v>107.16</v>
      </c>
      <c r="P42" s="21">
        <v>106.32</v>
      </c>
      <c r="Q42" s="21">
        <v>106.87</v>
      </c>
      <c r="S42" s="6"/>
    </row>
    <row r="43" spans="1:19" ht="60" x14ac:dyDescent="0.25">
      <c r="A43" s="9">
        <v>1621</v>
      </c>
      <c r="B43" s="12" t="s">
        <v>42</v>
      </c>
      <c r="C43" s="21">
        <v>117.09</v>
      </c>
      <c r="D43" s="21">
        <v>110.82</v>
      </c>
      <c r="E43" s="21">
        <v>130.65</v>
      </c>
      <c r="F43" s="21">
        <v>122.09</v>
      </c>
      <c r="G43" s="21">
        <v>118.3</v>
      </c>
      <c r="H43" s="21">
        <v>114.97</v>
      </c>
      <c r="I43" s="21">
        <v>116.72</v>
      </c>
      <c r="J43" s="21">
        <v>120.85</v>
      </c>
      <c r="K43" s="21">
        <v>118.26</v>
      </c>
      <c r="L43" s="21">
        <v>129.68</v>
      </c>
      <c r="M43" s="21">
        <v>128.72999999999999</v>
      </c>
      <c r="N43" s="21">
        <v>130.54</v>
      </c>
      <c r="O43" s="21">
        <v>101.4</v>
      </c>
      <c r="P43" s="21">
        <v>95.37</v>
      </c>
      <c r="Q43" s="21">
        <v>111.93</v>
      </c>
      <c r="S43" s="6"/>
    </row>
    <row r="44" spans="1:19" ht="30" x14ac:dyDescent="0.25">
      <c r="A44" s="9">
        <v>17</v>
      </c>
      <c r="B44" s="12" t="s">
        <v>43</v>
      </c>
      <c r="C44" s="21">
        <v>134.84</v>
      </c>
      <c r="D44" s="21">
        <v>140.91999999999999</v>
      </c>
      <c r="E44" s="21">
        <v>154.22999999999999</v>
      </c>
      <c r="F44" s="21">
        <v>158.26</v>
      </c>
      <c r="G44" s="21">
        <v>172.39</v>
      </c>
      <c r="H44" s="21">
        <v>172.14</v>
      </c>
      <c r="I44" s="21">
        <v>177.95</v>
      </c>
      <c r="J44" s="21">
        <v>183.06</v>
      </c>
      <c r="K44" s="21">
        <v>181.39</v>
      </c>
      <c r="L44" s="21">
        <v>188.09</v>
      </c>
      <c r="M44" s="21">
        <v>174.79</v>
      </c>
      <c r="N44" s="21">
        <v>177.1</v>
      </c>
      <c r="O44" s="21">
        <v>101.32</v>
      </c>
      <c r="P44" s="21">
        <v>108.61</v>
      </c>
      <c r="Q44" s="21">
        <v>110.38</v>
      </c>
      <c r="S44" s="6"/>
    </row>
    <row r="45" spans="1:19" ht="60" x14ac:dyDescent="0.25">
      <c r="A45" s="9">
        <v>1702</v>
      </c>
      <c r="B45" s="12" t="s">
        <v>44</v>
      </c>
      <c r="C45" s="21">
        <v>111.81</v>
      </c>
      <c r="D45" s="21">
        <v>117.86</v>
      </c>
      <c r="E45" s="21">
        <v>129.44999999999999</v>
      </c>
      <c r="F45" s="21">
        <v>129.02000000000001</v>
      </c>
      <c r="G45" s="21">
        <v>141.99</v>
      </c>
      <c r="H45" s="21">
        <v>140.97999999999999</v>
      </c>
      <c r="I45" s="21">
        <v>145.59</v>
      </c>
      <c r="J45" s="21">
        <v>152.19</v>
      </c>
      <c r="K45" s="21">
        <v>148.84</v>
      </c>
      <c r="L45" s="21">
        <v>148.91999999999999</v>
      </c>
      <c r="M45" s="21">
        <v>147.25</v>
      </c>
      <c r="N45" s="21">
        <v>149.59</v>
      </c>
      <c r="O45" s="21">
        <v>101.59</v>
      </c>
      <c r="P45" s="21">
        <v>107.23</v>
      </c>
      <c r="Q45" s="21">
        <v>108.4</v>
      </c>
      <c r="S45" s="6"/>
    </row>
    <row r="46" spans="1:19" ht="30" x14ac:dyDescent="0.25">
      <c r="A46" s="9">
        <v>1709</v>
      </c>
      <c r="B46" s="12" t="s">
        <v>45</v>
      </c>
      <c r="C46" s="22">
        <v>175.54</v>
      </c>
      <c r="D46" s="22">
        <v>181.69</v>
      </c>
      <c r="E46" s="22">
        <v>193.45</v>
      </c>
      <c r="F46" s="22">
        <v>209.92</v>
      </c>
      <c r="G46" s="22">
        <v>226.12</v>
      </c>
      <c r="H46" s="22">
        <v>227.21</v>
      </c>
      <c r="I46" s="22">
        <v>235.14</v>
      </c>
      <c r="J46" s="22">
        <v>237.61</v>
      </c>
      <c r="K46" s="22">
        <v>238.93</v>
      </c>
      <c r="L46" s="22">
        <v>257.32</v>
      </c>
      <c r="M46" s="22">
        <v>223.46</v>
      </c>
      <c r="N46" s="22">
        <v>225.71</v>
      </c>
      <c r="O46" s="22">
        <v>101.01</v>
      </c>
      <c r="P46" s="22">
        <v>110.28</v>
      </c>
      <c r="Q46" s="22">
        <v>112.68</v>
      </c>
      <c r="S46" s="6"/>
    </row>
    <row r="47" spans="1:19" ht="30" x14ac:dyDescent="0.25">
      <c r="A47" s="9">
        <v>18</v>
      </c>
      <c r="B47" s="12" t="s">
        <v>46</v>
      </c>
      <c r="C47" s="22">
        <v>188.49</v>
      </c>
      <c r="D47" s="22">
        <v>194.99</v>
      </c>
      <c r="E47" s="22">
        <v>208.13</v>
      </c>
      <c r="F47" s="22">
        <v>214.38</v>
      </c>
      <c r="G47" s="22">
        <v>232.69</v>
      </c>
      <c r="H47" s="22">
        <v>243.69</v>
      </c>
      <c r="I47" s="22">
        <v>248.05</v>
      </c>
      <c r="J47" s="22">
        <v>242.09</v>
      </c>
      <c r="K47" s="22">
        <v>250.25</v>
      </c>
      <c r="L47" s="22">
        <v>249.16</v>
      </c>
      <c r="M47" s="22">
        <v>251.37</v>
      </c>
      <c r="N47" s="22">
        <v>252.44</v>
      </c>
      <c r="O47" s="22">
        <v>100.43</v>
      </c>
      <c r="P47" s="22">
        <v>109.15</v>
      </c>
      <c r="Q47" s="22">
        <v>109.7</v>
      </c>
      <c r="S47" s="6"/>
    </row>
    <row r="48" spans="1:19" x14ac:dyDescent="0.25">
      <c r="A48" s="9">
        <v>1811</v>
      </c>
      <c r="B48" s="12" t="s">
        <v>47</v>
      </c>
      <c r="C48" s="22">
        <v>243.52</v>
      </c>
      <c r="D48" s="22">
        <v>247.01</v>
      </c>
      <c r="E48" s="22">
        <v>264.08</v>
      </c>
      <c r="F48" s="22">
        <v>274.66000000000003</v>
      </c>
      <c r="G48" s="22">
        <v>297.83</v>
      </c>
      <c r="H48" s="22">
        <v>311.77</v>
      </c>
      <c r="I48" s="22">
        <v>316.69</v>
      </c>
      <c r="J48" s="22">
        <v>300.07</v>
      </c>
      <c r="K48" s="22">
        <v>316.66000000000003</v>
      </c>
      <c r="L48" s="22">
        <v>316.87</v>
      </c>
      <c r="M48" s="22">
        <v>318.41000000000003</v>
      </c>
      <c r="N48" s="22">
        <v>320.93</v>
      </c>
      <c r="O48" s="22">
        <v>100.79</v>
      </c>
      <c r="P48" s="22">
        <v>106.77</v>
      </c>
      <c r="Q48" s="22">
        <v>111.13</v>
      </c>
      <c r="S48" s="6"/>
    </row>
    <row r="49" spans="1:19" ht="30" x14ac:dyDescent="0.25">
      <c r="A49" s="9">
        <v>1812</v>
      </c>
      <c r="B49" s="12" t="s">
        <v>48</v>
      </c>
      <c r="C49" s="22">
        <v>84.76</v>
      </c>
      <c r="D49" s="22">
        <v>96.94</v>
      </c>
      <c r="E49" s="22">
        <v>102.7</v>
      </c>
      <c r="F49" s="22">
        <v>100.76</v>
      </c>
      <c r="G49" s="22">
        <v>109.91</v>
      </c>
      <c r="H49" s="22">
        <v>115.37</v>
      </c>
      <c r="I49" s="22">
        <v>118.68</v>
      </c>
      <c r="J49" s="22">
        <v>132.82</v>
      </c>
      <c r="K49" s="22">
        <v>125.1</v>
      </c>
      <c r="L49" s="22">
        <v>121.54</v>
      </c>
      <c r="M49" s="22">
        <v>125.02</v>
      </c>
      <c r="N49" s="22">
        <v>123.35</v>
      </c>
      <c r="O49" s="22">
        <v>98.66</v>
      </c>
      <c r="P49" s="22">
        <v>122.59</v>
      </c>
      <c r="Q49" s="22">
        <v>103.23</v>
      </c>
      <c r="S49" s="6"/>
    </row>
    <row r="50" spans="1:19" ht="30" x14ac:dyDescent="0.25">
      <c r="A50" s="9">
        <v>19</v>
      </c>
      <c r="B50" s="12" t="s">
        <v>49</v>
      </c>
      <c r="C50" s="22">
        <v>278.08999999999997</v>
      </c>
      <c r="D50" s="22">
        <v>276.68</v>
      </c>
      <c r="E50" s="22">
        <v>289.35000000000002</v>
      </c>
      <c r="F50" s="22">
        <v>288.60000000000002</v>
      </c>
      <c r="G50" s="22">
        <v>296.93</v>
      </c>
      <c r="H50" s="22">
        <v>296.47000000000003</v>
      </c>
      <c r="I50" s="22">
        <v>299.51</v>
      </c>
      <c r="J50" s="22">
        <v>293.43</v>
      </c>
      <c r="K50" s="22">
        <v>284.69</v>
      </c>
      <c r="L50" s="22">
        <v>291.39999999999998</v>
      </c>
      <c r="M50" s="22">
        <v>281.19</v>
      </c>
      <c r="N50" s="22">
        <v>289.05</v>
      </c>
      <c r="O50" s="22">
        <v>102.8</v>
      </c>
      <c r="P50" s="22">
        <v>116.09</v>
      </c>
      <c r="Q50" s="22">
        <v>110.75</v>
      </c>
      <c r="S50" s="6"/>
    </row>
    <row r="51" spans="1:19" ht="30" x14ac:dyDescent="0.25">
      <c r="A51" s="9">
        <v>1910</v>
      </c>
      <c r="B51" s="12" t="s">
        <v>50</v>
      </c>
      <c r="C51" s="22">
        <v>0</v>
      </c>
      <c r="D51" s="22">
        <v>0</v>
      </c>
      <c r="E51" s="22">
        <v>0</v>
      </c>
      <c r="F51" s="22">
        <v>0</v>
      </c>
      <c r="G51" s="22">
        <v>0</v>
      </c>
      <c r="H51" s="22">
        <v>0</v>
      </c>
      <c r="I51" s="22">
        <v>0</v>
      </c>
      <c r="J51" s="22">
        <v>0</v>
      </c>
      <c r="K51" s="22">
        <v>0</v>
      </c>
      <c r="L51" s="22">
        <v>0</v>
      </c>
      <c r="M51" s="22">
        <v>0</v>
      </c>
      <c r="N51" s="22">
        <v>0</v>
      </c>
      <c r="O51" s="22">
        <v>102.23</v>
      </c>
      <c r="P51" s="22">
        <v>101.68</v>
      </c>
      <c r="Q51" s="22">
        <v>97.96</v>
      </c>
      <c r="S51" s="6"/>
    </row>
    <row r="52" spans="1:19" ht="30" x14ac:dyDescent="0.25">
      <c r="A52" s="9">
        <v>1920</v>
      </c>
      <c r="B52" s="12" t="s">
        <v>51</v>
      </c>
      <c r="C52" s="22">
        <v>270.17</v>
      </c>
      <c r="D52" s="22">
        <v>269.5</v>
      </c>
      <c r="E52" s="22">
        <v>281.75</v>
      </c>
      <c r="F52" s="22">
        <v>281.18</v>
      </c>
      <c r="G52" s="22">
        <v>289.5</v>
      </c>
      <c r="H52" s="22">
        <v>289.10000000000002</v>
      </c>
      <c r="I52" s="22">
        <v>292.07</v>
      </c>
      <c r="J52" s="22">
        <v>286.89</v>
      </c>
      <c r="K52" s="22">
        <v>278.95999999999998</v>
      </c>
      <c r="L52" s="22">
        <v>284.32</v>
      </c>
      <c r="M52" s="22">
        <v>273.45</v>
      </c>
      <c r="N52" s="22">
        <v>281.14</v>
      </c>
      <c r="O52" s="22">
        <v>102.81</v>
      </c>
      <c r="P52" s="22">
        <v>116.56</v>
      </c>
      <c r="Q52" s="22">
        <v>111.13</v>
      </c>
      <c r="S52" s="6"/>
    </row>
    <row r="53" spans="1:19" ht="30" x14ac:dyDescent="0.25">
      <c r="A53" s="9">
        <v>20</v>
      </c>
      <c r="B53" s="12" t="s">
        <v>52</v>
      </c>
      <c r="C53" s="22">
        <v>126.2</v>
      </c>
      <c r="D53" s="22">
        <v>132.11000000000001</v>
      </c>
      <c r="E53" s="22">
        <v>143.22</v>
      </c>
      <c r="F53" s="22">
        <v>143.35</v>
      </c>
      <c r="G53" s="22">
        <v>151.38</v>
      </c>
      <c r="H53" s="22">
        <v>152.76</v>
      </c>
      <c r="I53" s="22">
        <v>149.55000000000001</v>
      </c>
      <c r="J53" s="22">
        <v>151.96</v>
      </c>
      <c r="K53" s="22">
        <v>162.99</v>
      </c>
      <c r="L53" s="22">
        <v>167.74</v>
      </c>
      <c r="M53" s="22">
        <v>170.01</v>
      </c>
      <c r="N53" s="22">
        <v>176.24</v>
      </c>
      <c r="O53" s="22">
        <v>103.67</v>
      </c>
      <c r="P53" s="22">
        <v>121.74</v>
      </c>
      <c r="Q53" s="22">
        <v>112.41</v>
      </c>
      <c r="S53" s="6"/>
    </row>
    <row r="54" spans="1:19" ht="30" x14ac:dyDescent="0.25">
      <c r="A54" s="9">
        <v>2012</v>
      </c>
      <c r="B54" s="12" t="s">
        <v>53</v>
      </c>
      <c r="C54" s="22">
        <v>108</v>
      </c>
      <c r="D54" s="22">
        <v>115.93</v>
      </c>
      <c r="E54" s="22">
        <v>120.54</v>
      </c>
      <c r="F54" s="22">
        <v>125.47</v>
      </c>
      <c r="G54" s="22">
        <v>135.16999999999999</v>
      </c>
      <c r="H54" s="22">
        <v>126.88</v>
      </c>
      <c r="I54" s="22">
        <v>120.8</v>
      </c>
      <c r="J54" s="22">
        <v>96</v>
      </c>
      <c r="K54" s="22">
        <v>98.83</v>
      </c>
      <c r="L54" s="22">
        <v>110.43</v>
      </c>
      <c r="M54" s="22">
        <v>115.4</v>
      </c>
      <c r="N54" s="22">
        <v>124.83</v>
      </c>
      <c r="O54" s="22">
        <v>108.17</v>
      </c>
      <c r="P54" s="22">
        <v>106.92</v>
      </c>
      <c r="Q54" s="22">
        <v>106.6</v>
      </c>
      <c r="S54" s="6"/>
    </row>
    <row r="55" spans="1:19" ht="45" x14ac:dyDescent="0.25">
      <c r="A55" s="9">
        <v>2013</v>
      </c>
      <c r="B55" s="12" t="s">
        <v>54</v>
      </c>
      <c r="C55" s="22">
        <v>311.60000000000002</v>
      </c>
      <c r="D55" s="22">
        <v>290.07</v>
      </c>
      <c r="E55" s="22">
        <v>306.33</v>
      </c>
      <c r="F55" s="22">
        <v>314.07</v>
      </c>
      <c r="G55" s="22">
        <v>332.59</v>
      </c>
      <c r="H55" s="22">
        <v>351.12</v>
      </c>
      <c r="I55" s="22">
        <v>349.19</v>
      </c>
      <c r="J55" s="22">
        <v>422.03</v>
      </c>
      <c r="K55" s="22">
        <v>481.64</v>
      </c>
      <c r="L55" s="22">
        <v>472.28</v>
      </c>
      <c r="M55" s="22">
        <v>472.86</v>
      </c>
      <c r="N55" s="22">
        <v>484.41</v>
      </c>
      <c r="O55" s="22">
        <v>102.44</v>
      </c>
      <c r="P55" s="22">
        <v>149.32</v>
      </c>
      <c r="Q55" s="22">
        <v>123.31</v>
      </c>
      <c r="S55" s="6"/>
    </row>
    <row r="56" spans="1:19" ht="45" x14ac:dyDescent="0.25">
      <c r="A56" s="9">
        <v>2022</v>
      </c>
      <c r="B56" s="12" t="s">
        <v>55</v>
      </c>
      <c r="C56" s="22">
        <v>69.8</v>
      </c>
      <c r="D56" s="22">
        <v>63.19</v>
      </c>
      <c r="E56" s="22">
        <v>79.459999999999994</v>
      </c>
      <c r="F56" s="22">
        <v>78.61</v>
      </c>
      <c r="G56" s="22">
        <v>79.66</v>
      </c>
      <c r="H56" s="22">
        <v>81.86</v>
      </c>
      <c r="I56" s="22">
        <v>81.3</v>
      </c>
      <c r="J56" s="22">
        <v>80.27</v>
      </c>
      <c r="K56" s="22">
        <v>85.88</v>
      </c>
      <c r="L56" s="22">
        <v>89.09</v>
      </c>
      <c r="M56" s="22">
        <v>87.08</v>
      </c>
      <c r="N56" s="22">
        <v>90.56</v>
      </c>
      <c r="O56" s="22">
        <v>104</v>
      </c>
      <c r="P56" s="22">
        <v>98.18</v>
      </c>
      <c r="Q56" s="22">
        <v>103.01</v>
      </c>
      <c r="S56" s="6"/>
    </row>
    <row r="57" spans="1:19" ht="45" x14ac:dyDescent="0.25">
      <c r="A57" s="9">
        <v>2023</v>
      </c>
      <c r="B57" s="12" t="s">
        <v>56</v>
      </c>
      <c r="C57" s="22">
        <v>115.62</v>
      </c>
      <c r="D57" s="22">
        <v>138.27000000000001</v>
      </c>
      <c r="E57" s="22">
        <v>149.56</v>
      </c>
      <c r="F57" s="22">
        <v>144</v>
      </c>
      <c r="G57" s="22">
        <v>149.81</v>
      </c>
      <c r="H57" s="22">
        <v>152.96</v>
      </c>
      <c r="I57" s="22">
        <v>154.24</v>
      </c>
      <c r="J57" s="22">
        <v>156.11000000000001</v>
      </c>
      <c r="K57" s="22">
        <v>161.96</v>
      </c>
      <c r="L57" s="22">
        <v>163.22</v>
      </c>
      <c r="M57" s="22">
        <v>166.4</v>
      </c>
      <c r="N57" s="22">
        <v>167.07</v>
      </c>
      <c r="O57" s="22">
        <v>100.4</v>
      </c>
      <c r="P57" s="22">
        <v>118.84</v>
      </c>
      <c r="Q57" s="22">
        <v>107.95</v>
      </c>
      <c r="S57" s="6"/>
    </row>
    <row r="58" spans="1:19" ht="30" x14ac:dyDescent="0.25">
      <c r="A58" s="9">
        <v>2029</v>
      </c>
      <c r="B58" s="12" t="s">
        <v>57</v>
      </c>
      <c r="C58" s="22">
        <v>87.26</v>
      </c>
      <c r="D58" s="22">
        <v>108.19</v>
      </c>
      <c r="E58" s="22">
        <v>120.09</v>
      </c>
      <c r="F58" s="22">
        <v>113.11</v>
      </c>
      <c r="G58" s="22">
        <v>121.2</v>
      </c>
      <c r="H58" s="22">
        <v>122.56</v>
      </c>
      <c r="I58" s="22">
        <v>113.69</v>
      </c>
      <c r="J58" s="22">
        <v>111.81</v>
      </c>
      <c r="K58" s="22">
        <v>109.72</v>
      </c>
      <c r="L58" s="22">
        <v>120.89</v>
      </c>
      <c r="M58" s="22">
        <v>124.05</v>
      </c>
      <c r="N58" s="22">
        <v>130.88</v>
      </c>
      <c r="O58" s="22">
        <v>105.51</v>
      </c>
      <c r="P58" s="22">
        <v>112.46</v>
      </c>
      <c r="Q58" s="22">
        <v>113.73</v>
      </c>
      <c r="S58" s="6"/>
    </row>
    <row r="59" spans="1:19" ht="60" x14ac:dyDescent="0.25">
      <c r="A59" s="9">
        <v>21</v>
      </c>
      <c r="B59" s="12" t="s">
        <v>58</v>
      </c>
      <c r="C59" s="22">
        <v>120.24</v>
      </c>
      <c r="D59" s="22">
        <v>160.5</v>
      </c>
      <c r="E59" s="22">
        <v>131.53</v>
      </c>
      <c r="F59" s="22">
        <v>126.33</v>
      </c>
      <c r="G59" s="22">
        <v>124.69</v>
      </c>
      <c r="H59" s="22">
        <v>141.26</v>
      </c>
      <c r="I59" s="22">
        <v>149.30000000000001</v>
      </c>
      <c r="J59" s="22">
        <v>139.9</v>
      </c>
      <c r="K59" s="22">
        <v>144.94</v>
      </c>
      <c r="L59" s="22">
        <v>105.97</v>
      </c>
      <c r="M59" s="22">
        <v>149.25</v>
      </c>
      <c r="N59" s="22">
        <v>157.4</v>
      </c>
      <c r="O59" s="22">
        <v>105.46</v>
      </c>
      <c r="P59" s="22">
        <v>131.46</v>
      </c>
      <c r="Q59" s="22">
        <v>101.09</v>
      </c>
      <c r="S59" s="6"/>
    </row>
    <row r="60" spans="1:19" ht="60" x14ac:dyDescent="0.25">
      <c r="A60" s="9">
        <v>2100</v>
      </c>
      <c r="B60" s="12" t="s">
        <v>58</v>
      </c>
      <c r="C60" s="22">
        <v>120.24</v>
      </c>
      <c r="D60" s="22">
        <v>160.5</v>
      </c>
      <c r="E60" s="22">
        <v>131.53</v>
      </c>
      <c r="F60" s="22">
        <v>126.33</v>
      </c>
      <c r="G60" s="22">
        <v>124.69</v>
      </c>
      <c r="H60" s="22">
        <v>141.26</v>
      </c>
      <c r="I60" s="22">
        <v>149.30000000000001</v>
      </c>
      <c r="J60" s="22">
        <v>139.9</v>
      </c>
      <c r="K60" s="22">
        <v>144.94</v>
      </c>
      <c r="L60" s="22">
        <v>105.97</v>
      </c>
      <c r="M60" s="22">
        <v>149.25</v>
      </c>
      <c r="N60" s="22">
        <v>157.4</v>
      </c>
      <c r="O60" s="22">
        <v>105.46</v>
      </c>
      <c r="P60" s="22">
        <v>131.46</v>
      </c>
      <c r="Q60" s="22">
        <v>101.09</v>
      </c>
      <c r="S60" s="6"/>
    </row>
    <row r="61" spans="1:19" ht="30" x14ac:dyDescent="0.25">
      <c r="A61" s="9">
        <v>22</v>
      </c>
      <c r="B61" s="12" t="s">
        <v>59</v>
      </c>
      <c r="C61" s="22">
        <v>152.04</v>
      </c>
      <c r="D61" s="22">
        <v>153.53</v>
      </c>
      <c r="E61" s="22">
        <v>185.32</v>
      </c>
      <c r="F61" s="22">
        <v>183.86</v>
      </c>
      <c r="G61" s="22">
        <v>197.52</v>
      </c>
      <c r="H61" s="22">
        <v>202.06</v>
      </c>
      <c r="I61" s="22">
        <v>206.07</v>
      </c>
      <c r="J61" s="22">
        <v>206.71</v>
      </c>
      <c r="K61" s="22">
        <v>198.2</v>
      </c>
      <c r="L61" s="22">
        <v>196.77</v>
      </c>
      <c r="M61" s="22">
        <v>197.04</v>
      </c>
      <c r="N61" s="22">
        <v>204</v>
      </c>
      <c r="O61" s="22">
        <v>103.53</v>
      </c>
      <c r="P61" s="22">
        <v>110.56</v>
      </c>
      <c r="Q61" s="22">
        <v>115.66</v>
      </c>
      <c r="S61" s="6"/>
    </row>
    <row r="62" spans="1:19" ht="30" x14ac:dyDescent="0.25">
      <c r="A62" s="9">
        <v>2220</v>
      </c>
      <c r="B62" s="12" t="s">
        <v>60</v>
      </c>
      <c r="C62" s="22">
        <v>152.04</v>
      </c>
      <c r="D62" s="22">
        <v>153.53</v>
      </c>
      <c r="E62" s="22">
        <v>185.32</v>
      </c>
      <c r="F62" s="22">
        <v>183.86</v>
      </c>
      <c r="G62" s="22">
        <v>197.52</v>
      </c>
      <c r="H62" s="22">
        <v>202.06</v>
      </c>
      <c r="I62" s="22">
        <v>206.07</v>
      </c>
      <c r="J62" s="22">
        <v>206.71</v>
      </c>
      <c r="K62" s="22">
        <v>198.2</v>
      </c>
      <c r="L62" s="22">
        <v>196.77</v>
      </c>
      <c r="M62" s="22">
        <v>197.04</v>
      </c>
      <c r="N62" s="22">
        <v>204</v>
      </c>
      <c r="O62" s="22">
        <v>103.53</v>
      </c>
      <c r="P62" s="22">
        <v>110.56</v>
      </c>
      <c r="Q62" s="22">
        <v>115.66</v>
      </c>
      <c r="S62" s="6"/>
    </row>
    <row r="63" spans="1:19" ht="30" x14ac:dyDescent="0.25">
      <c r="A63" s="9">
        <v>23</v>
      </c>
      <c r="B63" s="12" t="s">
        <v>61</v>
      </c>
      <c r="C63" s="22">
        <v>153.27000000000001</v>
      </c>
      <c r="D63" s="22">
        <v>144.56</v>
      </c>
      <c r="E63" s="22">
        <v>195.41</v>
      </c>
      <c r="F63" s="22">
        <v>212.02</v>
      </c>
      <c r="G63" s="22">
        <v>216.48</v>
      </c>
      <c r="H63" s="22">
        <v>212.91</v>
      </c>
      <c r="I63" s="22">
        <v>210.34</v>
      </c>
      <c r="J63" s="22">
        <v>212.1</v>
      </c>
      <c r="K63" s="22">
        <v>212.26</v>
      </c>
      <c r="L63" s="22">
        <v>216.64</v>
      </c>
      <c r="M63" s="22">
        <v>223.88</v>
      </c>
      <c r="N63" s="22">
        <v>229.89</v>
      </c>
      <c r="O63" s="22">
        <v>102.69</v>
      </c>
      <c r="P63" s="22">
        <v>114.68</v>
      </c>
      <c r="Q63" s="22">
        <v>116.17</v>
      </c>
      <c r="S63" s="6"/>
    </row>
    <row r="64" spans="1:19" ht="30" x14ac:dyDescent="0.25">
      <c r="A64" s="9">
        <v>2392</v>
      </c>
      <c r="B64" s="12" t="s">
        <v>62</v>
      </c>
      <c r="C64" s="22">
        <v>77.260000000000005</v>
      </c>
      <c r="D64" s="22">
        <v>67.760000000000005</v>
      </c>
      <c r="E64" s="22">
        <v>96.87</v>
      </c>
      <c r="F64" s="22">
        <v>105.6</v>
      </c>
      <c r="G64" s="22">
        <v>117.43</v>
      </c>
      <c r="H64" s="22">
        <v>116.27</v>
      </c>
      <c r="I64" s="22">
        <v>117.75</v>
      </c>
      <c r="J64" s="22">
        <v>113.59</v>
      </c>
      <c r="K64" s="22">
        <v>114.64</v>
      </c>
      <c r="L64" s="22">
        <v>117.9</v>
      </c>
      <c r="M64" s="22">
        <v>107.05</v>
      </c>
      <c r="N64" s="22">
        <v>108.34</v>
      </c>
      <c r="O64" s="22">
        <v>101.21</v>
      </c>
      <c r="P64" s="22">
        <v>111.61</v>
      </c>
      <c r="Q64" s="22">
        <v>116.36</v>
      </c>
      <c r="S64" s="6"/>
    </row>
    <row r="65" spans="1:19" x14ac:dyDescent="0.25">
      <c r="A65" s="9">
        <v>2394</v>
      </c>
      <c r="B65" s="12" t="s">
        <v>63</v>
      </c>
      <c r="C65" s="22">
        <v>201.22</v>
      </c>
      <c r="D65" s="22">
        <v>193.03</v>
      </c>
      <c r="E65" s="22">
        <v>254.9</v>
      </c>
      <c r="F65" s="22">
        <v>282.10000000000002</v>
      </c>
      <c r="G65" s="22">
        <v>281.10000000000002</v>
      </c>
      <c r="H65" s="22">
        <v>276.45999999999998</v>
      </c>
      <c r="I65" s="22">
        <v>272.35000000000002</v>
      </c>
      <c r="J65" s="22">
        <v>278.39999999999998</v>
      </c>
      <c r="K65" s="22">
        <v>278.61</v>
      </c>
      <c r="L65" s="22">
        <v>280.14999999999998</v>
      </c>
      <c r="M65" s="22">
        <v>292.47000000000003</v>
      </c>
      <c r="N65" s="22">
        <v>302.63</v>
      </c>
      <c r="O65" s="22">
        <v>103.48</v>
      </c>
      <c r="P65" s="22">
        <v>117.19</v>
      </c>
      <c r="Q65" s="22">
        <v>115.9</v>
      </c>
      <c r="S65" s="6"/>
    </row>
    <row r="66" spans="1:19" ht="30" x14ac:dyDescent="0.25">
      <c r="A66" s="9">
        <v>2395</v>
      </c>
      <c r="B66" s="12" t="s">
        <v>64</v>
      </c>
      <c r="C66" s="22">
        <v>95.65</v>
      </c>
      <c r="D66" s="22">
        <v>86.17</v>
      </c>
      <c r="E66" s="22">
        <v>109.19</v>
      </c>
      <c r="F66" s="22">
        <v>117.28</v>
      </c>
      <c r="G66" s="22">
        <v>131.27000000000001</v>
      </c>
      <c r="H66" s="22">
        <v>127.33</v>
      </c>
      <c r="I66" s="22">
        <v>123.01</v>
      </c>
      <c r="J66" s="22">
        <v>117.68</v>
      </c>
      <c r="K66" s="22">
        <v>115.62</v>
      </c>
      <c r="L66" s="22">
        <v>135.99</v>
      </c>
      <c r="M66" s="22">
        <v>159.59</v>
      </c>
      <c r="N66" s="22">
        <v>156.47</v>
      </c>
      <c r="O66" s="22">
        <v>98.04</v>
      </c>
      <c r="P66" s="22">
        <v>99.3</v>
      </c>
      <c r="Q66" s="22">
        <v>117.43</v>
      </c>
      <c r="S66" s="6"/>
    </row>
    <row r="67" spans="1:19" x14ac:dyDescent="0.25">
      <c r="A67" s="9">
        <v>24</v>
      </c>
      <c r="B67" s="12" t="s">
        <v>65</v>
      </c>
      <c r="C67" s="22">
        <v>322.72000000000003</v>
      </c>
      <c r="D67" s="22">
        <v>316</v>
      </c>
      <c r="E67" s="22">
        <v>364.76</v>
      </c>
      <c r="F67" s="22">
        <v>420.84</v>
      </c>
      <c r="G67" s="22">
        <v>439.43</v>
      </c>
      <c r="H67" s="22">
        <v>419.44</v>
      </c>
      <c r="I67" s="22">
        <v>424.61</v>
      </c>
      <c r="J67" s="22">
        <v>433.36</v>
      </c>
      <c r="K67" s="22">
        <v>458.28</v>
      </c>
      <c r="L67" s="22">
        <v>448.89</v>
      </c>
      <c r="M67" s="22">
        <v>459.99</v>
      </c>
      <c r="N67" s="22">
        <v>477.4</v>
      </c>
      <c r="O67" s="22">
        <v>103.78</v>
      </c>
      <c r="P67" s="22">
        <v>116.18</v>
      </c>
      <c r="Q67" s="22">
        <v>115.38</v>
      </c>
      <c r="S67" s="6"/>
    </row>
    <row r="68" spans="1:19" ht="30" x14ac:dyDescent="0.25">
      <c r="A68" s="9">
        <v>2410</v>
      </c>
      <c r="B68" s="12" t="s">
        <v>66</v>
      </c>
      <c r="C68" s="22">
        <v>322.72000000000003</v>
      </c>
      <c r="D68" s="22">
        <v>316</v>
      </c>
      <c r="E68" s="22">
        <v>364.76</v>
      </c>
      <c r="F68" s="22">
        <v>420.84</v>
      </c>
      <c r="G68" s="22">
        <v>439.43</v>
      </c>
      <c r="H68" s="22">
        <v>419.44</v>
      </c>
      <c r="I68" s="22">
        <v>424.61</v>
      </c>
      <c r="J68" s="22">
        <v>433.36</v>
      </c>
      <c r="K68" s="22">
        <v>458.27</v>
      </c>
      <c r="L68" s="22">
        <v>448.89</v>
      </c>
      <c r="M68" s="22">
        <v>459.99</v>
      </c>
      <c r="N68" s="22">
        <v>477.4</v>
      </c>
      <c r="O68" s="22">
        <v>103.78</v>
      </c>
      <c r="P68" s="22">
        <v>116.18</v>
      </c>
      <c r="Q68" s="22">
        <v>115.38</v>
      </c>
      <c r="S68" s="6"/>
    </row>
    <row r="69" spans="1:19" ht="45" x14ac:dyDescent="0.25">
      <c r="A69" s="9">
        <v>25</v>
      </c>
      <c r="B69" s="12" t="s">
        <v>67</v>
      </c>
      <c r="C69" s="22">
        <v>159.35</v>
      </c>
      <c r="D69" s="22">
        <v>153.71</v>
      </c>
      <c r="E69" s="22">
        <v>167.84</v>
      </c>
      <c r="F69" s="22">
        <v>174.6</v>
      </c>
      <c r="G69" s="22">
        <v>182.63</v>
      </c>
      <c r="H69" s="22">
        <v>179.82</v>
      </c>
      <c r="I69" s="22">
        <v>186.7</v>
      </c>
      <c r="J69" s="22">
        <v>193.25</v>
      </c>
      <c r="K69" s="22">
        <v>190.13</v>
      </c>
      <c r="L69" s="22">
        <v>191.51</v>
      </c>
      <c r="M69" s="22">
        <v>191.18</v>
      </c>
      <c r="N69" s="22">
        <v>199.51</v>
      </c>
      <c r="O69" s="22">
        <v>104.36</v>
      </c>
      <c r="P69" s="22">
        <v>113.58</v>
      </c>
      <c r="Q69" s="22">
        <v>112.5</v>
      </c>
      <c r="S69" s="6"/>
    </row>
    <row r="70" spans="1:19" ht="30" x14ac:dyDescent="0.25">
      <c r="A70" s="9">
        <v>2511</v>
      </c>
      <c r="B70" s="12" t="s">
        <v>68</v>
      </c>
      <c r="C70" s="22">
        <v>201.37</v>
      </c>
      <c r="D70" s="22">
        <v>192.78</v>
      </c>
      <c r="E70" s="22">
        <v>195.96</v>
      </c>
      <c r="F70" s="22">
        <v>192.47</v>
      </c>
      <c r="G70" s="22">
        <v>214.6</v>
      </c>
      <c r="H70" s="22">
        <v>212.9</v>
      </c>
      <c r="I70" s="22">
        <v>224.96</v>
      </c>
      <c r="J70" s="22">
        <v>231.14</v>
      </c>
      <c r="K70" s="22">
        <v>225.05</v>
      </c>
      <c r="L70" s="22">
        <v>221.69</v>
      </c>
      <c r="M70" s="22">
        <v>224.86</v>
      </c>
      <c r="N70" s="22">
        <v>242.8</v>
      </c>
      <c r="O70" s="22">
        <v>107.98</v>
      </c>
      <c r="P70" s="22">
        <v>108.55</v>
      </c>
      <c r="Q70" s="22">
        <v>108.28</v>
      </c>
      <c r="S70" s="6"/>
    </row>
    <row r="71" spans="1:19" ht="30" x14ac:dyDescent="0.25">
      <c r="A71" s="9">
        <v>2592</v>
      </c>
      <c r="B71" s="12" t="s">
        <v>69</v>
      </c>
      <c r="C71" s="22">
        <v>195.55</v>
      </c>
      <c r="D71" s="22">
        <v>184.21</v>
      </c>
      <c r="E71" s="22">
        <v>218.2</v>
      </c>
      <c r="F71" s="22">
        <v>271.94</v>
      </c>
      <c r="G71" s="22">
        <v>277.63</v>
      </c>
      <c r="H71" s="22">
        <v>256.23</v>
      </c>
      <c r="I71" s="22">
        <v>272.02999999999997</v>
      </c>
      <c r="J71" s="22">
        <v>290.95999999999998</v>
      </c>
      <c r="K71" s="22">
        <v>292.18</v>
      </c>
      <c r="L71" s="22">
        <v>290.57</v>
      </c>
      <c r="M71" s="22">
        <v>274.83</v>
      </c>
      <c r="N71" s="22">
        <v>267.12</v>
      </c>
      <c r="O71" s="22">
        <v>97.19</v>
      </c>
      <c r="P71" s="22">
        <v>140.86000000000001</v>
      </c>
      <c r="Q71" s="22">
        <v>135.53</v>
      </c>
      <c r="S71" s="6"/>
    </row>
    <row r="72" spans="1:19" ht="45" x14ac:dyDescent="0.25">
      <c r="A72" s="9">
        <v>2599</v>
      </c>
      <c r="B72" s="12" t="s">
        <v>70</v>
      </c>
      <c r="C72" s="22">
        <v>100.58</v>
      </c>
      <c r="D72" s="22">
        <v>100.26</v>
      </c>
      <c r="E72" s="22">
        <v>118.7</v>
      </c>
      <c r="F72" s="22">
        <v>118.85</v>
      </c>
      <c r="G72" s="22">
        <v>112.61</v>
      </c>
      <c r="H72" s="22">
        <v>115.58</v>
      </c>
      <c r="I72" s="22">
        <v>113.53</v>
      </c>
      <c r="J72" s="22">
        <v>115.85</v>
      </c>
      <c r="K72" s="22">
        <v>114.3</v>
      </c>
      <c r="L72" s="22">
        <v>121.88</v>
      </c>
      <c r="M72" s="22">
        <v>123.57</v>
      </c>
      <c r="N72" s="22">
        <v>127.58</v>
      </c>
      <c r="O72" s="22">
        <v>103.25</v>
      </c>
      <c r="P72" s="22">
        <v>107.44</v>
      </c>
      <c r="Q72" s="22">
        <v>105.73</v>
      </c>
      <c r="S72" s="6"/>
    </row>
    <row r="73" spans="1:19" ht="30" x14ac:dyDescent="0.25">
      <c r="A73" s="9">
        <v>26</v>
      </c>
      <c r="B73" s="12" t="s">
        <v>71</v>
      </c>
      <c r="C73" s="22">
        <v>206.47</v>
      </c>
      <c r="D73" s="22">
        <v>198.21</v>
      </c>
      <c r="E73" s="22">
        <v>223</v>
      </c>
      <c r="F73" s="22">
        <v>220.08</v>
      </c>
      <c r="G73" s="22">
        <v>230.8</v>
      </c>
      <c r="H73" s="22">
        <v>244.85</v>
      </c>
      <c r="I73" s="22">
        <v>227.63</v>
      </c>
      <c r="J73" s="22">
        <v>245.76</v>
      </c>
      <c r="K73" s="22">
        <v>256.92</v>
      </c>
      <c r="L73" s="22">
        <v>255.9</v>
      </c>
      <c r="M73" s="22">
        <v>257.83999999999997</v>
      </c>
      <c r="N73" s="22">
        <v>246.96</v>
      </c>
      <c r="O73" s="22">
        <v>95.78</v>
      </c>
      <c r="P73" s="22">
        <v>107.92</v>
      </c>
      <c r="Q73" s="22">
        <v>108.32</v>
      </c>
      <c r="S73" s="6"/>
    </row>
    <row r="74" spans="1:19" ht="30" x14ac:dyDescent="0.25">
      <c r="A74" s="9">
        <v>2610</v>
      </c>
      <c r="B74" s="12" t="s">
        <v>72</v>
      </c>
      <c r="C74" s="22">
        <v>302.27999999999997</v>
      </c>
      <c r="D74" s="22">
        <v>326.02999999999997</v>
      </c>
      <c r="E74" s="22">
        <v>356</v>
      </c>
      <c r="F74" s="22">
        <v>382.79</v>
      </c>
      <c r="G74" s="22">
        <v>406.14</v>
      </c>
      <c r="H74" s="22">
        <v>392.42</v>
      </c>
      <c r="I74" s="22">
        <v>390.72</v>
      </c>
      <c r="J74" s="22">
        <v>422.21</v>
      </c>
      <c r="K74" s="22">
        <v>412.31</v>
      </c>
      <c r="L74" s="22">
        <v>393.9</v>
      </c>
      <c r="M74" s="22">
        <v>394.29</v>
      </c>
      <c r="N74" s="22">
        <v>396.59</v>
      </c>
      <c r="O74" s="22">
        <v>100.58</v>
      </c>
      <c r="P74" s="22">
        <v>105.13</v>
      </c>
      <c r="Q74" s="22">
        <v>115.53</v>
      </c>
      <c r="S74" s="6"/>
    </row>
    <row r="75" spans="1:19" ht="30" x14ac:dyDescent="0.25">
      <c r="A75" s="9">
        <v>2630</v>
      </c>
      <c r="B75" s="12" t="s">
        <v>73</v>
      </c>
      <c r="C75" s="22">
        <v>178.28</v>
      </c>
      <c r="D75" s="22">
        <v>165.05</v>
      </c>
      <c r="E75" s="22">
        <v>188.37</v>
      </c>
      <c r="F75" s="22">
        <v>181.6</v>
      </c>
      <c r="G75" s="22">
        <v>188.39</v>
      </c>
      <c r="H75" s="22">
        <v>208.83</v>
      </c>
      <c r="I75" s="22">
        <v>185.67</v>
      </c>
      <c r="J75" s="22">
        <v>201.61</v>
      </c>
      <c r="K75" s="22">
        <v>217.71</v>
      </c>
      <c r="L75" s="22">
        <v>220.1</v>
      </c>
      <c r="M75" s="22">
        <v>223.65</v>
      </c>
      <c r="N75" s="22">
        <v>208.14</v>
      </c>
      <c r="O75" s="22">
        <v>93.07</v>
      </c>
      <c r="P75" s="22">
        <v>109.25</v>
      </c>
      <c r="Q75" s="22">
        <v>105.84</v>
      </c>
      <c r="S75" s="6"/>
    </row>
    <row r="76" spans="1:19" ht="30" x14ac:dyDescent="0.25">
      <c r="A76" s="9">
        <v>2640</v>
      </c>
      <c r="B76" s="12" t="s">
        <v>74</v>
      </c>
      <c r="C76" s="22">
        <v>397.52</v>
      </c>
      <c r="D76" s="22">
        <v>387.67</v>
      </c>
      <c r="E76" s="22">
        <v>416.25</v>
      </c>
      <c r="F76" s="22">
        <v>406.38</v>
      </c>
      <c r="G76" s="22">
        <v>445.34</v>
      </c>
      <c r="H76" s="22">
        <v>430.32</v>
      </c>
      <c r="I76" s="22">
        <v>464.29</v>
      </c>
      <c r="J76" s="22">
        <v>483.36</v>
      </c>
      <c r="K76" s="22">
        <v>471.03</v>
      </c>
      <c r="L76" s="22">
        <v>460.4</v>
      </c>
      <c r="M76" s="22">
        <v>442.37</v>
      </c>
      <c r="N76" s="22">
        <v>468.68</v>
      </c>
      <c r="O76" s="22">
        <v>105.95</v>
      </c>
      <c r="P76" s="22">
        <v>108.99</v>
      </c>
      <c r="Q76" s="22">
        <v>111.78</v>
      </c>
      <c r="S76" s="6"/>
    </row>
    <row r="77" spans="1:19" ht="30" x14ac:dyDescent="0.25">
      <c r="A77" s="9">
        <v>27</v>
      </c>
      <c r="B77" s="12" t="s">
        <v>75</v>
      </c>
      <c r="C77" s="22">
        <v>140.03</v>
      </c>
      <c r="D77" s="22">
        <v>143.36000000000001</v>
      </c>
      <c r="E77" s="22">
        <v>151.41999999999999</v>
      </c>
      <c r="F77" s="22">
        <v>181.52</v>
      </c>
      <c r="G77" s="22">
        <v>242.36</v>
      </c>
      <c r="H77" s="22">
        <v>241.45</v>
      </c>
      <c r="I77" s="22">
        <v>244.18</v>
      </c>
      <c r="J77" s="22">
        <v>244.03</v>
      </c>
      <c r="K77" s="22">
        <v>243.1</v>
      </c>
      <c r="L77" s="22">
        <v>240.77</v>
      </c>
      <c r="M77" s="22">
        <v>238.8</v>
      </c>
      <c r="N77" s="22">
        <v>243.17</v>
      </c>
      <c r="O77" s="22">
        <v>101.83</v>
      </c>
      <c r="P77" s="22">
        <v>106.27</v>
      </c>
      <c r="Q77" s="22">
        <v>104.59</v>
      </c>
      <c r="S77" s="6"/>
    </row>
    <row r="78" spans="1:19" ht="60" x14ac:dyDescent="0.25">
      <c r="A78" s="9">
        <v>2710</v>
      </c>
      <c r="B78" s="12" t="s">
        <v>76</v>
      </c>
      <c r="C78" s="22">
        <v>80.53</v>
      </c>
      <c r="D78" s="22">
        <v>97.73</v>
      </c>
      <c r="E78" s="22">
        <v>116.51</v>
      </c>
      <c r="F78" s="22">
        <v>92.88</v>
      </c>
      <c r="G78" s="22">
        <v>86.76</v>
      </c>
      <c r="H78" s="22">
        <v>96.25</v>
      </c>
      <c r="I78" s="22">
        <v>110.93</v>
      </c>
      <c r="J78" s="22">
        <v>99.43</v>
      </c>
      <c r="K78" s="22">
        <v>98.55</v>
      </c>
      <c r="L78" s="22">
        <v>92.03</v>
      </c>
      <c r="M78" s="22">
        <v>84.7</v>
      </c>
      <c r="N78" s="22">
        <v>90.97</v>
      </c>
      <c r="O78" s="22">
        <v>107.4</v>
      </c>
      <c r="P78" s="22">
        <v>95.62</v>
      </c>
      <c r="Q78" s="22">
        <v>106.42</v>
      </c>
      <c r="S78" s="6"/>
    </row>
    <row r="79" spans="1:19" ht="30" x14ac:dyDescent="0.25">
      <c r="A79" s="9">
        <v>2720</v>
      </c>
      <c r="B79" s="12" t="s">
        <v>77</v>
      </c>
      <c r="C79" s="22">
        <v>173.15</v>
      </c>
      <c r="D79" s="22">
        <v>178.95</v>
      </c>
      <c r="E79" s="22">
        <v>153.76</v>
      </c>
      <c r="F79" s="22">
        <v>142.47</v>
      </c>
      <c r="G79" s="22">
        <v>521.22</v>
      </c>
      <c r="H79" s="22">
        <v>537.21</v>
      </c>
      <c r="I79" s="22">
        <v>528.16</v>
      </c>
      <c r="J79" s="22">
        <v>539.32000000000005</v>
      </c>
      <c r="K79" s="22">
        <v>532</v>
      </c>
      <c r="L79" s="22">
        <v>518.74</v>
      </c>
      <c r="M79" s="22">
        <v>524.87</v>
      </c>
      <c r="N79" s="22">
        <v>523.03</v>
      </c>
      <c r="O79" s="22">
        <v>99.65</v>
      </c>
      <c r="P79" s="22">
        <v>100.58</v>
      </c>
      <c r="Q79" s="22">
        <v>92.13</v>
      </c>
      <c r="S79" s="6"/>
    </row>
    <row r="80" spans="1:19" ht="45" x14ac:dyDescent="0.25">
      <c r="A80" s="9">
        <v>2732</v>
      </c>
      <c r="B80" s="12" t="s">
        <v>78</v>
      </c>
      <c r="C80" s="22">
        <v>127.72</v>
      </c>
      <c r="D80" s="22">
        <v>124.57</v>
      </c>
      <c r="E80" s="22">
        <v>135.35</v>
      </c>
      <c r="F80" s="22">
        <v>222.47</v>
      </c>
      <c r="G80" s="22">
        <v>223.04</v>
      </c>
      <c r="H80" s="22">
        <v>211.46</v>
      </c>
      <c r="I80" s="22">
        <v>210.18</v>
      </c>
      <c r="J80" s="22">
        <v>208.21</v>
      </c>
      <c r="K80" s="22">
        <v>204.77</v>
      </c>
      <c r="L80" s="22">
        <v>207.01</v>
      </c>
      <c r="M80" s="22">
        <v>205.8</v>
      </c>
      <c r="N80" s="22">
        <v>212.74</v>
      </c>
      <c r="O80" s="22">
        <v>103.37</v>
      </c>
      <c r="P80" s="22">
        <v>113.3</v>
      </c>
      <c r="Q80" s="22">
        <v>116.79</v>
      </c>
      <c r="S80" s="6"/>
    </row>
    <row r="81" spans="1:19" ht="30" x14ac:dyDescent="0.25">
      <c r="A81" s="9">
        <v>2750</v>
      </c>
      <c r="B81" s="12" t="s">
        <v>79</v>
      </c>
      <c r="C81" s="22">
        <v>231.22</v>
      </c>
      <c r="D81" s="22">
        <v>226.59</v>
      </c>
      <c r="E81" s="22">
        <v>243.81</v>
      </c>
      <c r="F81" s="22">
        <v>256.43</v>
      </c>
      <c r="G81" s="22">
        <v>259.23</v>
      </c>
      <c r="H81" s="22">
        <v>252.01</v>
      </c>
      <c r="I81" s="22">
        <v>257.68</v>
      </c>
      <c r="J81" s="22">
        <v>268.67</v>
      </c>
      <c r="K81" s="22">
        <v>280.26</v>
      </c>
      <c r="L81" s="22">
        <v>283.77999999999997</v>
      </c>
      <c r="M81" s="22">
        <v>280.37</v>
      </c>
      <c r="N81" s="22">
        <v>281.45</v>
      </c>
      <c r="O81" s="22">
        <v>100.38</v>
      </c>
      <c r="P81" s="22">
        <v>111</v>
      </c>
      <c r="Q81" s="22">
        <v>111.13</v>
      </c>
      <c r="S81" s="6"/>
    </row>
    <row r="82" spans="1:19" ht="30" x14ac:dyDescent="0.25">
      <c r="A82" s="9">
        <v>28</v>
      </c>
      <c r="B82" s="12" t="s">
        <v>80</v>
      </c>
      <c r="C82" s="22">
        <v>161.47</v>
      </c>
      <c r="D82" s="22">
        <v>159.34</v>
      </c>
      <c r="E82" s="22">
        <v>164.56</v>
      </c>
      <c r="F82" s="22">
        <v>171.49</v>
      </c>
      <c r="G82" s="22">
        <v>175.25</v>
      </c>
      <c r="H82" s="22">
        <v>178.88</v>
      </c>
      <c r="I82" s="22">
        <v>172.39</v>
      </c>
      <c r="J82" s="22">
        <v>177.9</v>
      </c>
      <c r="K82" s="22">
        <v>160.19</v>
      </c>
      <c r="L82" s="22">
        <v>165.26</v>
      </c>
      <c r="M82" s="22">
        <v>149.1</v>
      </c>
      <c r="N82" s="22">
        <v>166.63</v>
      </c>
      <c r="O82" s="22">
        <v>111.75</v>
      </c>
      <c r="P82" s="22">
        <v>94.63</v>
      </c>
      <c r="Q82" s="22">
        <v>101.83</v>
      </c>
      <c r="S82" s="6"/>
    </row>
    <row r="83" spans="1:19" ht="30" x14ac:dyDescent="0.25">
      <c r="A83" s="9">
        <v>2813</v>
      </c>
      <c r="B83" s="12" t="s">
        <v>81</v>
      </c>
      <c r="C83" s="22">
        <v>134.94999999999999</v>
      </c>
      <c r="D83" s="22">
        <v>143.08000000000001</v>
      </c>
      <c r="E83" s="22">
        <v>175.12</v>
      </c>
      <c r="F83" s="22">
        <v>181.36</v>
      </c>
      <c r="G83" s="22">
        <v>172.17</v>
      </c>
      <c r="H83" s="22">
        <v>177.83</v>
      </c>
      <c r="I83" s="22">
        <v>182.89</v>
      </c>
      <c r="J83" s="22">
        <v>174.93</v>
      </c>
      <c r="K83" s="22">
        <v>174.75</v>
      </c>
      <c r="L83" s="22">
        <v>183.77</v>
      </c>
      <c r="M83" s="22">
        <v>180.63</v>
      </c>
      <c r="N83" s="22">
        <v>180.32</v>
      </c>
      <c r="O83" s="22">
        <v>99.83</v>
      </c>
      <c r="P83" s="22">
        <v>126.48</v>
      </c>
      <c r="Q83" s="22">
        <v>117.68</v>
      </c>
      <c r="S83" s="6"/>
    </row>
    <row r="84" spans="1:19" ht="30" x14ac:dyDescent="0.25">
      <c r="A84" s="9">
        <v>2816</v>
      </c>
      <c r="B84" s="12" t="s">
        <v>82</v>
      </c>
      <c r="C84" s="22">
        <v>117.76</v>
      </c>
      <c r="D84" s="22">
        <v>104.33</v>
      </c>
      <c r="E84" s="22">
        <v>58.38</v>
      </c>
      <c r="F84" s="22">
        <v>96.46</v>
      </c>
      <c r="G84" s="22">
        <v>103.6</v>
      </c>
      <c r="H84" s="22">
        <v>112.75</v>
      </c>
      <c r="I84" s="22">
        <v>107.59</v>
      </c>
      <c r="J84" s="22">
        <v>114.63</v>
      </c>
      <c r="K84" s="22">
        <v>92.65</v>
      </c>
      <c r="L84" s="22">
        <v>116.44</v>
      </c>
      <c r="M84" s="22">
        <v>57.09</v>
      </c>
      <c r="N84" s="22">
        <v>60.58</v>
      </c>
      <c r="O84" s="22">
        <v>106.11</v>
      </c>
      <c r="P84" s="22">
        <v>89.65</v>
      </c>
      <c r="Q84" s="22">
        <v>84.71</v>
      </c>
      <c r="S84" s="6"/>
    </row>
    <row r="85" spans="1:19" ht="60" x14ac:dyDescent="0.25">
      <c r="A85" s="9">
        <v>2817</v>
      </c>
      <c r="B85" s="12" t="s">
        <v>83</v>
      </c>
      <c r="C85" s="22">
        <v>108</v>
      </c>
      <c r="D85" s="22">
        <v>110.68</v>
      </c>
      <c r="E85" s="22">
        <v>107.42</v>
      </c>
      <c r="F85" s="22">
        <v>95.33</v>
      </c>
      <c r="G85" s="22">
        <v>101.06</v>
      </c>
      <c r="H85" s="22">
        <v>113.39</v>
      </c>
      <c r="I85" s="22">
        <v>114.67</v>
      </c>
      <c r="J85" s="22">
        <v>111.38</v>
      </c>
      <c r="K85" s="22">
        <v>103.19</v>
      </c>
      <c r="L85" s="22">
        <v>109.5</v>
      </c>
      <c r="M85" s="22">
        <v>108.47</v>
      </c>
      <c r="N85" s="22">
        <v>127.85</v>
      </c>
      <c r="O85" s="22">
        <v>117.87</v>
      </c>
      <c r="P85" s="22">
        <v>104.01</v>
      </c>
      <c r="Q85" s="22">
        <v>104.79</v>
      </c>
      <c r="S85" s="6"/>
    </row>
    <row r="86" spans="1:19" ht="30" x14ac:dyDescent="0.25">
      <c r="A86" s="9">
        <v>2819</v>
      </c>
      <c r="B86" s="12" t="s">
        <v>84</v>
      </c>
      <c r="C86" s="22">
        <v>116.01</v>
      </c>
      <c r="D86" s="22">
        <v>129.75</v>
      </c>
      <c r="E86" s="22">
        <v>180.34</v>
      </c>
      <c r="F86" s="22">
        <v>179.5</v>
      </c>
      <c r="G86" s="22">
        <v>158.04</v>
      </c>
      <c r="H86" s="22">
        <v>142.91999999999999</v>
      </c>
      <c r="I86" s="22">
        <v>129.44</v>
      </c>
      <c r="J86" s="22">
        <v>123.67</v>
      </c>
      <c r="K86" s="22">
        <v>119.85</v>
      </c>
      <c r="L86" s="22">
        <v>128.08000000000001</v>
      </c>
      <c r="M86" s="22">
        <v>127.28</v>
      </c>
      <c r="N86" s="22">
        <v>135.02000000000001</v>
      </c>
      <c r="O86" s="22">
        <v>106.08</v>
      </c>
      <c r="P86" s="22">
        <v>100.4</v>
      </c>
      <c r="Q86" s="22">
        <v>101.89</v>
      </c>
      <c r="S86" s="6"/>
    </row>
    <row r="87" spans="1:19" ht="45" x14ac:dyDescent="0.25">
      <c r="A87" s="9">
        <v>2826</v>
      </c>
      <c r="B87" s="12" t="s">
        <v>85</v>
      </c>
      <c r="C87" s="22">
        <v>109.55</v>
      </c>
      <c r="D87" s="22">
        <v>119.08</v>
      </c>
      <c r="E87" s="22">
        <v>134.41999999999999</v>
      </c>
      <c r="F87" s="22">
        <v>128.97999999999999</v>
      </c>
      <c r="G87" s="22">
        <v>131.65</v>
      </c>
      <c r="H87" s="22">
        <v>135.09</v>
      </c>
      <c r="I87" s="22">
        <v>131.30000000000001</v>
      </c>
      <c r="J87" s="22">
        <v>131.91999999999999</v>
      </c>
      <c r="K87" s="22">
        <v>126.61</v>
      </c>
      <c r="L87" s="22">
        <v>121.68</v>
      </c>
      <c r="M87" s="22">
        <v>123.18</v>
      </c>
      <c r="N87" s="22">
        <v>128.38999999999999</v>
      </c>
      <c r="O87" s="22">
        <v>104.23</v>
      </c>
      <c r="P87" s="22">
        <v>103.15</v>
      </c>
      <c r="Q87" s="22">
        <v>110.61</v>
      </c>
      <c r="S87" s="6"/>
    </row>
    <row r="88" spans="1:19" ht="30" x14ac:dyDescent="0.25">
      <c r="A88" s="9">
        <v>2829</v>
      </c>
      <c r="B88" s="12" t="s">
        <v>86</v>
      </c>
      <c r="C88" s="22">
        <v>468.73</v>
      </c>
      <c r="D88" s="22">
        <v>438.07</v>
      </c>
      <c r="E88" s="22">
        <v>468.18</v>
      </c>
      <c r="F88" s="22">
        <v>495.7</v>
      </c>
      <c r="G88" s="22">
        <v>523.49</v>
      </c>
      <c r="H88" s="22">
        <v>514.54</v>
      </c>
      <c r="I88" s="22">
        <v>483.33</v>
      </c>
      <c r="J88" s="22">
        <v>532.70000000000005</v>
      </c>
      <c r="K88" s="22">
        <v>460.83</v>
      </c>
      <c r="L88" s="22">
        <v>439.46</v>
      </c>
      <c r="M88" s="22">
        <v>409.25</v>
      </c>
      <c r="N88" s="22">
        <v>476.27</v>
      </c>
      <c r="O88" s="22">
        <v>116.38</v>
      </c>
      <c r="P88" s="22">
        <v>83.24</v>
      </c>
      <c r="Q88" s="22">
        <v>100.93</v>
      </c>
      <c r="S88" s="6"/>
    </row>
    <row r="89" spans="1:19" ht="45" x14ac:dyDescent="0.25">
      <c r="A89" s="9">
        <v>29</v>
      </c>
      <c r="B89" s="12" t="s">
        <v>87</v>
      </c>
      <c r="C89" s="22">
        <v>249.53</v>
      </c>
      <c r="D89" s="22">
        <v>214.83</v>
      </c>
      <c r="E89" s="22">
        <v>232.78</v>
      </c>
      <c r="F89" s="22">
        <v>250.01</v>
      </c>
      <c r="G89" s="22">
        <v>256.12</v>
      </c>
      <c r="H89" s="22">
        <v>262.22000000000003</v>
      </c>
      <c r="I89" s="22">
        <v>250.43</v>
      </c>
      <c r="J89" s="22">
        <v>258.64</v>
      </c>
      <c r="K89" s="22">
        <v>240.97</v>
      </c>
      <c r="L89" s="22">
        <v>275.37</v>
      </c>
      <c r="M89" s="22">
        <v>292.14999999999998</v>
      </c>
      <c r="N89" s="22">
        <v>328.58</v>
      </c>
      <c r="O89" s="22">
        <v>112.47</v>
      </c>
      <c r="P89" s="22">
        <v>125.48</v>
      </c>
      <c r="Q89" s="22">
        <v>121.95</v>
      </c>
      <c r="S89" s="6"/>
    </row>
    <row r="90" spans="1:19" x14ac:dyDescent="0.25">
      <c r="A90" s="9">
        <v>2910</v>
      </c>
      <c r="B90" s="12" t="s">
        <v>88</v>
      </c>
      <c r="C90" s="22">
        <v>229</v>
      </c>
      <c r="D90" s="22">
        <v>193.22</v>
      </c>
      <c r="E90" s="22">
        <v>214.94</v>
      </c>
      <c r="F90" s="22">
        <v>243.01</v>
      </c>
      <c r="G90" s="22">
        <v>242.97</v>
      </c>
      <c r="H90" s="22">
        <v>257.87</v>
      </c>
      <c r="I90" s="22">
        <v>231.95</v>
      </c>
      <c r="J90" s="22">
        <v>241.58</v>
      </c>
      <c r="K90" s="22">
        <v>223.2</v>
      </c>
      <c r="L90" s="22">
        <v>264.86</v>
      </c>
      <c r="M90" s="22">
        <v>298.58</v>
      </c>
      <c r="N90" s="22">
        <v>354.46</v>
      </c>
      <c r="O90" s="22">
        <v>118.71</v>
      </c>
      <c r="P90" s="22">
        <v>141.56</v>
      </c>
      <c r="Q90" s="22">
        <v>135.66</v>
      </c>
      <c r="S90" s="6"/>
    </row>
    <row r="91" spans="1:19" ht="30" x14ac:dyDescent="0.25">
      <c r="A91" s="9">
        <v>2930</v>
      </c>
      <c r="B91" s="12" t="s">
        <v>89</v>
      </c>
      <c r="C91" s="22">
        <v>281.57</v>
      </c>
      <c r="D91" s="22">
        <v>248.58</v>
      </c>
      <c r="E91" s="22">
        <v>269.68</v>
      </c>
      <c r="F91" s="22">
        <v>260.92</v>
      </c>
      <c r="G91" s="22">
        <v>276.64</v>
      </c>
      <c r="H91" s="22">
        <v>268.98</v>
      </c>
      <c r="I91" s="22">
        <v>279.27</v>
      </c>
      <c r="J91" s="22">
        <v>285.27999999999997</v>
      </c>
      <c r="K91" s="22">
        <v>268.70999999999998</v>
      </c>
      <c r="L91" s="22">
        <v>291.77</v>
      </c>
      <c r="M91" s="22">
        <v>282.08999999999997</v>
      </c>
      <c r="N91" s="22">
        <v>288.13</v>
      </c>
      <c r="O91" s="22">
        <v>102.14</v>
      </c>
      <c r="P91" s="22">
        <v>104.86</v>
      </c>
      <c r="Q91" s="22">
        <v>106.45</v>
      </c>
      <c r="S91" s="6"/>
    </row>
    <row r="92" spans="1:19" ht="30" x14ac:dyDescent="0.25">
      <c r="A92" s="9">
        <v>30</v>
      </c>
      <c r="B92" s="12" t="s">
        <v>90</v>
      </c>
      <c r="C92" s="22">
        <v>167.29</v>
      </c>
      <c r="D92" s="22">
        <v>181.36</v>
      </c>
      <c r="E92" s="22">
        <v>169.7</v>
      </c>
      <c r="F92" s="22">
        <v>183.39</v>
      </c>
      <c r="G92" s="22">
        <v>186.38</v>
      </c>
      <c r="H92" s="22">
        <v>200.3</v>
      </c>
      <c r="I92" s="22">
        <v>193.18</v>
      </c>
      <c r="J92" s="22">
        <v>194.06</v>
      </c>
      <c r="K92" s="22">
        <v>163.62</v>
      </c>
      <c r="L92" s="22">
        <v>169.36</v>
      </c>
      <c r="M92" s="22">
        <v>174.89</v>
      </c>
      <c r="N92" s="22">
        <v>185.64</v>
      </c>
      <c r="O92" s="22">
        <v>106.15</v>
      </c>
      <c r="P92" s="22">
        <v>96.37</v>
      </c>
      <c r="Q92" s="22">
        <v>105.49</v>
      </c>
      <c r="S92" s="6"/>
    </row>
    <row r="93" spans="1:19" x14ac:dyDescent="0.25">
      <c r="A93" s="9">
        <v>3091</v>
      </c>
      <c r="B93" s="12" t="s">
        <v>91</v>
      </c>
      <c r="C93" s="22">
        <v>167.29</v>
      </c>
      <c r="D93" s="22">
        <v>181.36</v>
      </c>
      <c r="E93" s="22">
        <v>169.7</v>
      </c>
      <c r="F93" s="22">
        <v>183.39</v>
      </c>
      <c r="G93" s="22">
        <v>186.38</v>
      </c>
      <c r="H93" s="22">
        <v>200.3</v>
      </c>
      <c r="I93" s="22">
        <v>193.18</v>
      </c>
      <c r="J93" s="22">
        <v>194.06</v>
      </c>
      <c r="K93" s="22">
        <v>163.62</v>
      </c>
      <c r="L93" s="22">
        <v>169.36</v>
      </c>
      <c r="M93" s="22">
        <v>174.89</v>
      </c>
      <c r="N93" s="22">
        <v>185.64</v>
      </c>
      <c r="O93" s="22">
        <v>106.15</v>
      </c>
      <c r="P93" s="22">
        <v>96.37</v>
      </c>
      <c r="Q93" s="22">
        <v>105.49</v>
      </c>
      <c r="S93" s="6"/>
    </row>
    <row r="94" spans="1:19" x14ac:dyDescent="0.25">
      <c r="A94" s="9">
        <v>31</v>
      </c>
      <c r="B94" s="12" t="s">
        <v>92</v>
      </c>
      <c r="C94" s="22">
        <v>105.81</v>
      </c>
      <c r="D94" s="22">
        <v>86.88</v>
      </c>
      <c r="E94" s="22">
        <v>95.56</v>
      </c>
      <c r="F94" s="22">
        <v>97.8</v>
      </c>
      <c r="G94" s="22">
        <v>94.08</v>
      </c>
      <c r="H94" s="22">
        <v>98.52</v>
      </c>
      <c r="I94" s="22">
        <v>118.17</v>
      </c>
      <c r="J94" s="22">
        <v>123.11</v>
      </c>
      <c r="K94" s="22">
        <v>127.36</v>
      </c>
      <c r="L94" s="22">
        <v>134.32</v>
      </c>
      <c r="M94" s="22">
        <v>132.47</v>
      </c>
      <c r="N94" s="22">
        <v>143.56</v>
      </c>
      <c r="O94" s="22">
        <v>108.37</v>
      </c>
      <c r="P94" s="22">
        <v>107.27</v>
      </c>
      <c r="Q94" s="22">
        <v>109.38</v>
      </c>
      <c r="S94" s="6"/>
    </row>
    <row r="95" spans="1:19" x14ac:dyDescent="0.25">
      <c r="A95" s="9">
        <v>3100</v>
      </c>
      <c r="B95" s="12" t="s">
        <v>92</v>
      </c>
      <c r="C95" s="22">
        <v>105.81</v>
      </c>
      <c r="D95" s="22">
        <v>86.88</v>
      </c>
      <c r="E95" s="22">
        <v>95.56</v>
      </c>
      <c r="F95" s="22">
        <v>97.8</v>
      </c>
      <c r="G95" s="22">
        <v>94.08</v>
      </c>
      <c r="H95" s="22">
        <v>98.52</v>
      </c>
      <c r="I95" s="22">
        <v>118.17</v>
      </c>
      <c r="J95" s="22">
        <v>123.11</v>
      </c>
      <c r="K95" s="22">
        <v>127.36</v>
      </c>
      <c r="L95" s="22">
        <v>134.32</v>
      </c>
      <c r="M95" s="22">
        <v>132.47</v>
      </c>
      <c r="N95" s="22">
        <v>143.56</v>
      </c>
      <c r="O95" s="22">
        <v>108.37</v>
      </c>
      <c r="P95" s="22">
        <v>107.27</v>
      </c>
      <c r="Q95" s="22">
        <v>109.38</v>
      </c>
      <c r="S95" s="6"/>
    </row>
    <row r="96" spans="1:19" x14ac:dyDescent="0.25">
      <c r="A96" s="9">
        <v>32</v>
      </c>
      <c r="B96" s="12" t="s">
        <v>93</v>
      </c>
      <c r="C96" s="22">
        <v>152.75</v>
      </c>
      <c r="D96" s="22">
        <v>159.69</v>
      </c>
      <c r="E96" s="22">
        <v>178.53</v>
      </c>
      <c r="F96" s="22">
        <v>184.25</v>
      </c>
      <c r="G96" s="22">
        <v>189.67</v>
      </c>
      <c r="H96" s="22">
        <v>189.78</v>
      </c>
      <c r="I96" s="22">
        <v>194.99</v>
      </c>
      <c r="J96" s="22">
        <v>199.44</v>
      </c>
      <c r="K96" s="22">
        <v>194.9</v>
      </c>
      <c r="L96" s="22">
        <v>204.09</v>
      </c>
      <c r="M96" s="22">
        <v>197.08</v>
      </c>
      <c r="N96" s="22">
        <v>197.74</v>
      </c>
      <c r="O96" s="22">
        <v>100.34</v>
      </c>
      <c r="P96" s="22">
        <v>105.83</v>
      </c>
      <c r="Q96" s="22">
        <v>107.1</v>
      </c>
      <c r="S96" s="6"/>
    </row>
    <row r="97" spans="1:19" ht="30" x14ac:dyDescent="0.25">
      <c r="A97" s="9">
        <v>3240</v>
      </c>
      <c r="B97" s="12" t="s">
        <v>94</v>
      </c>
      <c r="C97" s="22">
        <v>170.51</v>
      </c>
      <c r="D97" s="22">
        <v>168.34</v>
      </c>
      <c r="E97" s="22">
        <v>187.93</v>
      </c>
      <c r="F97" s="22">
        <v>165.65</v>
      </c>
      <c r="G97" s="22">
        <v>184.16</v>
      </c>
      <c r="H97" s="22">
        <v>193.51</v>
      </c>
      <c r="I97" s="22">
        <v>205.06</v>
      </c>
      <c r="J97" s="22">
        <v>225.54</v>
      </c>
      <c r="K97" s="22">
        <v>218.78</v>
      </c>
      <c r="L97" s="22">
        <v>208.3</v>
      </c>
      <c r="M97" s="22">
        <v>203.91</v>
      </c>
      <c r="N97" s="22">
        <v>192.29</v>
      </c>
      <c r="O97" s="22">
        <v>94.3</v>
      </c>
      <c r="P97" s="22">
        <v>93.2</v>
      </c>
      <c r="Q97" s="22">
        <v>100.88</v>
      </c>
      <c r="S97" s="6"/>
    </row>
    <row r="98" spans="1:19" ht="60" x14ac:dyDescent="0.25">
      <c r="A98" s="9">
        <v>3250</v>
      </c>
      <c r="B98" s="12" t="s">
        <v>95</v>
      </c>
      <c r="C98" s="22">
        <v>156.04</v>
      </c>
      <c r="D98" s="22">
        <v>149.79</v>
      </c>
      <c r="E98" s="22">
        <v>167.43</v>
      </c>
      <c r="F98" s="22">
        <v>181.14</v>
      </c>
      <c r="G98" s="22">
        <v>172.7</v>
      </c>
      <c r="H98" s="22">
        <v>175.15</v>
      </c>
      <c r="I98" s="22">
        <v>177.78</v>
      </c>
      <c r="J98" s="22">
        <v>182.11</v>
      </c>
      <c r="K98" s="22">
        <v>179.73</v>
      </c>
      <c r="L98" s="22">
        <v>195.9</v>
      </c>
      <c r="M98" s="22">
        <v>180.25</v>
      </c>
      <c r="N98" s="22">
        <v>179.54</v>
      </c>
      <c r="O98" s="22">
        <v>99.61</v>
      </c>
      <c r="P98" s="22">
        <v>94.43</v>
      </c>
      <c r="Q98" s="22">
        <v>107.03</v>
      </c>
      <c r="S98" s="6"/>
    </row>
    <row r="99" spans="1:19" x14ac:dyDescent="0.25">
      <c r="A99" s="9">
        <v>3290</v>
      </c>
      <c r="B99" s="12" t="s">
        <v>96</v>
      </c>
      <c r="C99" s="22">
        <v>144.01</v>
      </c>
      <c r="D99" s="22">
        <v>162.36000000000001</v>
      </c>
      <c r="E99" s="22">
        <v>181.65</v>
      </c>
      <c r="F99" s="22">
        <v>193.21</v>
      </c>
      <c r="G99" s="22">
        <v>202.01</v>
      </c>
      <c r="H99" s="22">
        <v>197.18</v>
      </c>
      <c r="I99" s="22">
        <v>201.53</v>
      </c>
      <c r="J99" s="22">
        <v>199.94</v>
      </c>
      <c r="K99" s="22">
        <v>194.96</v>
      </c>
      <c r="L99" s="22">
        <v>207.43</v>
      </c>
      <c r="M99" s="22">
        <v>204.63</v>
      </c>
      <c r="N99" s="22">
        <v>210.79</v>
      </c>
      <c r="O99" s="22">
        <v>103.01</v>
      </c>
      <c r="P99" s="22">
        <v>118.79</v>
      </c>
      <c r="Q99" s="22">
        <v>109.74</v>
      </c>
      <c r="S99" s="6"/>
    </row>
    <row r="100" spans="1:19" ht="30" x14ac:dyDescent="0.25">
      <c r="A100" s="9">
        <v>33</v>
      </c>
      <c r="B100" s="12" t="s">
        <v>97</v>
      </c>
      <c r="C100" s="22">
        <v>76.63</v>
      </c>
      <c r="D100" s="22">
        <v>77.55</v>
      </c>
      <c r="E100" s="22">
        <v>87.19</v>
      </c>
      <c r="F100" s="22">
        <v>89.01</v>
      </c>
      <c r="G100" s="22">
        <v>111</v>
      </c>
      <c r="H100" s="22">
        <v>99.9</v>
      </c>
      <c r="I100" s="22">
        <v>98.53</v>
      </c>
      <c r="J100" s="22">
        <v>103.56</v>
      </c>
      <c r="K100" s="22">
        <v>112.78</v>
      </c>
      <c r="L100" s="22">
        <v>118.08</v>
      </c>
      <c r="M100" s="22">
        <v>134.22999999999999</v>
      </c>
      <c r="N100" s="22">
        <v>129.41</v>
      </c>
      <c r="O100" s="22">
        <v>96.41</v>
      </c>
      <c r="P100" s="22">
        <v>101.95</v>
      </c>
      <c r="Q100" s="22">
        <v>114.79</v>
      </c>
      <c r="S100" s="6"/>
    </row>
    <row r="101" spans="1:19" x14ac:dyDescent="0.25">
      <c r="A101" s="9">
        <v>3312</v>
      </c>
      <c r="B101" s="12" t="s">
        <v>98</v>
      </c>
      <c r="C101" s="22">
        <v>170.24</v>
      </c>
      <c r="D101" s="22">
        <v>167.67</v>
      </c>
      <c r="E101" s="22">
        <v>143.53</v>
      </c>
      <c r="F101" s="22">
        <v>176.46</v>
      </c>
      <c r="G101" s="22">
        <v>209.9</v>
      </c>
      <c r="H101" s="22">
        <v>191.09</v>
      </c>
      <c r="I101" s="22">
        <v>176.79</v>
      </c>
      <c r="J101" s="22">
        <v>172.22</v>
      </c>
      <c r="K101" s="22">
        <v>203.81</v>
      </c>
      <c r="L101" s="22">
        <v>234.74</v>
      </c>
      <c r="M101" s="22">
        <v>291.58999999999997</v>
      </c>
      <c r="N101" s="22">
        <v>250.95</v>
      </c>
      <c r="O101" s="22">
        <v>86.06</v>
      </c>
      <c r="P101" s="22">
        <v>92.89</v>
      </c>
      <c r="Q101" s="22">
        <v>120.29</v>
      </c>
      <c r="S101" s="6"/>
    </row>
    <row r="102" spans="1:19" ht="30" x14ac:dyDescent="0.25">
      <c r="A102" s="9">
        <v>3315</v>
      </c>
      <c r="B102" s="12" t="s">
        <v>99</v>
      </c>
      <c r="C102" s="22">
        <v>50.15</v>
      </c>
      <c r="D102" s="22">
        <v>43.1</v>
      </c>
      <c r="E102" s="22">
        <v>66.8</v>
      </c>
      <c r="F102" s="22">
        <v>62.48</v>
      </c>
      <c r="G102" s="22">
        <v>102.29</v>
      </c>
      <c r="H102" s="22">
        <v>78.62</v>
      </c>
      <c r="I102" s="22">
        <v>86.11</v>
      </c>
      <c r="J102" s="22">
        <v>96.85</v>
      </c>
      <c r="K102" s="22">
        <v>105.85</v>
      </c>
      <c r="L102" s="22">
        <v>101.53</v>
      </c>
      <c r="M102" s="22">
        <v>105.83</v>
      </c>
      <c r="N102" s="22">
        <v>116.14</v>
      </c>
      <c r="O102" s="22">
        <v>109.74</v>
      </c>
      <c r="P102" s="22">
        <v>103.92</v>
      </c>
      <c r="Q102" s="22">
        <v>111.36</v>
      </c>
      <c r="S102" s="6"/>
    </row>
    <row r="103" spans="1:19" ht="30" x14ac:dyDescent="0.25">
      <c r="A103" s="9">
        <v>3320</v>
      </c>
      <c r="B103" s="12" t="s">
        <v>100</v>
      </c>
      <c r="C103" s="22">
        <v>49.63</v>
      </c>
      <c r="D103" s="22">
        <v>59.78</v>
      </c>
      <c r="E103" s="22">
        <v>75.03</v>
      </c>
      <c r="F103" s="22">
        <v>65.44</v>
      </c>
      <c r="G103" s="22">
        <v>64.81</v>
      </c>
      <c r="H103" s="22">
        <v>69.459999999999994</v>
      </c>
      <c r="I103" s="22">
        <v>67.05</v>
      </c>
      <c r="J103" s="22">
        <v>72.09</v>
      </c>
      <c r="K103" s="22">
        <v>69.260000000000005</v>
      </c>
      <c r="L103" s="22">
        <v>69.349999999999994</v>
      </c>
      <c r="M103" s="22">
        <v>74.06</v>
      </c>
      <c r="N103" s="22">
        <v>75</v>
      </c>
      <c r="O103" s="22">
        <v>101.27</v>
      </c>
      <c r="P103" s="22">
        <v>120.23</v>
      </c>
      <c r="Q103" s="22">
        <v>111.58</v>
      </c>
      <c r="S103" s="6"/>
    </row>
    <row r="104" spans="1:19" x14ac:dyDescent="0.25">
      <c r="A104" s="8" t="s">
        <v>2</v>
      </c>
      <c r="B104" s="13" t="s">
        <v>101</v>
      </c>
      <c r="C104" s="23">
        <v>189.54</v>
      </c>
      <c r="D104" s="23">
        <v>173.61</v>
      </c>
      <c r="E104" s="23">
        <v>229.07</v>
      </c>
      <c r="F104" s="23">
        <v>229.31</v>
      </c>
      <c r="G104" s="23">
        <v>242.13</v>
      </c>
      <c r="H104" s="23">
        <v>241.93</v>
      </c>
      <c r="I104" s="23">
        <v>250.37</v>
      </c>
      <c r="J104" s="23">
        <v>254.89</v>
      </c>
      <c r="K104" s="23">
        <v>238.44</v>
      </c>
      <c r="L104" s="23">
        <v>238.06</v>
      </c>
      <c r="M104" s="23">
        <v>219.77</v>
      </c>
      <c r="N104" s="23">
        <v>235.06</v>
      </c>
      <c r="O104" s="23">
        <v>106.95</v>
      </c>
      <c r="P104" s="23">
        <v>111.16</v>
      </c>
      <c r="Q104" s="23">
        <v>106.74</v>
      </c>
      <c r="S104" s="6"/>
    </row>
    <row r="105" spans="1:19" ht="30" x14ac:dyDescent="0.25">
      <c r="A105" s="9">
        <v>35</v>
      </c>
      <c r="B105" s="12" t="s">
        <v>102</v>
      </c>
      <c r="C105" s="22">
        <v>189.54</v>
      </c>
      <c r="D105" s="22">
        <v>173.61</v>
      </c>
      <c r="E105" s="22">
        <v>229.07</v>
      </c>
      <c r="F105" s="22">
        <v>229.31</v>
      </c>
      <c r="G105" s="22">
        <v>242.13</v>
      </c>
      <c r="H105" s="22">
        <v>241.93</v>
      </c>
      <c r="I105" s="22">
        <v>250.37</v>
      </c>
      <c r="J105" s="22">
        <v>254.89</v>
      </c>
      <c r="K105" s="22">
        <v>238.44</v>
      </c>
      <c r="L105" s="22">
        <v>238.06</v>
      </c>
      <c r="M105" s="22">
        <v>219.77</v>
      </c>
      <c r="N105" s="22">
        <v>235.06</v>
      </c>
      <c r="O105" s="22">
        <v>106.95</v>
      </c>
      <c r="P105" s="22">
        <v>111.16</v>
      </c>
      <c r="Q105" s="22">
        <v>106.74</v>
      </c>
      <c r="S105" s="6"/>
    </row>
    <row r="106" spans="1:19" ht="30" x14ac:dyDescent="0.25">
      <c r="A106" s="9">
        <v>3510</v>
      </c>
      <c r="B106" s="12" t="s">
        <v>103</v>
      </c>
      <c r="C106" s="22">
        <v>189.54</v>
      </c>
      <c r="D106" s="22">
        <v>173.61</v>
      </c>
      <c r="E106" s="22">
        <v>229.07</v>
      </c>
      <c r="F106" s="22">
        <v>229.31</v>
      </c>
      <c r="G106" s="22">
        <v>242.13</v>
      </c>
      <c r="H106" s="22">
        <v>241.93</v>
      </c>
      <c r="I106" s="22">
        <v>250.37</v>
      </c>
      <c r="J106" s="22">
        <v>254.89</v>
      </c>
      <c r="K106" s="22">
        <v>238.44</v>
      </c>
      <c r="L106" s="22">
        <v>238.06</v>
      </c>
      <c r="M106" s="22">
        <v>219.77</v>
      </c>
      <c r="N106" s="22">
        <v>235.06</v>
      </c>
      <c r="O106" s="22">
        <v>106.95</v>
      </c>
      <c r="P106" s="22">
        <v>111.16</v>
      </c>
      <c r="Q106" s="22">
        <v>106.74</v>
      </c>
      <c r="S106" s="6"/>
    </row>
    <row r="107" spans="1:19" ht="42.75" x14ac:dyDescent="0.25">
      <c r="A107" s="8" t="s">
        <v>3</v>
      </c>
      <c r="B107" s="13" t="s">
        <v>104</v>
      </c>
      <c r="C107" s="23">
        <v>161.88</v>
      </c>
      <c r="D107" s="23">
        <v>184.03</v>
      </c>
      <c r="E107" s="23">
        <v>178.27</v>
      </c>
      <c r="F107" s="23">
        <v>179.89</v>
      </c>
      <c r="G107" s="23">
        <v>199.06</v>
      </c>
      <c r="H107" s="23">
        <v>195.5</v>
      </c>
      <c r="I107" s="23">
        <v>189.21</v>
      </c>
      <c r="J107" s="23">
        <v>194.03</v>
      </c>
      <c r="K107" s="23">
        <v>194.83</v>
      </c>
      <c r="L107" s="23">
        <v>192.79</v>
      </c>
      <c r="M107" s="23">
        <v>194.66</v>
      </c>
      <c r="N107" s="23">
        <v>197.16</v>
      </c>
      <c r="O107" s="23">
        <v>101.29</v>
      </c>
      <c r="P107" s="23">
        <v>106.28</v>
      </c>
      <c r="Q107" s="23">
        <v>107.78</v>
      </c>
      <c r="S107" s="6"/>
    </row>
    <row r="108" spans="1:19" ht="30" x14ac:dyDescent="0.25">
      <c r="A108" s="9">
        <v>36</v>
      </c>
      <c r="B108" s="12" t="s">
        <v>105</v>
      </c>
      <c r="C108" s="22">
        <v>154.19</v>
      </c>
      <c r="D108" s="22">
        <v>158.35</v>
      </c>
      <c r="E108" s="22">
        <v>153.19999999999999</v>
      </c>
      <c r="F108" s="22">
        <v>166.83</v>
      </c>
      <c r="G108" s="22">
        <v>168.59</v>
      </c>
      <c r="H108" s="22">
        <v>173.2</v>
      </c>
      <c r="I108" s="22">
        <v>166.61</v>
      </c>
      <c r="J108" s="22">
        <v>170.84</v>
      </c>
      <c r="K108" s="22">
        <v>171.05</v>
      </c>
      <c r="L108" s="22">
        <v>166.96</v>
      </c>
      <c r="M108" s="22">
        <v>170.1</v>
      </c>
      <c r="N108" s="22">
        <v>170.31</v>
      </c>
      <c r="O108" s="22">
        <v>100.12</v>
      </c>
      <c r="P108" s="22">
        <v>107.13</v>
      </c>
      <c r="Q108" s="22">
        <v>104.05</v>
      </c>
      <c r="S108" s="6"/>
    </row>
    <row r="109" spans="1:19" ht="30" x14ac:dyDescent="0.25">
      <c r="A109" s="9">
        <v>3600</v>
      </c>
      <c r="B109" s="12" t="s">
        <v>105</v>
      </c>
      <c r="C109" s="22">
        <v>154.19</v>
      </c>
      <c r="D109" s="22">
        <v>158.35</v>
      </c>
      <c r="E109" s="22">
        <v>153.19999999999999</v>
      </c>
      <c r="F109" s="22">
        <v>166.83</v>
      </c>
      <c r="G109" s="22">
        <v>168.59</v>
      </c>
      <c r="H109" s="22">
        <v>173.2</v>
      </c>
      <c r="I109" s="22">
        <v>166.61</v>
      </c>
      <c r="J109" s="22">
        <v>170.84</v>
      </c>
      <c r="K109" s="22">
        <v>171.05</v>
      </c>
      <c r="L109" s="22">
        <v>166.96</v>
      </c>
      <c r="M109" s="22">
        <v>170.1</v>
      </c>
      <c r="N109" s="22">
        <v>170.31</v>
      </c>
      <c r="O109" s="22">
        <v>100.12</v>
      </c>
      <c r="P109" s="22">
        <v>107.13</v>
      </c>
      <c r="Q109" s="22">
        <v>104.05</v>
      </c>
      <c r="S109" s="6"/>
    </row>
    <row r="110" spans="1:19" ht="30" x14ac:dyDescent="0.25">
      <c r="A110" s="9">
        <v>37</v>
      </c>
      <c r="B110" s="12" t="s">
        <v>106</v>
      </c>
      <c r="C110" s="22">
        <v>132.30000000000001</v>
      </c>
      <c r="D110" s="22">
        <v>132.38999999999999</v>
      </c>
      <c r="E110" s="22">
        <v>145.53</v>
      </c>
      <c r="F110" s="22">
        <v>151.9</v>
      </c>
      <c r="G110" s="22">
        <v>159.94999999999999</v>
      </c>
      <c r="H110" s="22">
        <v>165.93</v>
      </c>
      <c r="I110" s="22">
        <v>169.62</v>
      </c>
      <c r="J110" s="22">
        <v>166</v>
      </c>
      <c r="K110" s="22">
        <v>169.2</v>
      </c>
      <c r="L110" s="22">
        <v>169.88</v>
      </c>
      <c r="M110" s="22">
        <v>170.06</v>
      </c>
      <c r="N110" s="22">
        <v>178.48</v>
      </c>
      <c r="O110" s="22">
        <v>104.95</v>
      </c>
      <c r="P110" s="22">
        <v>110.99</v>
      </c>
      <c r="Q110" s="22">
        <v>110.74</v>
      </c>
      <c r="S110" s="6"/>
    </row>
    <row r="111" spans="1:19" ht="30" x14ac:dyDescent="0.25">
      <c r="A111" s="9">
        <v>3700</v>
      </c>
      <c r="B111" s="12" t="s">
        <v>106</v>
      </c>
      <c r="C111" s="22">
        <v>132.30000000000001</v>
      </c>
      <c r="D111" s="22">
        <v>132.38999999999999</v>
      </c>
      <c r="E111" s="22">
        <v>145.53</v>
      </c>
      <c r="F111" s="22">
        <v>151.9</v>
      </c>
      <c r="G111" s="22">
        <v>159.94999999999999</v>
      </c>
      <c r="H111" s="22">
        <v>165.93</v>
      </c>
      <c r="I111" s="22">
        <v>169.62</v>
      </c>
      <c r="J111" s="22">
        <v>166</v>
      </c>
      <c r="K111" s="22">
        <v>169.2</v>
      </c>
      <c r="L111" s="22">
        <v>169.88</v>
      </c>
      <c r="M111" s="22">
        <v>170.06</v>
      </c>
      <c r="N111" s="22">
        <v>178.48</v>
      </c>
      <c r="O111" s="22">
        <v>104.95</v>
      </c>
      <c r="P111" s="22">
        <v>110.99</v>
      </c>
      <c r="Q111" s="22">
        <v>110.74</v>
      </c>
      <c r="S111" s="6"/>
    </row>
    <row r="112" spans="1:19" ht="45" x14ac:dyDescent="0.25">
      <c r="A112" s="9">
        <v>38</v>
      </c>
      <c r="B112" s="12" t="s">
        <v>107</v>
      </c>
      <c r="C112" s="22">
        <v>179.88</v>
      </c>
      <c r="D112" s="22">
        <v>233.6</v>
      </c>
      <c r="E112" s="22">
        <v>221.12</v>
      </c>
      <c r="F112" s="22">
        <v>205.48</v>
      </c>
      <c r="G112" s="22">
        <v>252.91</v>
      </c>
      <c r="H112" s="22">
        <v>235.11</v>
      </c>
      <c r="I112" s="22">
        <v>227.05</v>
      </c>
      <c r="J112" s="22">
        <v>234.62</v>
      </c>
      <c r="K112" s="22">
        <v>235.76</v>
      </c>
      <c r="L112" s="22">
        <v>236.16</v>
      </c>
      <c r="M112" s="22">
        <v>236.51</v>
      </c>
      <c r="N112" s="22">
        <v>241.09</v>
      </c>
      <c r="O112" s="22">
        <v>101.94</v>
      </c>
      <c r="P112" s="22">
        <v>104.66</v>
      </c>
      <c r="Q112" s="22">
        <v>111.48</v>
      </c>
      <c r="S112" s="6"/>
    </row>
    <row r="113" spans="1:19" ht="30" x14ac:dyDescent="0.25">
      <c r="A113" s="9">
        <v>3811</v>
      </c>
      <c r="B113" s="12" t="s">
        <v>108</v>
      </c>
      <c r="C113" s="22">
        <v>156.13</v>
      </c>
      <c r="D113" s="22">
        <v>157.02000000000001</v>
      </c>
      <c r="E113" s="22">
        <v>163.32</v>
      </c>
      <c r="F113" s="22">
        <v>174.02</v>
      </c>
      <c r="G113" s="22">
        <v>189.15</v>
      </c>
      <c r="H113" s="22">
        <v>192.62</v>
      </c>
      <c r="I113" s="22">
        <v>186.6</v>
      </c>
      <c r="J113" s="22">
        <v>188.07</v>
      </c>
      <c r="K113" s="22">
        <v>191.02</v>
      </c>
      <c r="L113" s="22">
        <v>188.57</v>
      </c>
      <c r="M113" s="22">
        <v>190.23</v>
      </c>
      <c r="N113" s="22">
        <v>196.48</v>
      </c>
      <c r="O113" s="22">
        <v>103.28</v>
      </c>
      <c r="P113" s="22">
        <v>103.64</v>
      </c>
      <c r="Q113" s="22">
        <v>108.01</v>
      </c>
      <c r="S113" s="6"/>
    </row>
    <row r="114" spans="1:19" x14ac:dyDescent="0.25">
      <c r="A114" s="10">
        <v>3830</v>
      </c>
      <c r="B114" s="17" t="s">
        <v>109</v>
      </c>
      <c r="C114" s="24">
        <v>238.29</v>
      </c>
      <c r="D114" s="24">
        <v>421.98</v>
      </c>
      <c r="E114" s="24">
        <v>342.73</v>
      </c>
      <c r="F114" s="24">
        <v>282.87</v>
      </c>
      <c r="G114" s="24">
        <v>409.73</v>
      </c>
      <c r="H114" s="24">
        <v>339.63</v>
      </c>
      <c r="I114" s="24">
        <v>326.55</v>
      </c>
      <c r="J114" s="24">
        <v>349.11</v>
      </c>
      <c r="K114" s="24">
        <v>345.81</v>
      </c>
      <c r="L114" s="24">
        <v>353.2</v>
      </c>
      <c r="M114" s="24">
        <v>350.34</v>
      </c>
      <c r="N114" s="24">
        <v>350.82</v>
      </c>
      <c r="O114" s="24">
        <v>100.14</v>
      </c>
      <c r="P114" s="24">
        <v>106.1</v>
      </c>
      <c r="Q114" s="24">
        <v>115.16</v>
      </c>
      <c r="S114" s="6"/>
    </row>
  </sheetData>
  <mergeCells count="7">
    <mergeCell ref="A1:Q1"/>
    <mergeCell ref="A3:A4"/>
    <mergeCell ref="B3:B4"/>
    <mergeCell ref="C3:N3"/>
    <mergeCell ref="O3:O4"/>
    <mergeCell ref="P3:P4"/>
    <mergeCell ref="Q3:Q4"/>
  </mergeCells>
  <pageMargins left="0.49" right="0.16" top="0.25" bottom="0.2" header="0.3" footer="0.3"/>
  <pageSetup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IIP (C4)</vt:lpstr>
      <vt:lpstr>'IIP (C4)'!Print_Titles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Trunghieu</dc:creator>
  <cp:lastModifiedBy>Bùi Trâm Anh</cp:lastModifiedBy>
  <cp:lastPrinted>2022-12-28T11:26:01Z</cp:lastPrinted>
  <dcterms:created xsi:type="dcterms:W3CDTF">2022-12-28T11:14:19Z</dcterms:created>
  <dcterms:modified xsi:type="dcterms:W3CDTF">2026-01-05T07:02:53Z</dcterms:modified>
</cp:coreProperties>
</file>