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19200" windowHeight="7650" tabRatio="852" firstSheet="42" activeTab="47"/>
  </bookViews>
  <sheets>
    <sheet name="1.GDP-current prices" sheetId="43" r:id="rId1"/>
    <sheet name="2.GDP-constant prices" sheetId="44" r:id="rId2"/>
    <sheet name="3. Agriculture" sheetId="1" r:id="rId3"/>
    <sheet name="4. Cultivation" sheetId="2" r:id="rId4"/>
    <sheet name="5. Spring rice 2026" sheetId="6" r:id="rId5"/>
    <sheet name="6. Livestock" sheetId="4" r:id="rId6"/>
    <sheet name="7. Forestry" sheetId="33" r:id="rId7"/>
    <sheet name="8. Fishery" sheetId="34" r:id="rId8"/>
    <sheet name="9.IIP" sheetId="45" r:id="rId9"/>
    <sheet name="10.IIP Quarters" sheetId="8" r:id="rId10"/>
    <sheet name="11. Industrial Products" sheetId="9" r:id="rId11"/>
    <sheet name="12.Ind. Products Qs" sheetId="10" r:id="rId12"/>
    <sheet name="13. IIS, III" sheetId="11" r:id="rId13"/>
    <sheet name="14. LEI" sheetId="12" r:id="rId14"/>
    <sheet name="15. LEI province" sheetId="13" r:id="rId15"/>
    <sheet name="16. Enterprise" sheetId="47" r:id="rId16"/>
    <sheet name="17. Newly registered Ent" sheetId="48" r:id="rId17"/>
    <sheet name="18. Resumed Ent" sheetId="49" r:id="rId18"/>
    <sheet name="19. Temp. suspended Ent" sheetId="50" r:id="rId19"/>
    <sheet name="20. Dissolved Ent" sheetId="51" r:id="rId20"/>
    <sheet name="21. total investment" sheetId="14" r:id="rId21"/>
    <sheet name="22. State Budget Inv" sheetId="15" r:id="rId22"/>
    <sheet name="23. State Budget Inv Qs" sheetId="16" r:id="rId23"/>
    <sheet name="24.FDI" sheetId="46" r:id="rId24"/>
    <sheet name="25. Retail sales" sheetId="35" r:id="rId25"/>
    <sheet name="26.Retail sales Q" sheetId="36" r:id="rId26"/>
    <sheet name="27. Export Month" sheetId="52" r:id="rId27"/>
    <sheet name="28. Import Month" sheetId="53" r:id="rId28"/>
    <sheet name="29. Export Q" sheetId="54" r:id="rId29"/>
    <sheet name="30. Import Q" sheetId="55" r:id="rId30"/>
    <sheet name="31. Service Imp and Exp" sheetId="56" r:id="rId31"/>
    <sheet name="32.CPI" sheetId="22" r:id="rId32"/>
    <sheet name="33. PPI" sheetId="23" r:id="rId33"/>
    <sheet name="34. Input price Index" sheetId="24" r:id="rId34"/>
    <sheet name="35. Trans and Storage PI" sheetId="25" r:id="rId35"/>
    <sheet name="36. Merchandise Exp. PI" sheetId="26" r:id="rId36"/>
    <sheet name="37. Merchandise Imp. PI" sheetId="27" r:id="rId37"/>
    <sheet name="38. Merchandise ToT" sheetId="28" r:id="rId38"/>
    <sheet name="39. Passenger carried Ms" sheetId="37" r:id="rId39"/>
    <sheet name="40. Passenger carried Q" sheetId="38" r:id="rId40"/>
    <sheet name="41. Freight transported M" sheetId="39" r:id="rId41"/>
    <sheet name="42. Freight transported Q" sheetId="40" r:id="rId42"/>
    <sheet name="43. Int. visitors" sheetId="41" r:id="rId43"/>
    <sheet name="44. Int. visitors Q" sheetId="42" r:id="rId44"/>
    <sheet name="45. Labour" sheetId="29" r:id="rId45"/>
    <sheet name="46. Un-,Under-employment rate" sheetId="30" r:id="rId46"/>
    <sheet name="48. Social, env. I" sheetId="32" r:id="rId47"/>
    <sheet name="47. Informal employment" sheetId="31" r:id="rId48"/>
  </sheets>
  <externalReferences>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s>
  <definedNames>
    <definedName name="\0" localSheetId="0">'[1]PNT-QUOT-#3'!#REF!</definedName>
    <definedName name="\0" localSheetId="9">'[2]PNT-QUOT-#3'!#REF!</definedName>
    <definedName name="\0" localSheetId="11">'[2]PNT-QUOT-#3'!#REF!</definedName>
    <definedName name="\0" localSheetId="14">'[3]PNT-QUOT-#3'!#REF!</definedName>
    <definedName name="\0" localSheetId="16">'[2]PNT-QUOT-#3'!#REF!</definedName>
    <definedName name="\0" localSheetId="17">'[2]PNT-QUOT-#3'!#REF!</definedName>
    <definedName name="\0" localSheetId="18">'[2]PNT-QUOT-#3'!#REF!</definedName>
    <definedName name="\0" localSheetId="1">'[1]PNT-QUOT-#3'!#REF!</definedName>
    <definedName name="\0" localSheetId="19">'[2]PNT-QUOT-#3'!#REF!</definedName>
    <definedName name="\0" localSheetId="2">'[1]PNT-QUOT-#3'!#REF!</definedName>
    <definedName name="\0" localSheetId="30">'[3]PNT-QUOT-#3'!#REF!</definedName>
    <definedName name="\0" localSheetId="31">'[1]PNT-QUOT-#3'!#REF!</definedName>
    <definedName name="\0" localSheetId="3">'[3]PNT-QUOT-#3'!#REF!</definedName>
    <definedName name="\0" localSheetId="39">'[1]PNT-QUOT-#3'!#REF!</definedName>
    <definedName name="\0" localSheetId="41">'[1]PNT-QUOT-#3'!#REF!</definedName>
    <definedName name="\0" localSheetId="43">'[1]PNT-QUOT-#3'!#REF!</definedName>
    <definedName name="\0" localSheetId="5">'[1]PNT-QUOT-#3'!#REF!</definedName>
    <definedName name="\0" localSheetId="6">'[1]PNT-QUOT-#3'!#REF!</definedName>
    <definedName name="\0">'[1]PNT-QUOT-#3'!#REF!</definedName>
    <definedName name="\d">'[4]??-BLDG'!#REF!</definedName>
    <definedName name="\e">'[4]??-BLDG'!#REF!</definedName>
    <definedName name="\f">'[4]??-BLDG'!#REF!</definedName>
    <definedName name="\g">'[4]??-BLDG'!#REF!</definedName>
    <definedName name="\h">'[4]??-BLDG'!#REF!</definedName>
    <definedName name="\i">'[4]??-BLDG'!#REF!</definedName>
    <definedName name="\j">'[4]??-BLDG'!#REF!</definedName>
    <definedName name="\k">'[4]??-BLDG'!#REF!</definedName>
    <definedName name="\l">'[4]??-BLDG'!#REF!</definedName>
    <definedName name="\m">'[4]??-BLDG'!#REF!</definedName>
    <definedName name="\n">'[4]??-BLDG'!#REF!</definedName>
    <definedName name="\o">'[4]??-BLDG'!#REF!</definedName>
    <definedName name="\z" localSheetId="0">'[1]COAT&amp;WRAP-QIOT-#3'!#REF!</definedName>
    <definedName name="\z" localSheetId="9">'[2]COAT&amp;WRAP-QIOT-#3'!#REF!</definedName>
    <definedName name="\z" localSheetId="11">'[2]COAT&amp;WRAP-QIOT-#3'!#REF!</definedName>
    <definedName name="\z" localSheetId="14">'[3]COAT&amp;WRAP-QIOT-#3'!#REF!</definedName>
    <definedName name="\z" localSheetId="16">'[2]COAT&amp;WRAP-QIOT-#3'!#REF!</definedName>
    <definedName name="\z" localSheetId="17">'[2]COAT&amp;WRAP-QIOT-#3'!#REF!</definedName>
    <definedName name="\z" localSheetId="18">'[2]COAT&amp;WRAP-QIOT-#3'!#REF!</definedName>
    <definedName name="\z" localSheetId="1">'[1]COAT&amp;WRAP-QIOT-#3'!#REF!</definedName>
    <definedName name="\z" localSheetId="19">'[2]COAT&amp;WRAP-QIOT-#3'!#REF!</definedName>
    <definedName name="\z" localSheetId="2">'[1]COAT&amp;WRAP-QIOT-#3'!#REF!</definedName>
    <definedName name="\z" localSheetId="30">'[3]COAT&amp;WRAP-QIOT-#3'!#REF!</definedName>
    <definedName name="\z" localSheetId="31">'[1]COAT&amp;WRAP-QIOT-#3'!#REF!</definedName>
    <definedName name="\z" localSheetId="3">'[3]COAT&amp;WRAP-QIOT-#3'!#REF!</definedName>
    <definedName name="\z" localSheetId="39">'[1]COAT&amp;WRAP-QIOT-#3'!#REF!</definedName>
    <definedName name="\z" localSheetId="41">'[1]COAT&amp;WRAP-QIOT-#3'!#REF!</definedName>
    <definedName name="\z" localSheetId="43">'[1]COAT&amp;WRAP-QIOT-#3'!#REF!</definedName>
    <definedName name="\z" localSheetId="5">'[1]COAT&amp;WRAP-QIOT-#3'!#REF!</definedName>
    <definedName name="\z" localSheetId="6">'[1]COAT&amp;WRAP-QIOT-#3'!#REF!</definedName>
    <definedName name="\z">'[1]COAT&amp;WRAP-QIOT-#3'!#REF!</definedName>
    <definedName name="_\0">'[1]PNT-QUOT-#3'!#REF!</definedName>
    <definedName name="_\z">'[3]COAT&amp;WRAP-QIOT-#3'!#REF!</definedName>
    <definedName name="___\0">'[3]PNT-QUOT-#3'!#REF!</definedName>
    <definedName name="____\z">'[5]COAT&amp;WRAP-QIOT-#3'!#REF!</definedName>
    <definedName name="____________________________________________h1" localSheetId="8">{"'TDTGT (theo Dphuong)'!$A$4:$F$75"}</definedName>
    <definedName name="____________________________________________h1">{"'TDTGT (theo Dphuong)'!$A$4:$F$75"}</definedName>
    <definedName name="___________________________________________h1" localSheetId="8">{"'TDTGT (theo Dphuong)'!$A$4:$F$75"}</definedName>
    <definedName name="___________________________________________h1">{"'TDTGT (theo Dphuong)'!$A$4:$F$75"}</definedName>
    <definedName name="_________________________________________h1" localSheetId="8">{"'TDTGT (theo Dphuong)'!$A$4:$F$75"}</definedName>
    <definedName name="_________________________________________h1">{"'TDTGT (theo Dphuong)'!$A$4:$F$75"}</definedName>
    <definedName name="____________________________________h1" localSheetId="8">{"'TDTGT (theo Dphuong)'!$A$4:$F$75"}</definedName>
    <definedName name="____________________________________h1">{"'TDTGT (theo Dphuong)'!$A$4:$F$75"}</definedName>
    <definedName name="___________________________________h1" localSheetId="8">{"'TDTGT (theo Dphuong)'!$A$4:$F$75"}</definedName>
    <definedName name="___________________________________h1">{"'TDTGT (theo Dphuong)'!$A$4:$F$75"}</definedName>
    <definedName name="______________________________h1" localSheetId="8">{"'TDTGT (theo Dphuong)'!$A$4:$F$75"}</definedName>
    <definedName name="______________________________h1">{"'TDTGT (theo Dphuong)'!$A$4:$F$75"}</definedName>
    <definedName name="_____________________________h1" localSheetId="8">{"'TDTGT (theo Dphuong)'!$A$4:$F$75"}</definedName>
    <definedName name="_____________________________h1">{"'TDTGT (theo Dphuong)'!$A$4:$F$75"}</definedName>
    <definedName name="____________________________h1" localSheetId="8">{"'TDTGT (theo Dphuong)'!$A$4:$F$75"}</definedName>
    <definedName name="____________________________h1">{"'TDTGT (theo Dphuong)'!$A$4:$F$75"}</definedName>
    <definedName name="__________________________h1" localSheetId="9" hidden="1">{"'TDTGT (theo Dphuong)'!$A$4:$F$75"}</definedName>
    <definedName name="__________________________h1" localSheetId="10" hidden="1">{"'TDTGT (theo Dphuong)'!$A$4:$F$75"}</definedName>
    <definedName name="__________________________h1" localSheetId="11" hidden="1">{"'TDTGT (theo Dphuong)'!$A$4:$F$75"}</definedName>
    <definedName name="__________________________h1" localSheetId="12" hidden="1">{"'TDTGT (theo Dphuong)'!$A$4:$F$75"}</definedName>
    <definedName name="__________________________h1" localSheetId="31" hidden="1">{"'TDTGT (theo Dphuong)'!$A$4:$F$75"}</definedName>
    <definedName name="__________________________h1" localSheetId="8" hidden="1">{"'TDTGT (theo Dphuong)'!$A$4:$F$75"}</definedName>
    <definedName name="__________________________h1" hidden="1">{"'TDTGT (theo Dphuong)'!$A$4:$F$75"}</definedName>
    <definedName name="_________________________h1" localSheetId="9" hidden="1">{"'TDTGT (theo Dphuong)'!$A$4:$F$75"}</definedName>
    <definedName name="_________________________h1" localSheetId="10" hidden="1">{"'TDTGT (theo Dphuong)'!$A$4:$F$75"}</definedName>
    <definedName name="_________________________h1" localSheetId="11" hidden="1">{"'TDTGT (theo Dphuong)'!$A$4:$F$75"}</definedName>
    <definedName name="_________________________h1" localSheetId="12" hidden="1">{"'TDTGT (theo Dphuong)'!$A$4:$F$75"}</definedName>
    <definedName name="_________________________h1" localSheetId="31" hidden="1">{"'TDTGT (theo Dphuong)'!$A$4:$F$75"}</definedName>
    <definedName name="_________________________h1" localSheetId="8" hidden="1">{"'TDTGT (theo Dphuong)'!$A$4:$F$75"}</definedName>
    <definedName name="_________________________h1" hidden="1">{"'TDTGT (theo Dphuong)'!$A$4:$F$75"}</definedName>
    <definedName name="________________________h1" localSheetId="9" hidden="1">{"'TDTGT (theo Dphuong)'!$A$4:$F$75"}</definedName>
    <definedName name="________________________h1" localSheetId="10" hidden="1">{"'TDTGT (theo Dphuong)'!$A$4:$F$75"}</definedName>
    <definedName name="________________________h1" localSheetId="11" hidden="1">{"'TDTGT (theo Dphuong)'!$A$4:$F$75"}</definedName>
    <definedName name="________________________h1" localSheetId="12" hidden="1">{"'TDTGT (theo Dphuong)'!$A$4:$F$75"}</definedName>
    <definedName name="________________________h1" localSheetId="31" hidden="1">{"'TDTGT (theo Dphuong)'!$A$4:$F$75"}</definedName>
    <definedName name="________________________h1" localSheetId="8" hidden="1">{"'TDTGT (theo Dphuong)'!$A$4:$F$75"}</definedName>
    <definedName name="________________________h1" hidden="1">{"'TDTGT (theo Dphuong)'!$A$4:$F$75"}</definedName>
    <definedName name="_______________________h1" localSheetId="9" hidden="1">{"'TDTGT (theo Dphuong)'!$A$4:$F$75"}</definedName>
    <definedName name="_______________________h1" localSheetId="10" hidden="1">{"'TDTGT (theo Dphuong)'!$A$4:$F$75"}</definedName>
    <definedName name="_______________________h1" localSheetId="11" hidden="1">{"'TDTGT (theo Dphuong)'!$A$4:$F$75"}</definedName>
    <definedName name="_______________________h1" localSheetId="12" hidden="1">{"'TDTGT (theo Dphuong)'!$A$4:$F$75"}</definedName>
    <definedName name="_______________________h1" localSheetId="31" hidden="1">{"'TDTGT (theo Dphuong)'!$A$4:$F$75"}</definedName>
    <definedName name="_______________________h1" localSheetId="8" hidden="1">{"'TDTGT (theo Dphuong)'!$A$4:$F$75"}</definedName>
    <definedName name="_______________________h1" hidden="1">{"'TDTGT (theo Dphuong)'!$A$4:$F$75"}</definedName>
    <definedName name="______________________h1" localSheetId="9" hidden="1">{"'TDTGT (theo Dphuong)'!$A$4:$F$75"}</definedName>
    <definedName name="______________________h1" localSheetId="10" hidden="1">{"'TDTGT (theo Dphuong)'!$A$4:$F$75"}</definedName>
    <definedName name="______________________h1" localSheetId="11" hidden="1">{"'TDTGT (theo Dphuong)'!$A$4:$F$75"}</definedName>
    <definedName name="______________________h1" localSheetId="12" hidden="1">{"'TDTGT (theo Dphuong)'!$A$4:$F$75"}</definedName>
    <definedName name="______________________h1" localSheetId="31" hidden="1">{"'TDTGT (theo Dphuong)'!$A$4:$F$75"}</definedName>
    <definedName name="______________________h1" localSheetId="8" hidden="1">{"'TDTGT (theo Dphuong)'!$A$4:$F$75"}</definedName>
    <definedName name="______________________h1" hidden="1">{"'TDTGT (theo Dphuong)'!$A$4:$F$75"}</definedName>
    <definedName name="_____________________h1" localSheetId="9" hidden="1">{"'TDTGT (theo Dphuong)'!$A$4:$F$75"}</definedName>
    <definedName name="_____________________h1" localSheetId="10" hidden="1">{"'TDTGT (theo Dphuong)'!$A$4:$F$75"}</definedName>
    <definedName name="_____________________h1" localSheetId="11" hidden="1">{"'TDTGT (theo Dphuong)'!$A$4:$F$75"}</definedName>
    <definedName name="_____________________h1" localSheetId="12" hidden="1">{"'TDTGT (theo Dphuong)'!$A$4:$F$75"}</definedName>
    <definedName name="_____________________h1" localSheetId="31" hidden="1">{"'TDTGT (theo Dphuong)'!$A$4:$F$75"}</definedName>
    <definedName name="_____________________h1" localSheetId="8" hidden="1">{"'TDTGT (theo Dphuong)'!$A$4:$F$75"}</definedName>
    <definedName name="_____________________h1" hidden="1">{"'TDTGT (theo Dphuong)'!$A$4:$F$75"}</definedName>
    <definedName name="____________________h1" localSheetId="9" hidden="1">{"'TDTGT (theo Dphuong)'!$A$4:$F$75"}</definedName>
    <definedName name="____________________h1" localSheetId="10" hidden="1">{"'TDTGT (theo Dphuong)'!$A$4:$F$75"}</definedName>
    <definedName name="____________________h1" localSheetId="11" hidden="1">{"'TDTGT (theo Dphuong)'!$A$4:$F$75"}</definedName>
    <definedName name="____________________h1" localSheetId="12" hidden="1">{"'TDTGT (theo Dphuong)'!$A$4:$F$75"}</definedName>
    <definedName name="____________________h1" localSheetId="31" hidden="1">{"'TDTGT (theo Dphuong)'!$A$4:$F$75"}</definedName>
    <definedName name="____________________h1" localSheetId="8" hidden="1">{"'TDTGT (theo Dphuong)'!$A$4:$F$75"}</definedName>
    <definedName name="____________________h1" hidden="1">{"'TDTGT (theo Dphuong)'!$A$4:$F$75"}</definedName>
    <definedName name="___________________h1" localSheetId="9" hidden="1">{"'TDTGT (theo Dphuong)'!$A$4:$F$75"}</definedName>
    <definedName name="___________________h1" localSheetId="10" hidden="1">{"'TDTGT (theo Dphuong)'!$A$4:$F$75"}</definedName>
    <definedName name="___________________h1" localSheetId="11" hidden="1">{"'TDTGT (theo Dphuong)'!$A$4:$F$75"}</definedName>
    <definedName name="___________________h1" localSheetId="12" hidden="1">{"'TDTGT (theo Dphuong)'!$A$4:$F$75"}</definedName>
    <definedName name="___________________h1" localSheetId="31" hidden="1">{"'TDTGT (theo Dphuong)'!$A$4:$F$75"}</definedName>
    <definedName name="___________________h1" localSheetId="8" hidden="1">{"'TDTGT (theo Dphuong)'!$A$4:$F$75"}</definedName>
    <definedName name="___________________h1" hidden="1">{"'TDTGT (theo Dphuong)'!$A$4:$F$75"}</definedName>
    <definedName name="__________________h1" localSheetId="9" hidden="1">{"'TDTGT (theo Dphuong)'!$A$4:$F$75"}</definedName>
    <definedName name="__________________h1" localSheetId="10" hidden="1">{"'TDTGT (theo Dphuong)'!$A$4:$F$75"}</definedName>
    <definedName name="__________________h1" localSheetId="11" hidden="1">{"'TDTGT (theo Dphuong)'!$A$4:$F$75"}</definedName>
    <definedName name="__________________h1" localSheetId="12" hidden="1">{"'TDTGT (theo Dphuong)'!$A$4:$F$75"}</definedName>
    <definedName name="__________________h1" localSheetId="31" hidden="1">{"'TDTGT (theo Dphuong)'!$A$4:$F$75"}</definedName>
    <definedName name="__________________h1" localSheetId="8" hidden="1">{"'TDTGT (theo Dphuong)'!$A$4:$F$75"}</definedName>
    <definedName name="__________________h1" hidden="1">{"'TDTGT (theo Dphuong)'!$A$4:$F$75"}</definedName>
    <definedName name="__________________h2" localSheetId="8" hidden="1">{"'TDTGT (theo Dphuong)'!$A$4:$F$75"}</definedName>
    <definedName name="__________________h2" hidden="1">{"'TDTGT (theo Dphuong)'!$A$4:$F$75"}</definedName>
    <definedName name="_________________B5" localSheetId="9" hidden="1">{#N/A,#N/A,FALSE,"Chung"}</definedName>
    <definedName name="_________________B5" localSheetId="10" hidden="1">{#N/A,#N/A,FALSE,"Chung"}</definedName>
    <definedName name="_________________B5" localSheetId="11" hidden="1">{#N/A,#N/A,FALSE,"Chung"}</definedName>
    <definedName name="_________________B5" localSheetId="12" hidden="1">{#N/A,#N/A,FALSE,"Chung"}</definedName>
    <definedName name="_________________B5" localSheetId="31" hidden="1">{#N/A,#N/A,FALSE,"Chung"}</definedName>
    <definedName name="_________________B5" localSheetId="8" hidden="1">{#N/A,#N/A,FALSE,"Chung"}</definedName>
    <definedName name="_________________B5" hidden="1">{#N/A,#N/A,FALSE,"Chung"}</definedName>
    <definedName name="_________________h1" localSheetId="9" hidden="1">{"'TDTGT (theo Dphuong)'!$A$4:$F$75"}</definedName>
    <definedName name="_________________h1" localSheetId="10" hidden="1">{"'TDTGT (theo Dphuong)'!$A$4:$F$75"}</definedName>
    <definedName name="_________________h1" localSheetId="11" hidden="1">{"'TDTGT (theo Dphuong)'!$A$4:$F$75"}</definedName>
    <definedName name="_________________h1" localSheetId="12" hidden="1">{"'TDTGT (theo Dphuong)'!$A$4:$F$75"}</definedName>
    <definedName name="_________________h1" localSheetId="31" hidden="1">{"'TDTGT (theo Dphuong)'!$A$4:$F$75"}</definedName>
    <definedName name="_________________h1" localSheetId="8" hidden="1">{"'TDTGT (theo Dphuong)'!$A$4:$F$75"}</definedName>
    <definedName name="_________________h1" hidden="1">{"'TDTGT (theo Dphuong)'!$A$4:$F$75"}</definedName>
    <definedName name="_________________h2" localSheetId="9" hidden="1">{"'TDTGT (theo Dphuong)'!$A$4:$F$75"}</definedName>
    <definedName name="_________________h2" localSheetId="10" hidden="1">{"'TDTGT (theo Dphuong)'!$A$4:$F$75"}</definedName>
    <definedName name="_________________h2" localSheetId="11" hidden="1">{"'TDTGT (theo Dphuong)'!$A$4:$F$75"}</definedName>
    <definedName name="_________________h2" localSheetId="12" hidden="1">{"'TDTGT (theo Dphuong)'!$A$4:$F$75"}</definedName>
    <definedName name="_________________h2" localSheetId="31" hidden="1">{"'TDTGT (theo Dphuong)'!$A$4:$F$75"}</definedName>
    <definedName name="_________________h2" localSheetId="8" hidden="1">{"'TDTGT (theo Dphuong)'!$A$4:$F$75"}</definedName>
    <definedName name="_________________h2" hidden="1">{"'TDTGT (theo Dphuong)'!$A$4:$F$75"}</definedName>
    <definedName name="________________h1" localSheetId="9" hidden="1">{"'TDTGT (theo Dphuong)'!$A$4:$F$75"}</definedName>
    <definedName name="________________h1" localSheetId="10" hidden="1">{"'TDTGT (theo Dphuong)'!$A$4:$F$75"}</definedName>
    <definedName name="________________h1" localSheetId="11" hidden="1">{"'TDTGT (theo Dphuong)'!$A$4:$F$75"}</definedName>
    <definedName name="________________h1" localSheetId="12" hidden="1">{"'TDTGT (theo Dphuong)'!$A$4:$F$75"}</definedName>
    <definedName name="________________h1" localSheetId="31" hidden="1">{"'TDTGT (theo Dphuong)'!$A$4:$F$75"}</definedName>
    <definedName name="________________h1" localSheetId="8" hidden="1">{"'TDTGT (theo Dphuong)'!$A$4:$F$75"}</definedName>
    <definedName name="________________h1" hidden="1">{"'TDTGT (theo Dphuong)'!$A$4:$F$75"}</definedName>
    <definedName name="________________h2" localSheetId="8" hidden="1">{"'TDTGT (theo Dphuong)'!$A$4:$F$75"}</definedName>
    <definedName name="________________h2" hidden="1">{"'TDTGT (theo Dphuong)'!$A$4:$F$75"}</definedName>
    <definedName name="_______________B5" localSheetId="9" hidden="1">{#N/A,#N/A,FALSE,"Chung"}</definedName>
    <definedName name="_______________B5" localSheetId="10" hidden="1">{#N/A,#N/A,FALSE,"Chung"}</definedName>
    <definedName name="_______________B5" localSheetId="11" hidden="1">{#N/A,#N/A,FALSE,"Chung"}</definedName>
    <definedName name="_______________B5" localSheetId="12" hidden="1">{#N/A,#N/A,FALSE,"Chung"}</definedName>
    <definedName name="_______________B5" localSheetId="31" hidden="1">{#N/A,#N/A,FALSE,"Chung"}</definedName>
    <definedName name="_______________B5" localSheetId="8" hidden="1">{#N/A,#N/A,FALSE,"Chung"}</definedName>
    <definedName name="_______________B5" hidden="1">{#N/A,#N/A,FALSE,"Chung"}</definedName>
    <definedName name="_______________h1" localSheetId="9" hidden="1">{"'TDTGT (theo Dphuong)'!$A$4:$F$75"}</definedName>
    <definedName name="_______________h1" localSheetId="10" hidden="1">{"'TDTGT (theo Dphuong)'!$A$4:$F$75"}</definedName>
    <definedName name="_______________h1" localSheetId="11" hidden="1">{"'TDTGT (theo Dphuong)'!$A$4:$F$75"}</definedName>
    <definedName name="_______________h1" localSheetId="12" hidden="1">{"'TDTGT (theo Dphuong)'!$A$4:$F$75"}</definedName>
    <definedName name="_______________h1" localSheetId="31" hidden="1">{"'TDTGT (theo Dphuong)'!$A$4:$F$75"}</definedName>
    <definedName name="_______________h1" localSheetId="8" hidden="1">{"'TDTGT (theo Dphuong)'!$A$4:$F$75"}</definedName>
    <definedName name="_______________h1" hidden="1">{"'TDTGT (theo Dphuong)'!$A$4:$F$75"}</definedName>
    <definedName name="_______________h2" localSheetId="9" hidden="1">{"'TDTGT (theo Dphuong)'!$A$4:$F$75"}</definedName>
    <definedName name="_______________h2" localSheetId="10" hidden="1">{"'TDTGT (theo Dphuong)'!$A$4:$F$75"}</definedName>
    <definedName name="_______________h2" localSheetId="11" hidden="1">{"'TDTGT (theo Dphuong)'!$A$4:$F$75"}</definedName>
    <definedName name="_______________h2" localSheetId="12" hidden="1">{"'TDTGT (theo Dphuong)'!$A$4:$F$75"}</definedName>
    <definedName name="_______________h2" localSheetId="31" hidden="1">{"'TDTGT (theo Dphuong)'!$A$4:$F$75"}</definedName>
    <definedName name="_______________h2" localSheetId="8" hidden="1">{"'TDTGT (theo Dphuong)'!$A$4:$F$75"}</definedName>
    <definedName name="_______________h2" hidden="1">{"'TDTGT (theo Dphuong)'!$A$4:$F$75"}</definedName>
    <definedName name="______________B5" localSheetId="9" hidden="1">{#N/A,#N/A,FALSE,"Chung"}</definedName>
    <definedName name="______________B5" localSheetId="10" hidden="1">{#N/A,#N/A,FALSE,"Chung"}</definedName>
    <definedName name="______________B5" localSheetId="11" hidden="1">{#N/A,#N/A,FALSE,"Chung"}</definedName>
    <definedName name="______________B5" localSheetId="12" hidden="1">{#N/A,#N/A,FALSE,"Chung"}</definedName>
    <definedName name="______________B5" localSheetId="31" hidden="1">{#N/A,#N/A,FALSE,"Chung"}</definedName>
    <definedName name="______________B5" localSheetId="8" hidden="1">{#N/A,#N/A,FALSE,"Chung"}</definedName>
    <definedName name="______________B5" hidden="1">{#N/A,#N/A,FALSE,"Chung"}</definedName>
    <definedName name="______________h1" localSheetId="9" hidden="1">{"'TDTGT (theo Dphuong)'!$A$4:$F$75"}</definedName>
    <definedName name="______________h1" localSheetId="10" hidden="1">{"'TDTGT (theo Dphuong)'!$A$4:$F$75"}</definedName>
    <definedName name="______________h1" localSheetId="11" hidden="1">{"'TDTGT (theo Dphuong)'!$A$4:$F$75"}</definedName>
    <definedName name="______________h1" localSheetId="12" hidden="1">{"'TDTGT (theo Dphuong)'!$A$4:$F$75"}</definedName>
    <definedName name="______________h1" localSheetId="31" hidden="1">{"'TDTGT (theo Dphuong)'!$A$4:$F$75"}</definedName>
    <definedName name="______________h1" localSheetId="8" hidden="1">{"'TDTGT (theo Dphuong)'!$A$4:$F$75"}</definedName>
    <definedName name="______________h1" hidden="1">{"'TDTGT (theo Dphuong)'!$A$4:$F$75"}</definedName>
    <definedName name="______________h2" localSheetId="9" hidden="1">{"'TDTGT (theo Dphuong)'!$A$4:$F$75"}</definedName>
    <definedName name="______________h2" localSheetId="10" hidden="1">{"'TDTGT (theo Dphuong)'!$A$4:$F$75"}</definedName>
    <definedName name="______________h2" localSheetId="11" hidden="1">{"'TDTGT (theo Dphuong)'!$A$4:$F$75"}</definedName>
    <definedName name="______________h2" localSheetId="12" hidden="1">{"'TDTGT (theo Dphuong)'!$A$4:$F$75"}</definedName>
    <definedName name="______________h2" localSheetId="31" hidden="1">{"'TDTGT (theo Dphuong)'!$A$4:$F$75"}</definedName>
    <definedName name="______________h2" localSheetId="8" hidden="1">{"'TDTGT (theo Dphuong)'!$A$4:$F$75"}</definedName>
    <definedName name="______________h2" hidden="1">{"'TDTGT (theo Dphuong)'!$A$4:$F$75"}</definedName>
    <definedName name="_____________B5" localSheetId="8" hidden="1">{#N/A,#N/A,FALSE,"Chung"}</definedName>
    <definedName name="_____________B5" hidden="1">{#N/A,#N/A,FALSE,"Chung"}</definedName>
    <definedName name="_____________h1" localSheetId="9" hidden="1">{"'TDTGT (theo Dphuong)'!$A$4:$F$75"}</definedName>
    <definedName name="_____________h1" localSheetId="10" hidden="1">{"'TDTGT (theo Dphuong)'!$A$4:$F$75"}</definedName>
    <definedName name="_____________h1" localSheetId="11" hidden="1">{"'TDTGT (theo Dphuong)'!$A$4:$F$75"}</definedName>
    <definedName name="_____________h1" localSheetId="12" hidden="1">{"'TDTGT (theo Dphuong)'!$A$4:$F$75"}</definedName>
    <definedName name="_____________h1" localSheetId="31" hidden="1">{"'TDTGT (theo Dphuong)'!$A$4:$F$75"}</definedName>
    <definedName name="_____________h1" localSheetId="8" hidden="1">{"'TDTGT (theo Dphuong)'!$A$4:$F$75"}</definedName>
    <definedName name="_____________h1" hidden="1">{"'TDTGT (theo Dphuong)'!$A$4:$F$75"}</definedName>
    <definedName name="_____________h2" localSheetId="8" hidden="1">{"'TDTGT (theo Dphuong)'!$A$4:$F$75"}</definedName>
    <definedName name="_____________h2" hidden="1">{"'TDTGT (theo Dphuong)'!$A$4:$F$75"}</definedName>
    <definedName name="____________B5" localSheetId="9" hidden="1">{#N/A,#N/A,FALSE,"Chung"}</definedName>
    <definedName name="____________B5" localSheetId="10" hidden="1">{#N/A,#N/A,FALSE,"Chung"}</definedName>
    <definedName name="____________B5" localSheetId="11" hidden="1">{#N/A,#N/A,FALSE,"Chung"}</definedName>
    <definedName name="____________B5" localSheetId="12" hidden="1">{#N/A,#N/A,FALSE,"Chung"}</definedName>
    <definedName name="____________B5" localSheetId="31" hidden="1">{#N/A,#N/A,FALSE,"Chung"}</definedName>
    <definedName name="____________B5" localSheetId="8" hidden="1">{#N/A,#N/A,FALSE,"Chung"}</definedName>
    <definedName name="____________B5" hidden="1">{#N/A,#N/A,FALSE,"Chung"}</definedName>
    <definedName name="____________h1" localSheetId="9" hidden="1">{"'TDTGT (theo Dphuong)'!$A$4:$F$75"}</definedName>
    <definedName name="____________h1" localSheetId="10" hidden="1">{"'TDTGT (theo Dphuong)'!$A$4:$F$75"}</definedName>
    <definedName name="____________h1" localSheetId="11" hidden="1">{"'TDTGT (theo Dphuong)'!$A$4:$F$75"}</definedName>
    <definedName name="____________h1" localSheetId="12" hidden="1">{"'TDTGT (theo Dphuong)'!$A$4:$F$75"}</definedName>
    <definedName name="____________h1" localSheetId="31" hidden="1">{"'TDTGT (theo Dphuong)'!$A$4:$F$75"}</definedName>
    <definedName name="____________h1" localSheetId="8" hidden="1">{"'TDTGT (theo Dphuong)'!$A$4:$F$75"}</definedName>
    <definedName name="____________h1" hidden="1">{"'TDTGT (theo Dphuong)'!$A$4:$F$75"}</definedName>
    <definedName name="____________h2" localSheetId="9" hidden="1">{"'TDTGT (theo Dphuong)'!$A$4:$F$75"}</definedName>
    <definedName name="____________h2" localSheetId="10" hidden="1">{"'TDTGT (theo Dphuong)'!$A$4:$F$75"}</definedName>
    <definedName name="____________h2" localSheetId="11" hidden="1">{"'TDTGT (theo Dphuong)'!$A$4:$F$75"}</definedName>
    <definedName name="____________h2" localSheetId="12" hidden="1">{"'TDTGT (theo Dphuong)'!$A$4:$F$75"}</definedName>
    <definedName name="____________h2" localSheetId="31" hidden="1">{"'TDTGT (theo Dphuong)'!$A$4:$F$75"}</definedName>
    <definedName name="____________h2" localSheetId="8" hidden="1">{"'TDTGT (theo Dphuong)'!$A$4:$F$75"}</definedName>
    <definedName name="____________h2" hidden="1">{"'TDTGT (theo Dphuong)'!$A$4:$F$75"}</definedName>
    <definedName name="___________B5" localSheetId="9" hidden="1">{#N/A,#N/A,FALSE,"Chung"}</definedName>
    <definedName name="___________B5" localSheetId="10" hidden="1">{#N/A,#N/A,FALSE,"Chung"}</definedName>
    <definedName name="___________B5" localSheetId="11" hidden="1">{#N/A,#N/A,FALSE,"Chung"}</definedName>
    <definedName name="___________B5" localSheetId="12" hidden="1">{#N/A,#N/A,FALSE,"Chung"}</definedName>
    <definedName name="___________B5" localSheetId="31" hidden="1">{#N/A,#N/A,FALSE,"Chung"}</definedName>
    <definedName name="___________B5" localSheetId="8" hidden="1">{#N/A,#N/A,FALSE,"Chung"}</definedName>
    <definedName name="___________B5" hidden="1">{#N/A,#N/A,FALSE,"Chung"}</definedName>
    <definedName name="___________h1" localSheetId="9" hidden="1">{"'TDTGT (theo Dphuong)'!$A$4:$F$75"}</definedName>
    <definedName name="___________h1" localSheetId="10" hidden="1">{"'TDTGT (theo Dphuong)'!$A$4:$F$75"}</definedName>
    <definedName name="___________h1" localSheetId="11" hidden="1">{"'TDTGT (theo Dphuong)'!$A$4:$F$75"}</definedName>
    <definedName name="___________h1" localSheetId="12" hidden="1">{"'TDTGT (theo Dphuong)'!$A$4:$F$75"}</definedName>
    <definedName name="___________h1" localSheetId="31" hidden="1">{"'TDTGT (theo Dphuong)'!$A$4:$F$75"}</definedName>
    <definedName name="___________h1" localSheetId="8" hidden="1">{"'TDTGT (theo Dphuong)'!$A$4:$F$75"}</definedName>
    <definedName name="___________h1" hidden="1">{"'TDTGT (theo Dphuong)'!$A$4:$F$75"}</definedName>
    <definedName name="___________h2" localSheetId="9" hidden="1">{"'TDTGT (theo Dphuong)'!$A$4:$F$75"}</definedName>
    <definedName name="___________h2" localSheetId="10" hidden="1">{"'TDTGT (theo Dphuong)'!$A$4:$F$75"}</definedName>
    <definedName name="___________h2" localSheetId="11" hidden="1">{"'TDTGT (theo Dphuong)'!$A$4:$F$75"}</definedName>
    <definedName name="___________h2" localSheetId="12" hidden="1">{"'TDTGT (theo Dphuong)'!$A$4:$F$75"}</definedName>
    <definedName name="___________h2" localSheetId="31" hidden="1">{"'TDTGT (theo Dphuong)'!$A$4:$F$75"}</definedName>
    <definedName name="___________h2" localSheetId="8" hidden="1">{"'TDTGT (theo Dphuong)'!$A$4:$F$75"}</definedName>
    <definedName name="___________h2" hidden="1">{"'TDTGT (theo Dphuong)'!$A$4:$F$75"}</definedName>
    <definedName name="__________B5" localSheetId="8" hidden="1">{#N/A,#N/A,FALSE,"Chung"}</definedName>
    <definedName name="__________B5" hidden="1">{#N/A,#N/A,FALSE,"Chung"}</definedName>
    <definedName name="__________h1" localSheetId="9" hidden="1">{"'TDTGT (theo Dphuong)'!$A$4:$F$75"}</definedName>
    <definedName name="__________h1" localSheetId="10" hidden="1">{"'TDTGT (theo Dphuong)'!$A$4:$F$75"}</definedName>
    <definedName name="__________h1" localSheetId="11" hidden="1">{"'TDTGT (theo Dphuong)'!$A$4:$F$75"}</definedName>
    <definedName name="__________h1" localSheetId="12" hidden="1">{"'TDTGT (theo Dphuong)'!$A$4:$F$75"}</definedName>
    <definedName name="__________h1" localSheetId="31" hidden="1">{"'TDTGT (theo Dphuong)'!$A$4:$F$75"}</definedName>
    <definedName name="__________h1" localSheetId="8" hidden="1">{"'TDTGT (theo Dphuong)'!$A$4:$F$75"}</definedName>
    <definedName name="__________h1" hidden="1">{"'TDTGT (theo Dphuong)'!$A$4:$F$75"}</definedName>
    <definedName name="__________h2" localSheetId="8" hidden="1">{"'TDTGT (theo Dphuong)'!$A$4:$F$75"}</definedName>
    <definedName name="__________h2" hidden="1">{"'TDTGT (theo Dphuong)'!$A$4:$F$75"}</definedName>
    <definedName name="_________B5" localSheetId="9" hidden="1">{#N/A,#N/A,FALSE,"Chung"}</definedName>
    <definedName name="_________B5" localSheetId="10" hidden="1">{#N/A,#N/A,FALSE,"Chung"}</definedName>
    <definedName name="_________B5" localSheetId="11" hidden="1">{#N/A,#N/A,FALSE,"Chung"}</definedName>
    <definedName name="_________B5" localSheetId="12" hidden="1">{#N/A,#N/A,FALSE,"Chung"}</definedName>
    <definedName name="_________B5" localSheetId="31" hidden="1">{#N/A,#N/A,FALSE,"Chung"}</definedName>
    <definedName name="_________B5" localSheetId="8" hidden="1">{#N/A,#N/A,FALSE,"Chung"}</definedName>
    <definedName name="_________B5" hidden="1">{#N/A,#N/A,FALSE,"Chung"}</definedName>
    <definedName name="_________h1" localSheetId="0" hidden="1">{"'TDTGT (theo Dphuong)'!$A$4:$F$75"}</definedName>
    <definedName name="_________h1" localSheetId="9" hidden="1">{"'TDTGT (theo Dphuong)'!$A$4:$F$75"}</definedName>
    <definedName name="_________h1" localSheetId="10" hidden="1">{"'TDTGT (theo Dphuong)'!$A$4:$F$75"}</definedName>
    <definedName name="_________h1" localSheetId="11" hidden="1">{"'TDTGT (theo Dphuong)'!$A$4:$F$75"}</definedName>
    <definedName name="_________h1" localSheetId="12" hidden="1">{"'TDTGT (theo Dphuong)'!$A$4:$F$75"}</definedName>
    <definedName name="_________h1" localSheetId="14" hidden="1">{"'TDTGT (theo Dphuong)'!$A$4:$F$75"}</definedName>
    <definedName name="_________h1" localSheetId="16" hidden="1">{"'TDTGT (theo Dphuong)'!$A$4:$F$75"}</definedName>
    <definedName name="_________h1" localSheetId="1" hidden="1">{"'TDTGT (theo Dphuong)'!$A$4:$F$75"}</definedName>
    <definedName name="_________h1" localSheetId="19" hidden="1">{"'TDTGT (theo Dphuong)'!$A$4:$F$75"}</definedName>
    <definedName name="_________h1" localSheetId="2" hidden="1">{"'TDTGT (theo Dphuong)'!$A$4:$F$75"}</definedName>
    <definedName name="_________h1" localSheetId="30" hidden="1">{"'TDTGT (theo Dphuong)'!$A$4:$F$75"}</definedName>
    <definedName name="_________h1" localSheetId="31" hidden="1">{"'TDTGT (theo Dphuong)'!$A$4:$F$75"}</definedName>
    <definedName name="_________h1" localSheetId="33" hidden="1">{"'TDTGT (theo Dphuong)'!$A$4:$F$75"}</definedName>
    <definedName name="_________h1" localSheetId="34" hidden="1">{"'TDTGT (theo Dphuong)'!$A$4:$F$75"}</definedName>
    <definedName name="_________h1" localSheetId="35" hidden="1">{"'TDTGT (theo Dphuong)'!$A$4:$F$75"}</definedName>
    <definedName name="_________h1" localSheetId="36" hidden="1">{"'TDTGT (theo Dphuong)'!$A$4:$F$75"}</definedName>
    <definedName name="_________h1" localSheetId="37" hidden="1">{"'TDTGT (theo Dphuong)'!$A$4:$F$75"}</definedName>
    <definedName name="_________h1" localSheetId="3" hidden="1">{"'TDTGT (theo Dphuong)'!$A$4:$F$75"}</definedName>
    <definedName name="_________h1" localSheetId="42" hidden="1">{"'TDTGT (theo Dphuong)'!$A$4:$F$75"}</definedName>
    <definedName name="_________h1" localSheetId="43" hidden="1">{"'TDTGT (theo Dphuong)'!$A$4:$F$75"}</definedName>
    <definedName name="_________h1" localSheetId="5" hidden="1">{"'TDTGT (theo Dphuong)'!$A$4:$F$75"}</definedName>
    <definedName name="_________h1" localSheetId="6" hidden="1">{"'TDTGT (theo Dphuong)'!$A$4:$F$75"}</definedName>
    <definedName name="_________h1" localSheetId="8" hidden="1">{"'TDTGT (theo Dphuong)'!$A$4:$F$75"}</definedName>
    <definedName name="_________h1" hidden="1">{"'TDTGT (theo Dphuong)'!$A$4:$F$75"}</definedName>
    <definedName name="_________h2" localSheetId="9" hidden="1">{"'TDTGT (theo Dphuong)'!$A$4:$F$75"}</definedName>
    <definedName name="_________h2" localSheetId="10" hidden="1">{"'TDTGT (theo Dphuong)'!$A$4:$F$75"}</definedName>
    <definedName name="_________h2" localSheetId="11" hidden="1">{"'TDTGT (theo Dphuong)'!$A$4:$F$75"}</definedName>
    <definedName name="_________h2" localSheetId="12" hidden="1">{"'TDTGT (theo Dphuong)'!$A$4:$F$75"}</definedName>
    <definedName name="_________h2" localSheetId="31" hidden="1">{"'TDTGT (theo Dphuong)'!$A$4:$F$75"}</definedName>
    <definedName name="_________h2" localSheetId="8" hidden="1">{"'TDTGT (theo Dphuong)'!$A$4:$F$75"}</definedName>
    <definedName name="_________h2" hidden="1">{"'TDTGT (theo Dphuong)'!$A$4:$F$75"}</definedName>
    <definedName name="________B5" localSheetId="9" hidden="1">{#N/A,#N/A,FALSE,"Chung"}</definedName>
    <definedName name="________B5" localSheetId="10" hidden="1">{#N/A,#N/A,FALSE,"Chung"}</definedName>
    <definedName name="________B5" localSheetId="11" hidden="1">{#N/A,#N/A,FALSE,"Chung"}</definedName>
    <definedName name="________B5" localSheetId="12" hidden="1">{#N/A,#N/A,FALSE,"Chung"}</definedName>
    <definedName name="________B5" localSheetId="31" hidden="1">{#N/A,#N/A,FALSE,"Chung"}</definedName>
    <definedName name="________B5" localSheetId="8" hidden="1">{#N/A,#N/A,FALSE,"Chung"}</definedName>
    <definedName name="________B5" hidden="1">{#N/A,#N/A,FALSE,"Chung"}</definedName>
    <definedName name="________h1" localSheetId="0" hidden="1">{"'TDTGT (theo Dphuong)'!$A$4:$F$75"}</definedName>
    <definedName name="________h1" localSheetId="9" hidden="1">{"'TDTGT (theo Dphuong)'!$A$4:$F$75"}</definedName>
    <definedName name="________h1" localSheetId="10" hidden="1">{"'TDTGT (theo Dphuong)'!$A$4:$F$75"}</definedName>
    <definedName name="________h1" localSheetId="11" hidden="1">{"'TDTGT (theo Dphuong)'!$A$4:$F$75"}</definedName>
    <definedName name="________h1" localSheetId="12" hidden="1">{"'TDTGT (theo Dphuong)'!$A$4:$F$75"}</definedName>
    <definedName name="________h1" localSheetId="14" hidden="1">{"'TDTGT (theo Dphuong)'!$A$4:$F$75"}</definedName>
    <definedName name="________h1" localSheetId="16" hidden="1">{"'TDTGT (theo Dphuong)'!$A$4:$F$75"}</definedName>
    <definedName name="________h1" localSheetId="1" hidden="1">{"'TDTGT (theo Dphuong)'!$A$4:$F$75"}</definedName>
    <definedName name="________h1" localSheetId="19" hidden="1">{"'TDTGT (theo Dphuong)'!$A$4:$F$75"}</definedName>
    <definedName name="________h1" localSheetId="2" hidden="1">{"'TDTGT (theo Dphuong)'!$A$4:$F$75"}</definedName>
    <definedName name="________h1" localSheetId="30" hidden="1">{"'TDTGT (theo Dphuong)'!$A$4:$F$75"}</definedName>
    <definedName name="________h1" localSheetId="31" hidden="1">{"'TDTGT (theo Dphuong)'!$A$4:$F$75"}</definedName>
    <definedName name="________h1" localSheetId="33" hidden="1">{"'TDTGT (theo Dphuong)'!$A$4:$F$75"}</definedName>
    <definedName name="________h1" localSheetId="34" hidden="1">{"'TDTGT (theo Dphuong)'!$A$4:$F$75"}</definedName>
    <definedName name="________h1" localSheetId="35" hidden="1">{"'TDTGT (theo Dphuong)'!$A$4:$F$75"}</definedName>
    <definedName name="________h1" localSheetId="36" hidden="1">{"'TDTGT (theo Dphuong)'!$A$4:$F$75"}</definedName>
    <definedName name="________h1" localSheetId="37" hidden="1">{"'TDTGT (theo Dphuong)'!$A$4:$F$75"}</definedName>
    <definedName name="________h1" localSheetId="3" hidden="1">{"'TDTGT (theo Dphuong)'!$A$4:$F$75"}</definedName>
    <definedName name="________h1" localSheetId="42" hidden="1">{"'TDTGT (theo Dphuong)'!$A$4:$F$75"}</definedName>
    <definedName name="________h1" localSheetId="43" hidden="1">{"'TDTGT (theo Dphuong)'!$A$4:$F$75"}</definedName>
    <definedName name="________h1" localSheetId="5" hidden="1">{"'TDTGT (theo Dphuong)'!$A$4:$F$75"}</definedName>
    <definedName name="________h1" localSheetId="6" hidden="1">{"'TDTGT (theo Dphuong)'!$A$4:$F$75"}</definedName>
    <definedName name="________h1" localSheetId="8" hidden="1">{"'TDTGT (theo Dphuong)'!$A$4:$F$75"}</definedName>
    <definedName name="________h1" hidden="1">{"'TDTGT (theo Dphuong)'!$A$4:$F$75"}</definedName>
    <definedName name="________h2" localSheetId="9" hidden="1">{"'TDTGT (theo Dphuong)'!$A$4:$F$75"}</definedName>
    <definedName name="________h2" localSheetId="10" hidden="1">{"'TDTGT (theo Dphuong)'!$A$4:$F$75"}</definedName>
    <definedName name="________h2" localSheetId="11" hidden="1">{"'TDTGT (theo Dphuong)'!$A$4:$F$75"}</definedName>
    <definedName name="________h2" localSheetId="12" hidden="1">{"'TDTGT (theo Dphuong)'!$A$4:$F$75"}</definedName>
    <definedName name="________h2" localSheetId="31" hidden="1">{"'TDTGT (theo Dphuong)'!$A$4:$F$75"}</definedName>
    <definedName name="________h2" localSheetId="8" hidden="1">{"'TDTGT (theo Dphuong)'!$A$4:$F$75"}</definedName>
    <definedName name="________h2" hidden="1">{"'TDTGT (theo Dphuong)'!$A$4:$F$75"}</definedName>
    <definedName name="_______B5" localSheetId="9" hidden="1">{#N/A,#N/A,FALSE,"Chung"}</definedName>
    <definedName name="_______B5" localSheetId="10" hidden="1">{#N/A,#N/A,FALSE,"Chung"}</definedName>
    <definedName name="_______B5" localSheetId="11" hidden="1">{#N/A,#N/A,FALSE,"Chung"}</definedName>
    <definedName name="_______B5" localSheetId="12" hidden="1">{#N/A,#N/A,FALSE,"Chung"}</definedName>
    <definedName name="_______B5" localSheetId="31" hidden="1">{#N/A,#N/A,FALSE,"Chung"}</definedName>
    <definedName name="_______B5" localSheetId="8" hidden="1">{#N/A,#N/A,FALSE,"Chung"}</definedName>
    <definedName name="_______B5" hidden="1">{#N/A,#N/A,FALSE,"Chung"}</definedName>
    <definedName name="_______h1" localSheetId="0" hidden="1">{"'TDTGT (theo Dphuong)'!$A$4:$F$75"}</definedName>
    <definedName name="_______h1" localSheetId="9" hidden="1">{"'TDTGT (theo Dphuong)'!$A$4:$F$75"}</definedName>
    <definedName name="_______h1" localSheetId="10" hidden="1">{"'TDTGT (theo Dphuong)'!$A$4:$F$75"}</definedName>
    <definedName name="_______h1" localSheetId="11" hidden="1">{"'TDTGT (theo Dphuong)'!$A$4:$F$75"}</definedName>
    <definedName name="_______h1" localSheetId="12" hidden="1">{"'TDTGT (theo Dphuong)'!$A$4:$F$75"}</definedName>
    <definedName name="_______h1" localSheetId="14" hidden="1">{"'TDTGT (theo Dphuong)'!$A$4:$F$75"}</definedName>
    <definedName name="_______h1" localSheetId="16" hidden="1">{"'TDTGT (theo Dphuong)'!$A$4:$F$75"}</definedName>
    <definedName name="_______h1" localSheetId="1" hidden="1">{"'TDTGT (theo Dphuong)'!$A$4:$F$75"}</definedName>
    <definedName name="_______h1" localSheetId="19" hidden="1">{"'TDTGT (theo Dphuong)'!$A$4:$F$75"}</definedName>
    <definedName name="_______h1" localSheetId="2" hidden="1">{"'TDTGT (theo Dphuong)'!$A$4:$F$75"}</definedName>
    <definedName name="_______h1" localSheetId="30" hidden="1">{"'TDTGT (theo Dphuong)'!$A$4:$F$75"}</definedName>
    <definedName name="_______h1" localSheetId="31" hidden="1">{"'TDTGT (theo Dphuong)'!$A$4:$F$75"}</definedName>
    <definedName name="_______h1" localSheetId="33" hidden="1">{"'TDTGT (theo Dphuong)'!$A$4:$F$75"}</definedName>
    <definedName name="_______h1" localSheetId="34" hidden="1">{"'TDTGT (theo Dphuong)'!$A$4:$F$75"}</definedName>
    <definedName name="_______h1" localSheetId="35" hidden="1">{"'TDTGT (theo Dphuong)'!$A$4:$F$75"}</definedName>
    <definedName name="_______h1" localSheetId="36" hidden="1">{"'TDTGT (theo Dphuong)'!$A$4:$F$75"}</definedName>
    <definedName name="_______h1" localSheetId="37" hidden="1">{"'TDTGT (theo Dphuong)'!$A$4:$F$75"}</definedName>
    <definedName name="_______h1" localSheetId="3" hidden="1">{"'TDTGT (theo Dphuong)'!$A$4:$F$75"}</definedName>
    <definedName name="_______h1" localSheetId="42" hidden="1">{"'TDTGT (theo Dphuong)'!$A$4:$F$75"}</definedName>
    <definedName name="_______h1" localSheetId="43" hidden="1">{"'TDTGT (theo Dphuong)'!$A$4:$F$75"}</definedName>
    <definedName name="_______h1" localSheetId="5" hidden="1">{"'TDTGT (theo Dphuong)'!$A$4:$F$75"}</definedName>
    <definedName name="_______h1" localSheetId="6" hidden="1">{"'TDTGT (theo Dphuong)'!$A$4:$F$75"}</definedName>
    <definedName name="_______h1" localSheetId="8" hidden="1">{"'TDTGT (theo Dphuong)'!$A$4:$F$75"}</definedName>
    <definedName name="_______h1" hidden="1">{"'TDTGT (theo Dphuong)'!$A$4:$F$75"}</definedName>
    <definedName name="_______h2" localSheetId="9" hidden="1">{"'TDTGT (theo Dphuong)'!$A$4:$F$75"}</definedName>
    <definedName name="_______h2" localSheetId="10" hidden="1">{"'TDTGT (theo Dphuong)'!$A$4:$F$75"}</definedName>
    <definedName name="_______h2" localSheetId="11" hidden="1">{"'TDTGT (theo Dphuong)'!$A$4:$F$75"}</definedName>
    <definedName name="_______h2" localSheetId="12" hidden="1">{"'TDTGT (theo Dphuong)'!$A$4:$F$75"}</definedName>
    <definedName name="_______h2" localSheetId="31" hidden="1">{"'TDTGT (theo Dphuong)'!$A$4:$F$75"}</definedName>
    <definedName name="_______h2" localSheetId="8" hidden="1">{"'TDTGT (theo Dphuong)'!$A$4:$F$75"}</definedName>
    <definedName name="_______h2" hidden="1">{"'TDTGT (theo Dphuong)'!$A$4:$F$75"}</definedName>
    <definedName name="______B5" localSheetId="0" hidden="1">{#N/A,#N/A,FALSE,"Chung"}</definedName>
    <definedName name="______B5" localSheetId="9" hidden="1">{#N/A,#N/A,FALSE,"Chung"}</definedName>
    <definedName name="______B5" localSheetId="10" hidden="1">{#N/A,#N/A,FALSE,"Chung"}</definedName>
    <definedName name="______B5" localSheetId="11" hidden="1">{#N/A,#N/A,FALSE,"Chung"}</definedName>
    <definedName name="______B5" localSheetId="12" hidden="1">{#N/A,#N/A,FALSE,"Chung"}</definedName>
    <definedName name="______B5" localSheetId="14" hidden="1">{#N/A,#N/A,FALSE,"Chung"}</definedName>
    <definedName name="______B5" localSheetId="16" hidden="1">{#N/A,#N/A,FALSE,"Chung"}</definedName>
    <definedName name="______B5" localSheetId="1" hidden="1">{#N/A,#N/A,FALSE,"Chung"}</definedName>
    <definedName name="______B5" localSheetId="19" hidden="1">{#N/A,#N/A,FALSE,"Chung"}</definedName>
    <definedName name="______B5" localSheetId="2" hidden="1">{#N/A,#N/A,FALSE,"Chung"}</definedName>
    <definedName name="______B5" localSheetId="30" hidden="1">{#N/A,#N/A,FALSE,"Chung"}</definedName>
    <definedName name="______B5" localSheetId="31" hidden="1">{#N/A,#N/A,FALSE,"Chung"}</definedName>
    <definedName name="______B5" localSheetId="33" hidden="1">{#N/A,#N/A,FALSE,"Chung"}</definedName>
    <definedName name="______B5" localSheetId="34" hidden="1">{#N/A,#N/A,FALSE,"Chung"}</definedName>
    <definedName name="______B5" localSheetId="35" hidden="1">{#N/A,#N/A,FALSE,"Chung"}</definedName>
    <definedName name="______B5" localSheetId="36" hidden="1">{#N/A,#N/A,FALSE,"Chung"}</definedName>
    <definedName name="______B5" localSheetId="37" hidden="1">{#N/A,#N/A,FALSE,"Chung"}</definedName>
    <definedName name="______B5" localSheetId="3" hidden="1">{#N/A,#N/A,FALSE,"Chung"}</definedName>
    <definedName name="______B5" localSheetId="42" hidden="1">{#N/A,#N/A,FALSE,"Chung"}</definedName>
    <definedName name="______B5" localSheetId="43" hidden="1">{#N/A,#N/A,FALSE,"Chung"}</definedName>
    <definedName name="______B5" localSheetId="5" hidden="1">{#N/A,#N/A,FALSE,"Chung"}</definedName>
    <definedName name="______B5" localSheetId="6" hidden="1">{#N/A,#N/A,FALSE,"Chung"}</definedName>
    <definedName name="______B5" localSheetId="8" hidden="1">{#N/A,#N/A,FALSE,"Chung"}</definedName>
    <definedName name="______B5" hidden="1">{#N/A,#N/A,FALSE,"Chung"}</definedName>
    <definedName name="______h1" localSheetId="0" hidden="1">{"'TDTGT (theo Dphuong)'!$A$4:$F$75"}</definedName>
    <definedName name="______h1" localSheetId="9" hidden="1">{"'TDTGT (theo Dphuong)'!$A$4:$F$75"}</definedName>
    <definedName name="______h1" localSheetId="10" hidden="1">{"'TDTGT (theo Dphuong)'!$A$4:$F$75"}</definedName>
    <definedName name="______h1" localSheetId="11" hidden="1">{"'TDTGT (theo Dphuong)'!$A$4:$F$75"}</definedName>
    <definedName name="______h1" localSheetId="12" hidden="1">{"'TDTGT (theo Dphuong)'!$A$4:$F$75"}</definedName>
    <definedName name="______h1" localSheetId="14" hidden="1">{"'TDTGT (theo Dphuong)'!$A$4:$F$75"}</definedName>
    <definedName name="______h1" localSheetId="16" hidden="1">{"'TDTGT (theo Dphuong)'!$A$4:$F$75"}</definedName>
    <definedName name="______h1" localSheetId="1" hidden="1">{"'TDTGT (theo Dphuong)'!$A$4:$F$75"}</definedName>
    <definedName name="______h1" localSheetId="19" hidden="1">{"'TDTGT (theo Dphuong)'!$A$4:$F$75"}</definedName>
    <definedName name="______h1" localSheetId="2" hidden="1">{"'TDTGT (theo Dphuong)'!$A$4:$F$75"}</definedName>
    <definedName name="______h1" localSheetId="30" hidden="1">{"'TDTGT (theo Dphuong)'!$A$4:$F$75"}</definedName>
    <definedName name="______h1" localSheetId="31" hidden="1">{"'TDTGT (theo Dphuong)'!$A$4:$F$75"}</definedName>
    <definedName name="______h1" localSheetId="33" hidden="1">{"'TDTGT (theo Dphuong)'!$A$4:$F$75"}</definedName>
    <definedName name="______h1" localSheetId="34" hidden="1">{"'TDTGT (theo Dphuong)'!$A$4:$F$75"}</definedName>
    <definedName name="______h1" localSheetId="35" hidden="1">{"'TDTGT (theo Dphuong)'!$A$4:$F$75"}</definedName>
    <definedName name="______h1" localSheetId="36" hidden="1">{"'TDTGT (theo Dphuong)'!$A$4:$F$75"}</definedName>
    <definedName name="______h1" localSheetId="37" hidden="1">{"'TDTGT (theo Dphuong)'!$A$4:$F$75"}</definedName>
    <definedName name="______h1" localSheetId="3" hidden="1">{"'TDTGT (theo Dphuong)'!$A$4:$F$75"}</definedName>
    <definedName name="______h1" localSheetId="42" hidden="1">{"'TDTGT (theo Dphuong)'!$A$4:$F$75"}</definedName>
    <definedName name="______h1" localSheetId="43" hidden="1">{"'TDTGT (theo Dphuong)'!$A$4:$F$75"}</definedName>
    <definedName name="______h1" localSheetId="5" hidden="1">{"'TDTGT (theo Dphuong)'!$A$4:$F$75"}</definedName>
    <definedName name="______h1" localSheetId="6" hidden="1">{"'TDTGT (theo Dphuong)'!$A$4:$F$75"}</definedName>
    <definedName name="______h1" localSheetId="8" hidden="1">{"'TDTGT (theo Dphuong)'!$A$4:$F$75"}</definedName>
    <definedName name="______h1" hidden="1">{"'TDTGT (theo Dphuong)'!$A$4:$F$75"}</definedName>
    <definedName name="______h2" localSheetId="0" hidden="1">{"'TDTGT (theo Dphuong)'!$A$4:$F$75"}</definedName>
    <definedName name="______h2" localSheetId="9" hidden="1">{"'TDTGT (theo Dphuong)'!$A$4:$F$75"}</definedName>
    <definedName name="______h2" localSheetId="10" hidden="1">{"'TDTGT (theo Dphuong)'!$A$4:$F$75"}</definedName>
    <definedName name="______h2" localSheetId="11" hidden="1">{"'TDTGT (theo Dphuong)'!$A$4:$F$75"}</definedName>
    <definedName name="______h2" localSheetId="12" hidden="1">{"'TDTGT (theo Dphuong)'!$A$4:$F$75"}</definedName>
    <definedName name="______h2" localSheetId="14" hidden="1">{"'TDTGT (theo Dphuong)'!$A$4:$F$75"}</definedName>
    <definedName name="______h2" localSheetId="16" hidden="1">{"'TDTGT (theo Dphuong)'!$A$4:$F$75"}</definedName>
    <definedName name="______h2" localSheetId="1" hidden="1">{"'TDTGT (theo Dphuong)'!$A$4:$F$75"}</definedName>
    <definedName name="______h2" localSheetId="19" hidden="1">{"'TDTGT (theo Dphuong)'!$A$4:$F$75"}</definedName>
    <definedName name="______h2" localSheetId="2" hidden="1">{"'TDTGT (theo Dphuong)'!$A$4:$F$75"}</definedName>
    <definedName name="______h2" localSheetId="30" hidden="1">{"'TDTGT (theo Dphuong)'!$A$4:$F$75"}</definedName>
    <definedName name="______h2" localSheetId="31" hidden="1">{"'TDTGT (theo Dphuong)'!$A$4:$F$75"}</definedName>
    <definedName name="______h2" localSheetId="33" hidden="1">{"'TDTGT (theo Dphuong)'!$A$4:$F$75"}</definedName>
    <definedName name="______h2" localSheetId="34" hidden="1">{"'TDTGT (theo Dphuong)'!$A$4:$F$75"}</definedName>
    <definedName name="______h2" localSheetId="35" hidden="1">{"'TDTGT (theo Dphuong)'!$A$4:$F$75"}</definedName>
    <definedName name="______h2" localSheetId="36" hidden="1">{"'TDTGT (theo Dphuong)'!$A$4:$F$75"}</definedName>
    <definedName name="______h2" localSheetId="37" hidden="1">{"'TDTGT (theo Dphuong)'!$A$4:$F$75"}</definedName>
    <definedName name="______h2" localSheetId="3" hidden="1">{"'TDTGT (theo Dphuong)'!$A$4:$F$75"}</definedName>
    <definedName name="______h2" localSheetId="42" hidden="1">{"'TDTGT (theo Dphuong)'!$A$4:$F$75"}</definedName>
    <definedName name="______h2" localSheetId="43" hidden="1">{"'TDTGT (theo Dphuong)'!$A$4:$F$75"}</definedName>
    <definedName name="______h2" localSheetId="5" hidden="1">{"'TDTGT (theo Dphuong)'!$A$4:$F$75"}</definedName>
    <definedName name="______h2" localSheetId="6" hidden="1">{"'TDTGT (theo Dphuong)'!$A$4:$F$75"}</definedName>
    <definedName name="______h2" localSheetId="8" hidden="1">{"'TDTGT (theo Dphuong)'!$A$4:$F$75"}</definedName>
    <definedName name="______h2" hidden="1">{"'TDTGT (theo Dphuong)'!$A$4:$F$75"}</definedName>
    <definedName name="_____B5" localSheetId="0" hidden="1">{#N/A,#N/A,FALSE,"Chung"}</definedName>
    <definedName name="_____B5" localSheetId="9" hidden="1">{#N/A,#N/A,FALSE,"Chung"}</definedName>
    <definedName name="_____B5" localSheetId="10" hidden="1">{#N/A,#N/A,FALSE,"Chung"}</definedName>
    <definedName name="_____B5" localSheetId="11" hidden="1">{#N/A,#N/A,FALSE,"Chung"}</definedName>
    <definedName name="_____B5" localSheetId="12" hidden="1">{#N/A,#N/A,FALSE,"Chung"}</definedName>
    <definedName name="_____B5" localSheetId="14" hidden="1">{#N/A,#N/A,FALSE,"Chung"}</definedName>
    <definedName name="_____B5" localSheetId="16" hidden="1">{#N/A,#N/A,FALSE,"Chung"}</definedName>
    <definedName name="_____B5" localSheetId="1" hidden="1">{#N/A,#N/A,FALSE,"Chung"}</definedName>
    <definedName name="_____B5" localSheetId="19" hidden="1">{#N/A,#N/A,FALSE,"Chung"}</definedName>
    <definedName name="_____B5" localSheetId="2" hidden="1">{#N/A,#N/A,FALSE,"Chung"}</definedName>
    <definedName name="_____B5" localSheetId="30" hidden="1">{#N/A,#N/A,FALSE,"Chung"}</definedName>
    <definedName name="_____B5" localSheetId="31" hidden="1">{#N/A,#N/A,FALSE,"Chung"}</definedName>
    <definedName name="_____B5" localSheetId="33" hidden="1">{#N/A,#N/A,FALSE,"Chung"}</definedName>
    <definedName name="_____B5" localSheetId="34" hidden="1">{#N/A,#N/A,FALSE,"Chung"}</definedName>
    <definedName name="_____B5" localSheetId="35" hidden="1">{#N/A,#N/A,FALSE,"Chung"}</definedName>
    <definedName name="_____B5" localSheetId="36" hidden="1">{#N/A,#N/A,FALSE,"Chung"}</definedName>
    <definedName name="_____B5" localSheetId="37" hidden="1">{#N/A,#N/A,FALSE,"Chung"}</definedName>
    <definedName name="_____B5" localSheetId="3" hidden="1">{#N/A,#N/A,FALSE,"Chung"}</definedName>
    <definedName name="_____B5" localSheetId="42" hidden="1">{#N/A,#N/A,FALSE,"Chung"}</definedName>
    <definedName name="_____B5" localSheetId="43" hidden="1">{#N/A,#N/A,FALSE,"Chung"}</definedName>
    <definedName name="_____B5" localSheetId="5" hidden="1">{#N/A,#N/A,FALSE,"Chung"}</definedName>
    <definedName name="_____B5" localSheetId="6" hidden="1">{#N/A,#N/A,FALSE,"Chung"}</definedName>
    <definedName name="_____B5" localSheetId="8" hidden="1">{#N/A,#N/A,FALSE,"Chung"}</definedName>
    <definedName name="_____B5" hidden="1">{#N/A,#N/A,FALSE,"Chung"}</definedName>
    <definedName name="_____h1" localSheetId="0" hidden="1">{"'TDTGT (theo Dphuong)'!$A$4:$F$75"}</definedName>
    <definedName name="_____h1" localSheetId="9" hidden="1">{"'TDTGT (theo Dphuong)'!$A$4:$F$75"}</definedName>
    <definedName name="_____h1" localSheetId="10" hidden="1">{"'TDTGT (theo Dphuong)'!$A$4:$F$75"}</definedName>
    <definedName name="_____h1" localSheetId="11" hidden="1">{"'TDTGT (theo Dphuong)'!$A$4:$F$75"}</definedName>
    <definedName name="_____h1" localSheetId="12" hidden="1">{"'TDTGT (theo Dphuong)'!$A$4:$F$75"}</definedName>
    <definedName name="_____h1" localSheetId="14" hidden="1">{"'TDTGT (theo Dphuong)'!$A$4:$F$75"}</definedName>
    <definedName name="_____h1" localSheetId="16" hidden="1">{"'TDTGT (theo Dphuong)'!$A$4:$F$75"}</definedName>
    <definedName name="_____h1" localSheetId="1" hidden="1">{"'TDTGT (theo Dphuong)'!$A$4:$F$75"}</definedName>
    <definedName name="_____h1" localSheetId="19" hidden="1">{"'TDTGT (theo Dphuong)'!$A$4:$F$75"}</definedName>
    <definedName name="_____h1" localSheetId="2" hidden="1">{"'TDTGT (theo Dphuong)'!$A$4:$F$75"}</definedName>
    <definedName name="_____h1" localSheetId="30" hidden="1">{"'TDTGT (theo Dphuong)'!$A$4:$F$75"}</definedName>
    <definedName name="_____h1" localSheetId="31" hidden="1">{"'TDTGT (theo Dphuong)'!$A$4:$F$75"}</definedName>
    <definedName name="_____h1" localSheetId="33" hidden="1">{"'TDTGT (theo Dphuong)'!$A$4:$F$75"}</definedName>
    <definedName name="_____h1" localSheetId="34" hidden="1">{"'TDTGT (theo Dphuong)'!$A$4:$F$75"}</definedName>
    <definedName name="_____h1" localSheetId="35" hidden="1">{"'TDTGT (theo Dphuong)'!$A$4:$F$75"}</definedName>
    <definedName name="_____h1" localSheetId="36" hidden="1">{"'TDTGT (theo Dphuong)'!$A$4:$F$75"}</definedName>
    <definedName name="_____h1" localSheetId="37" hidden="1">{"'TDTGT (theo Dphuong)'!$A$4:$F$75"}</definedName>
    <definedName name="_____h1" localSheetId="3" hidden="1">{"'TDTGT (theo Dphuong)'!$A$4:$F$75"}</definedName>
    <definedName name="_____h1" localSheetId="42" hidden="1">{"'TDTGT (theo Dphuong)'!$A$4:$F$75"}</definedName>
    <definedName name="_____h1" localSheetId="43" hidden="1">{"'TDTGT (theo Dphuong)'!$A$4:$F$75"}</definedName>
    <definedName name="_____h1" localSheetId="5" hidden="1">{"'TDTGT (theo Dphuong)'!$A$4:$F$75"}</definedName>
    <definedName name="_____h1" localSheetId="6" hidden="1">{"'TDTGT (theo Dphuong)'!$A$4:$F$75"}</definedName>
    <definedName name="_____h1" localSheetId="8" hidden="1">{"'TDTGT (theo Dphuong)'!$A$4:$F$75"}</definedName>
    <definedName name="_____h1" hidden="1">{"'TDTGT (theo Dphuong)'!$A$4:$F$75"}</definedName>
    <definedName name="_____h2" localSheetId="0" hidden="1">{"'TDTGT (theo Dphuong)'!$A$4:$F$75"}</definedName>
    <definedName name="_____h2" localSheetId="9" hidden="1">{"'TDTGT (theo Dphuong)'!$A$4:$F$75"}</definedName>
    <definedName name="_____h2" localSheetId="10" hidden="1">{"'TDTGT (theo Dphuong)'!$A$4:$F$75"}</definedName>
    <definedName name="_____h2" localSheetId="11" hidden="1">{"'TDTGT (theo Dphuong)'!$A$4:$F$75"}</definedName>
    <definedName name="_____h2" localSheetId="12" hidden="1">{"'TDTGT (theo Dphuong)'!$A$4:$F$75"}</definedName>
    <definedName name="_____h2" localSheetId="14" hidden="1">{"'TDTGT (theo Dphuong)'!$A$4:$F$75"}</definedName>
    <definedName name="_____h2" localSheetId="16" hidden="1">{"'TDTGT (theo Dphuong)'!$A$4:$F$75"}</definedName>
    <definedName name="_____h2" localSheetId="1" hidden="1">{"'TDTGT (theo Dphuong)'!$A$4:$F$75"}</definedName>
    <definedName name="_____h2" localSheetId="19" hidden="1">{"'TDTGT (theo Dphuong)'!$A$4:$F$75"}</definedName>
    <definedName name="_____h2" localSheetId="2" hidden="1">{"'TDTGT (theo Dphuong)'!$A$4:$F$75"}</definedName>
    <definedName name="_____h2" localSheetId="30" hidden="1">{"'TDTGT (theo Dphuong)'!$A$4:$F$75"}</definedName>
    <definedName name="_____h2" localSheetId="31" hidden="1">{"'TDTGT (theo Dphuong)'!$A$4:$F$75"}</definedName>
    <definedName name="_____h2" localSheetId="33" hidden="1">{"'TDTGT (theo Dphuong)'!$A$4:$F$75"}</definedName>
    <definedName name="_____h2" localSheetId="34" hidden="1">{"'TDTGT (theo Dphuong)'!$A$4:$F$75"}</definedName>
    <definedName name="_____h2" localSheetId="35" hidden="1">{"'TDTGT (theo Dphuong)'!$A$4:$F$75"}</definedName>
    <definedName name="_____h2" localSheetId="36" hidden="1">{"'TDTGT (theo Dphuong)'!$A$4:$F$75"}</definedName>
    <definedName name="_____h2" localSheetId="37" hidden="1">{"'TDTGT (theo Dphuong)'!$A$4:$F$75"}</definedName>
    <definedName name="_____h2" localSheetId="3" hidden="1">{"'TDTGT (theo Dphuong)'!$A$4:$F$75"}</definedName>
    <definedName name="_____h2" localSheetId="42" hidden="1">{"'TDTGT (theo Dphuong)'!$A$4:$F$75"}</definedName>
    <definedName name="_____h2" localSheetId="43" hidden="1">{"'TDTGT (theo Dphuong)'!$A$4:$F$75"}</definedName>
    <definedName name="_____h2" localSheetId="5" hidden="1">{"'TDTGT (theo Dphuong)'!$A$4:$F$75"}</definedName>
    <definedName name="_____h2" localSheetId="6" hidden="1">{"'TDTGT (theo Dphuong)'!$A$4:$F$75"}</definedName>
    <definedName name="_____h2" localSheetId="8" hidden="1">{"'TDTGT (theo Dphuong)'!$A$4:$F$75"}</definedName>
    <definedName name="_____h2" hidden="1">{"'TDTGT (theo Dphuong)'!$A$4:$F$75"}</definedName>
    <definedName name="____B5" localSheetId="0" hidden="1">{#N/A,#N/A,FALSE,"Chung"}</definedName>
    <definedName name="____B5" localSheetId="9" hidden="1">{#N/A,#N/A,FALSE,"Chung"}</definedName>
    <definedName name="____B5" localSheetId="10" hidden="1">{#N/A,#N/A,FALSE,"Chung"}</definedName>
    <definedName name="____B5" localSheetId="11" hidden="1">{#N/A,#N/A,FALSE,"Chung"}</definedName>
    <definedName name="____B5" localSheetId="12" hidden="1">{#N/A,#N/A,FALSE,"Chung"}</definedName>
    <definedName name="____B5" localSheetId="14" hidden="1">{#N/A,#N/A,FALSE,"Chung"}</definedName>
    <definedName name="____B5" localSheetId="16" hidden="1">{#N/A,#N/A,FALSE,"Chung"}</definedName>
    <definedName name="____B5" localSheetId="1" hidden="1">{#N/A,#N/A,FALSE,"Chung"}</definedName>
    <definedName name="____B5" localSheetId="19" hidden="1">{#N/A,#N/A,FALSE,"Chung"}</definedName>
    <definedName name="____B5" localSheetId="2" hidden="1">{#N/A,#N/A,FALSE,"Chung"}</definedName>
    <definedName name="____B5" localSheetId="30" hidden="1">{#N/A,#N/A,FALSE,"Chung"}</definedName>
    <definedName name="____B5" localSheetId="31" hidden="1">{#N/A,#N/A,FALSE,"Chung"}</definedName>
    <definedName name="____B5" localSheetId="33" hidden="1">{#N/A,#N/A,FALSE,"Chung"}</definedName>
    <definedName name="____B5" localSheetId="34" hidden="1">{#N/A,#N/A,FALSE,"Chung"}</definedName>
    <definedName name="____B5" localSheetId="35" hidden="1">{#N/A,#N/A,FALSE,"Chung"}</definedName>
    <definedName name="____B5" localSheetId="36" hidden="1">{#N/A,#N/A,FALSE,"Chung"}</definedName>
    <definedName name="____B5" localSheetId="37" hidden="1">{#N/A,#N/A,FALSE,"Chung"}</definedName>
    <definedName name="____B5" localSheetId="3" hidden="1">{#N/A,#N/A,FALSE,"Chung"}</definedName>
    <definedName name="____B5" localSheetId="42" hidden="1">{#N/A,#N/A,FALSE,"Chung"}</definedName>
    <definedName name="____B5" localSheetId="43" hidden="1">{#N/A,#N/A,FALSE,"Chung"}</definedName>
    <definedName name="____B5" localSheetId="5" hidden="1">{#N/A,#N/A,FALSE,"Chung"}</definedName>
    <definedName name="____B5" localSheetId="6" hidden="1">{#N/A,#N/A,FALSE,"Chung"}</definedName>
    <definedName name="____B5" localSheetId="8" hidden="1">{#N/A,#N/A,FALSE,"Chung"}</definedName>
    <definedName name="____B5" hidden="1">{#N/A,#N/A,FALSE,"Chung"}</definedName>
    <definedName name="____h1" localSheetId="0" hidden="1">{"'TDTGT (theo Dphuong)'!$A$4:$F$75"}</definedName>
    <definedName name="____h1" localSheetId="9" hidden="1">{"'TDTGT (theo Dphuong)'!$A$4:$F$75"}</definedName>
    <definedName name="____h1" localSheetId="10" hidden="1">{"'TDTGT (theo Dphuong)'!$A$4:$F$75"}</definedName>
    <definedName name="____h1" localSheetId="11" hidden="1">{"'TDTGT (theo Dphuong)'!$A$4:$F$75"}</definedName>
    <definedName name="____h1" localSheetId="12" hidden="1">{"'TDTGT (theo Dphuong)'!$A$4:$F$75"}</definedName>
    <definedName name="____h1" localSheetId="14" hidden="1">{"'TDTGT (theo Dphuong)'!$A$4:$F$75"}</definedName>
    <definedName name="____h1" localSheetId="16" hidden="1">{"'TDTGT (theo Dphuong)'!$A$4:$F$75"}</definedName>
    <definedName name="____h1" localSheetId="1" hidden="1">{"'TDTGT (theo Dphuong)'!$A$4:$F$75"}</definedName>
    <definedName name="____h1" localSheetId="19" hidden="1">{"'TDTGT (theo Dphuong)'!$A$4:$F$75"}</definedName>
    <definedName name="____h1" localSheetId="2" hidden="1">{"'TDTGT (theo Dphuong)'!$A$4:$F$75"}</definedName>
    <definedName name="____h1" localSheetId="30" hidden="1">{"'TDTGT (theo Dphuong)'!$A$4:$F$75"}</definedName>
    <definedName name="____h1" localSheetId="31" hidden="1">{"'TDTGT (theo Dphuong)'!$A$4:$F$75"}</definedName>
    <definedName name="____h1" localSheetId="33" hidden="1">{"'TDTGT (theo Dphuong)'!$A$4:$F$75"}</definedName>
    <definedName name="____h1" localSheetId="34" hidden="1">{"'TDTGT (theo Dphuong)'!$A$4:$F$75"}</definedName>
    <definedName name="____h1" localSheetId="35" hidden="1">{"'TDTGT (theo Dphuong)'!$A$4:$F$75"}</definedName>
    <definedName name="____h1" localSheetId="36" hidden="1">{"'TDTGT (theo Dphuong)'!$A$4:$F$75"}</definedName>
    <definedName name="____h1" localSheetId="37" hidden="1">{"'TDTGT (theo Dphuong)'!$A$4:$F$75"}</definedName>
    <definedName name="____h1" localSheetId="3" hidden="1">{"'TDTGT (theo Dphuong)'!$A$4:$F$75"}</definedName>
    <definedName name="____h1" localSheetId="42" hidden="1">{"'TDTGT (theo Dphuong)'!$A$4:$F$75"}</definedName>
    <definedName name="____h1" localSheetId="43" hidden="1">{"'TDTGT (theo Dphuong)'!$A$4:$F$75"}</definedName>
    <definedName name="____h1" localSheetId="5" hidden="1">{"'TDTGT (theo Dphuong)'!$A$4:$F$75"}</definedName>
    <definedName name="____h1" localSheetId="6" hidden="1">{"'TDTGT (theo Dphuong)'!$A$4:$F$75"}</definedName>
    <definedName name="____h1" localSheetId="8" hidden="1">{"'TDTGT (theo Dphuong)'!$A$4:$F$75"}</definedName>
    <definedName name="____h1" hidden="1">{"'TDTGT (theo Dphuong)'!$A$4:$F$75"}</definedName>
    <definedName name="____h2" localSheetId="0" hidden="1">{"'TDTGT (theo Dphuong)'!$A$4:$F$75"}</definedName>
    <definedName name="____h2" localSheetId="9" hidden="1">{"'TDTGT (theo Dphuong)'!$A$4:$F$75"}</definedName>
    <definedName name="____h2" localSheetId="10" hidden="1">{"'TDTGT (theo Dphuong)'!$A$4:$F$75"}</definedName>
    <definedName name="____h2" localSheetId="11" hidden="1">{"'TDTGT (theo Dphuong)'!$A$4:$F$75"}</definedName>
    <definedName name="____h2" localSheetId="12" hidden="1">{"'TDTGT (theo Dphuong)'!$A$4:$F$75"}</definedName>
    <definedName name="____h2" localSheetId="14" hidden="1">{"'TDTGT (theo Dphuong)'!$A$4:$F$75"}</definedName>
    <definedName name="____h2" localSheetId="16" hidden="1">{"'TDTGT (theo Dphuong)'!$A$4:$F$75"}</definedName>
    <definedName name="____h2" localSheetId="1" hidden="1">{"'TDTGT (theo Dphuong)'!$A$4:$F$75"}</definedName>
    <definedName name="____h2" localSheetId="19" hidden="1">{"'TDTGT (theo Dphuong)'!$A$4:$F$75"}</definedName>
    <definedName name="____h2" localSheetId="2" hidden="1">{"'TDTGT (theo Dphuong)'!$A$4:$F$75"}</definedName>
    <definedName name="____h2" localSheetId="30" hidden="1">{"'TDTGT (theo Dphuong)'!$A$4:$F$75"}</definedName>
    <definedName name="____h2" localSheetId="31" hidden="1">{"'TDTGT (theo Dphuong)'!$A$4:$F$75"}</definedName>
    <definedName name="____h2" localSheetId="33" hidden="1">{"'TDTGT (theo Dphuong)'!$A$4:$F$75"}</definedName>
    <definedName name="____h2" localSheetId="34" hidden="1">{"'TDTGT (theo Dphuong)'!$A$4:$F$75"}</definedName>
    <definedName name="____h2" localSheetId="35" hidden="1">{"'TDTGT (theo Dphuong)'!$A$4:$F$75"}</definedName>
    <definedName name="____h2" localSheetId="36" hidden="1">{"'TDTGT (theo Dphuong)'!$A$4:$F$75"}</definedName>
    <definedName name="____h2" localSheetId="37" hidden="1">{"'TDTGT (theo Dphuong)'!$A$4:$F$75"}</definedName>
    <definedName name="____h2" localSheetId="3" hidden="1">{"'TDTGT (theo Dphuong)'!$A$4:$F$75"}</definedName>
    <definedName name="____h2" localSheetId="42" hidden="1">{"'TDTGT (theo Dphuong)'!$A$4:$F$75"}</definedName>
    <definedName name="____h2" localSheetId="43" hidden="1">{"'TDTGT (theo Dphuong)'!$A$4:$F$75"}</definedName>
    <definedName name="____h2" localSheetId="5" hidden="1">{"'TDTGT (theo Dphuong)'!$A$4:$F$75"}</definedName>
    <definedName name="____h2" localSheetId="6" hidden="1">{"'TDTGT (theo Dphuong)'!$A$4:$F$75"}</definedName>
    <definedName name="____h2" localSheetId="8" hidden="1">{"'TDTGT (theo Dphuong)'!$A$4:$F$75"}</definedName>
    <definedName name="____h2" hidden="1">{"'TDTGT (theo Dphuong)'!$A$4:$F$75"}</definedName>
    <definedName name="___B5" localSheetId="0" hidden="1">{#N/A,#N/A,FALSE,"Chung"}</definedName>
    <definedName name="___B5" localSheetId="9" hidden="1">{#N/A,#N/A,FALSE,"Chung"}</definedName>
    <definedName name="___B5" localSheetId="10" hidden="1">{#N/A,#N/A,FALSE,"Chung"}</definedName>
    <definedName name="___B5" localSheetId="11" hidden="1">{#N/A,#N/A,FALSE,"Chung"}</definedName>
    <definedName name="___B5" localSheetId="12" hidden="1">{#N/A,#N/A,FALSE,"Chung"}</definedName>
    <definedName name="___B5" localSheetId="14" hidden="1">{#N/A,#N/A,FALSE,"Chung"}</definedName>
    <definedName name="___B5" localSheetId="16" hidden="1">{#N/A,#N/A,FALSE,"Chung"}</definedName>
    <definedName name="___B5" localSheetId="1" hidden="1">{#N/A,#N/A,FALSE,"Chung"}</definedName>
    <definedName name="___B5" localSheetId="19" hidden="1">{#N/A,#N/A,FALSE,"Chung"}</definedName>
    <definedName name="___B5" localSheetId="2" hidden="1">{#N/A,#N/A,FALSE,"Chung"}</definedName>
    <definedName name="___B5" localSheetId="30" hidden="1">{#N/A,#N/A,FALSE,"Chung"}</definedName>
    <definedName name="___B5" localSheetId="31" hidden="1">{#N/A,#N/A,FALSE,"Chung"}</definedName>
    <definedName name="___B5" localSheetId="33" hidden="1">{#N/A,#N/A,FALSE,"Chung"}</definedName>
    <definedName name="___B5" localSheetId="34" hidden="1">{#N/A,#N/A,FALSE,"Chung"}</definedName>
    <definedName name="___B5" localSheetId="35" hidden="1">{#N/A,#N/A,FALSE,"Chung"}</definedName>
    <definedName name="___B5" localSheetId="36" hidden="1">{#N/A,#N/A,FALSE,"Chung"}</definedName>
    <definedName name="___B5" localSheetId="37" hidden="1">{#N/A,#N/A,FALSE,"Chung"}</definedName>
    <definedName name="___B5" localSheetId="3" hidden="1">{#N/A,#N/A,FALSE,"Chung"}</definedName>
    <definedName name="___B5" localSheetId="42" hidden="1">{#N/A,#N/A,FALSE,"Chung"}</definedName>
    <definedName name="___B5" localSheetId="43" hidden="1">{#N/A,#N/A,FALSE,"Chung"}</definedName>
    <definedName name="___B5" localSheetId="5" hidden="1">{#N/A,#N/A,FALSE,"Chung"}</definedName>
    <definedName name="___B5" localSheetId="6" hidden="1">{#N/A,#N/A,FALSE,"Chung"}</definedName>
    <definedName name="___B5" localSheetId="8" hidden="1">{#N/A,#N/A,FALSE,"Chung"}</definedName>
    <definedName name="___B5" hidden="1">{#N/A,#N/A,FALSE,"Chung"}</definedName>
    <definedName name="___bcc102" localSheetId="9">#REF!</definedName>
    <definedName name="___bcc102" localSheetId="10">#REF!</definedName>
    <definedName name="___bcc102" localSheetId="12">#REF!</definedName>
    <definedName name="___bcc102">#REF!</definedName>
    <definedName name="___cao1" localSheetId="9">#REF!</definedName>
    <definedName name="___cao1" localSheetId="10">#REF!</definedName>
    <definedName name="___cao1" localSheetId="12">#REF!</definedName>
    <definedName name="___cao1">#REF!</definedName>
    <definedName name="___cao2" localSheetId="9">#REF!</definedName>
    <definedName name="___cao2" localSheetId="10">#REF!</definedName>
    <definedName name="___cao2" localSheetId="12">#REF!</definedName>
    <definedName name="___cao2">#REF!</definedName>
    <definedName name="___cao3" localSheetId="9">#REF!</definedName>
    <definedName name="___cao3" localSheetId="10">#REF!</definedName>
    <definedName name="___cao3" localSheetId="12">#REF!</definedName>
    <definedName name="___cao3">#REF!</definedName>
    <definedName name="___cao4" localSheetId="9">#REF!</definedName>
    <definedName name="___cao4" localSheetId="10">#REF!</definedName>
    <definedName name="___cao4" localSheetId="12">#REF!</definedName>
    <definedName name="___cao4">#REF!</definedName>
    <definedName name="___cao5" localSheetId="9">#REF!</definedName>
    <definedName name="___cao5" localSheetId="10">#REF!</definedName>
    <definedName name="___cao5" localSheetId="12">#REF!</definedName>
    <definedName name="___cao5">#REF!</definedName>
    <definedName name="___cao6" localSheetId="9">#REF!</definedName>
    <definedName name="___cao6" localSheetId="10">#REF!</definedName>
    <definedName name="___cao6" localSheetId="12">#REF!</definedName>
    <definedName name="___cao6">#REF!</definedName>
    <definedName name="___CON1" localSheetId="9">#REF!</definedName>
    <definedName name="___CON1" localSheetId="10">#REF!</definedName>
    <definedName name="___CON1" localSheetId="12">#REF!</definedName>
    <definedName name="___CON1">#REF!</definedName>
    <definedName name="___CON2" localSheetId="9">#REF!</definedName>
    <definedName name="___CON2" localSheetId="10">#REF!</definedName>
    <definedName name="___CON2" localSheetId="12">#REF!</definedName>
    <definedName name="___CON2">#REF!</definedName>
    <definedName name="___dai1" localSheetId="9">#REF!</definedName>
    <definedName name="___dai1" localSheetId="10">#REF!</definedName>
    <definedName name="___dai1" localSheetId="12">#REF!</definedName>
    <definedName name="___dai1">#REF!</definedName>
    <definedName name="___dai2" localSheetId="9">#REF!</definedName>
    <definedName name="___dai2" localSheetId="10">#REF!</definedName>
    <definedName name="___dai2" localSheetId="12">#REF!</definedName>
    <definedName name="___dai2">#REF!</definedName>
    <definedName name="___dai3" localSheetId="9">#REF!</definedName>
    <definedName name="___dai3" localSheetId="10">#REF!</definedName>
    <definedName name="___dai3" localSheetId="12">#REF!</definedName>
    <definedName name="___dai3">#REF!</definedName>
    <definedName name="___dai4" localSheetId="9">#REF!</definedName>
    <definedName name="___dai4" localSheetId="10">#REF!</definedName>
    <definedName name="___dai4" localSheetId="12">#REF!</definedName>
    <definedName name="___dai4">#REF!</definedName>
    <definedName name="___dai5" localSheetId="9">#REF!</definedName>
    <definedName name="___dai5" localSheetId="10">#REF!</definedName>
    <definedName name="___dai5" localSheetId="12">#REF!</definedName>
    <definedName name="___dai5">#REF!</definedName>
    <definedName name="___dai6" localSheetId="9">#REF!</definedName>
    <definedName name="___dai6" localSheetId="10">#REF!</definedName>
    <definedName name="___dai6" localSheetId="12">#REF!</definedName>
    <definedName name="___dai6">#REF!</definedName>
    <definedName name="___dan1" localSheetId="9">#REF!</definedName>
    <definedName name="___dan1" localSheetId="10">#REF!</definedName>
    <definedName name="___dan1" localSheetId="12">#REF!</definedName>
    <definedName name="___dan1">#REF!</definedName>
    <definedName name="___dan2" localSheetId="9">#REF!</definedName>
    <definedName name="___dan2" localSheetId="10">#REF!</definedName>
    <definedName name="___dan2" localSheetId="12">#REF!</definedName>
    <definedName name="___dan2">#REF!</definedName>
    <definedName name="___h1" localSheetId="0" hidden="1">{"'TDTGT (theo Dphuong)'!$A$4:$F$75"}</definedName>
    <definedName name="___h1" localSheetId="9" hidden="1">{"'TDTGT (theo Dphuong)'!$A$4:$F$75"}</definedName>
    <definedName name="___h1" localSheetId="10" hidden="1">{"'TDTGT (theo Dphuong)'!$A$4:$F$75"}</definedName>
    <definedName name="___h1" localSheetId="11" hidden="1">{"'TDTGT (theo Dphuong)'!$A$4:$F$75"}</definedName>
    <definedName name="___h1" localSheetId="12" hidden="1">{"'TDTGT (theo Dphuong)'!$A$4:$F$75"}</definedName>
    <definedName name="___h1" localSheetId="14" hidden="1">{"'TDTGT (theo Dphuong)'!$A$4:$F$75"}</definedName>
    <definedName name="___h1" localSheetId="16" hidden="1">{"'TDTGT (theo Dphuong)'!$A$4:$F$75"}</definedName>
    <definedName name="___h1" localSheetId="1" hidden="1">{"'TDTGT (theo Dphuong)'!$A$4:$F$75"}</definedName>
    <definedName name="___h1" localSheetId="19" hidden="1">{"'TDTGT (theo Dphuong)'!$A$4:$F$75"}</definedName>
    <definedName name="___h1" localSheetId="2" hidden="1">{"'TDTGT (theo Dphuong)'!$A$4:$F$75"}</definedName>
    <definedName name="___h1" localSheetId="30" hidden="1">{"'TDTGT (theo Dphuong)'!$A$4:$F$75"}</definedName>
    <definedName name="___h1" localSheetId="31" hidden="1">{"'TDTGT (theo Dphuong)'!$A$4:$F$75"}</definedName>
    <definedName name="___h1" localSheetId="33" hidden="1">{"'TDTGT (theo Dphuong)'!$A$4:$F$75"}</definedName>
    <definedName name="___h1" localSheetId="34" hidden="1">{"'TDTGT (theo Dphuong)'!$A$4:$F$75"}</definedName>
    <definedName name="___h1" localSheetId="35" hidden="1">{"'TDTGT (theo Dphuong)'!$A$4:$F$75"}</definedName>
    <definedName name="___h1" localSheetId="36" hidden="1">{"'TDTGT (theo Dphuong)'!$A$4:$F$75"}</definedName>
    <definedName name="___h1" localSheetId="37" hidden="1">{"'TDTGT (theo Dphuong)'!$A$4:$F$75"}</definedName>
    <definedName name="___h1" localSheetId="3" hidden="1">{"'TDTGT (theo Dphuong)'!$A$4:$F$75"}</definedName>
    <definedName name="___h1" localSheetId="42" hidden="1">{"'TDTGT (theo Dphuong)'!$A$4:$F$75"}</definedName>
    <definedName name="___h1" localSheetId="43" hidden="1">{"'TDTGT (theo Dphuong)'!$A$4:$F$75"}</definedName>
    <definedName name="___h1" localSheetId="5" hidden="1">{"'TDTGT (theo Dphuong)'!$A$4:$F$75"}</definedName>
    <definedName name="___h1" localSheetId="6" hidden="1">{"'TDTGT (theo Dphuong)'!$A$4:$F$75"}</definedName>
    <definedName name="___h1" localSheetId="8" hidden="1">{"'TDTGT (theo Dphuong)'!$A$4:$F$75"}</definedName>
    <definedName name="___h1" hidden="1">{"'TDTGT (theo Dphuong)'!$A$4:$F$75"}</definedName>
    <definedName name="___h2" localSheetId="0" hidden="1">{"'TDTGT (theo Dphuong)'!$A$4:$F$75"}</definedName>
    <definedName name="___h2" localSheetId="9" hidden="1">{"'TDTGT (theo Dphuong)'!$A$4:$F$75"}</definedName>
    <definedName name="___h2" localSheetId="10" hidden="1">{"'TDTGT (theo Dphuong)'!$A$4:$F$75"}</definedName>
    <definedName name="___h2" localSheetId="11" hidden="1">{"'TDTGT (theo Dphuong)'!$A$4:$F$75"}</definedName>
    <definedName name="___h2" localSheetId="12" hidden="1">{"'TDTGT (theo Dphuong)'!$A$4:$F$75"}</definedName>
    <definedName name="___h2" localSheetId="14" hidden="1">{"'TDTGT (theo Dphuong)'!$A$4:$F$75"}</definedName>
    <definedName name="___h2" localSheetId="16" hidden="1">{"'TDTGT (theo Dphuong)'!$A$4:$F$75"}</definedName>
    <definedName name="___h2" localSheetId="1" hidden="1">{"'TDTGT (theo Dphuong)'!$A$4:$F$75"}</definedName>
    <definedName name="___h2" localSheetId="19" hidden="1">{"'TDTGT (theo Dphuong)'!$A$4:$F$75"}</definedName>
    <definedName name="___h2" localSheetId="2" hidden="1">{"'TDTGT (theo Dphuong)'!$A$4:$F$75"}</definedName>
    <definedName name="___h2" localSheetId="30" hidden="1">{"'TDTGT (theo Dphuong)'!$A$4:$F$75"}</definedName>
    <definedName name="___h2" localSheetId="31" hidden="1">{"'TDTGT (theo Dphuong)'!$A$4:$F$75"}</definedName>
    <definedName name="___h2" localSheetId="33" hidden="1">{"'TDTGT (theo Dphuong)'!$A$4:$F$75"}</definedName>
    <definedName name="___h2" localSheetId="34" hidden="1">{"'TDTGT (theo Dphuong)'!$A$4:$F$75"}</definedName>
    <definedName name="___h2" localSheetId="35" hidden="1">{"'TDTGT (theo Dphuong)'!$A$4:$F$75"}</definedName>
    <definedName name="___h2" localSheetId="36" hidden="1">{"'TDTGT (theo Dphuong)'!$A$4:$F$75"}</definedName>
    <definedName name="___h2" localSheetId="37" hidden="1">{"'TDTGT (theo Dphuong)'!$A$4:$F$75"}</definedName>
    <definedName name="___h2" localSheetId="3" hidden="1">{"'TDTGT (theo Dphuong)'!$A$4:$F$75"}</definedName>
    <definedName name="___h2" localSheetId="42" hidden="1">{"'TDTGT (theo Dphuong)'!$A$4:$F$75"}</definedName>
    <definedName name="___h2" localSheetId="43" hidden="1">{"'TDTGT (theo Dphuong)'!$A$4:$F$75"}</definedName>
    <definedName name="___h2" localSheetId="5" hidden="1">{"'TDTGT (theo Dphuong)'!$A$4:$F$75"}</definedName>
    <definedName name="___h2" localSheetId="6" hidden="1">{"'TDTGT (theo Dphuong)'!$A$4:$F$75"}</definedName>
    <definedName name="___h2" localSheetId="8" hidden="1">{"'TDTGT (theo Dphuong)'!$A$4:$F$75"}</definedName>
    <definedName name="___h2" hidden="1">{"'TDTGT (theo Dphuong)'!$A$4:$F$75"}</definedName>
    <definedName name="___hsT2" localSheetId="9">#REF!</definedName>
    <definedName name="___hsT2" localSheetId="10">#REF!</definedName>
    <definedName name="___hsT2" localSheetId="12">#REF!</definedName>
    <definedName name="___hsT2">#REF!</definedName>
    <definedName name="___lap1" localSheetId="9">#REF!</definedName>
    <definedName name="___lap1" localSheetId="10">#REF!</definedName>
    <definedName name="___lap1" localSheetId="12">#REF!</definedName>
    <definedName name="___lap1">#REF!</definedName>
    <definedName name="___lap2" localSheetId="9">#REF!</definedName>
    <definedName name="___lap2" localSheetId="10">#REF!</definedName>
    <definedName name="___lap2" localSheetId="12">#REF!</definedName>
    <definedName name="___lap2">#REF!</definedName>
    <definedName name="___ma11" localSheetId="9">#REF!</definedName>
    <definedName name="___ma11" localSheetId="10">#REF!</definedName>
    <definedName name="___ma11" localSheetId="12">#REF!</definedName>
    <definedName name="___ma11">#REF!</definedName>
    <definedName name="___NET2" localSheetId="9">#REF!</definedName>
    <definedName name="___NET2" localSheetId="10">#REF!</definedName>
    <definedName name="___NET2" localSheetId="12">#REF!</definedName>
    <definedName name="___NET2">#REF!</definedName>
    <definedName name="___phi10" localSheetId="9">#REF!</definedName>
    <definedName name="___phi10" localSheetId="10">#REF!</definedName>
    <definedName name="___phi10" localSheetId="12">#REF!</definedName>
    <definedName name="___phi10">#REF!</definedName>
    <definedName name="___phi12" localSheetId="9">#REF!</definedName>
    <definedName name="___phi12" localSheetId="10">#REF!</definedName>
    <definedName name="___phi12" localSheetId="12">#REF!</definedName>
    <definedName name="___phi12">#REF!</definedName>
    <definedName name="___phi14" localSheetId="9">#REF!</definedName>
    <definedName name="___phi14" localSheetId="10">#REF!</definedName>
    <definedName name="___phi14" localSheetId="12">#REF!</definedName>
    <definedName name="___phi14">#REF!</definedName>
    <definedName name="___phi16" localSheetId="9">#REF!</definedName>
    <definedName name="___phi16" localSheetId="10">#REF!</definedName>
    <definedName name="___phi16" localSheetId="12">#REF!</definedName>
    <definedName name="___phi16">#REF!</definedName>
    <definedName name="___phi18" localSheetId="9">#REF!</definedName>
    <definedName name="___phi18" localSheetId="10">#REF!</definedName>
    <definedName name="___phi18" localSheetId="12">#REF!</definedName>
    <definedName name="___phi18">#REF!</definedName>
    <definedName name="___phi20" localSheetId="9">#REF!</definedName>
    <definedName name="___phi20" localSheetId="10">#REF!</definedName>
    <definedName name="___phi20" localSheetId="12">#REF!</definedName>
    <definedName name="___phi20">#REF!</definedName>
    <definedName name="___phi22" localSheetId="9">#REF!</definedName>
    <definedName name="___phi22" localSheetId="10">#REF!</definedName>
    <definedName name="___phi22" localSheetId="12">#REF!</definedName>
    <definedName name="___phi22">#REF!</definedName>
    <definedName name="___phi25" localSheetId="9">#REF!</definedName>
    <definedName name="___phi25" localSheetId="10">#REF!</definedName>
    <definedName name="___phi25" localSheetId="12">#REF!</definedName>
    <definedName name="___phi25">#REF!</definedName>
    <definedName name="___phi28" localSheetId="9">#REF!</definedName>
    <definedName name="___phi28" localSheetId="10">#REF!</definedName>
    <definedName name="___phi28" localSheetId="12">#REF!</definedName>
    <definedName name="___phi28">#REF!</definedName>
    <definedName name="___phi6" localSheetId="9">#REF!</definedName>
    <definedName name="___phi6" localSheetId="10">#REF!</definedName>
    <definedName name="___phi6" localSheetId="12">#REF!</definedName>
    <definedName name="___phi6">#REF!</definedName>
    <definedName name="___phi8" localSheetId="9">#REF!</definedName>
    <definedName name="___phi8" localSheetId="10">#REF!</definedName>
    <definedName name="___phi8" localSheetId="12">#REF!</definedName>
    <definedName name="___phi8">#REF!</definedName>
    <definedName name="___slg1" localSheetId="9">#REF!</definedName>
    <definedName name="___slg1" localSheetId="10">#REF!</definedName>
    <definedName name="___slg1" localSheetId="12">#REF!</definedName>
    <definedName name="___slg1">#REF!</definedName>
    <definedName name="___slg2" localSheetId="9">#REF!</definedName>
    <definedName name="___slg2" localSheetId="10">#REF!</definedName>
    <definedName name="___slg2" localSheetId="12">#REF!</definedName>
    <definedName name="___slg2">#REF!</definedName>
    <definedName name="___slg3" localSheetId="9">#REF!</definedName>
    <definedName name="___slg3" localSheetId="10">#REF!</definedName>
    <definedName name="___slg3" localSheetId="12">#REF!</definedName>
    <definedName name="___slg3">#REF!</definedName>
    <definedName name="___slg4" localSheetId="9">#REF!</definedName>
    <definedName name="___slg4" localSheetId="10">#REF!</definedName>
    <definedName name="___slg4" localSheetId="12">#REF!</definedName>
    <definedName name="___slg4">#REF!</definedName>
    <definedName name="___slg5" localSheetId="9">#REF!</definedName>
    <definedName name="___slg5" localSheetId="10">#REF!</definedName>
    <definedName name="___slg5" localSheetId="12">#REF!</definedName>
    <definedName name="___slg5">#REF!</definedName>
    <definedName name="___slg6" localSheetId="9">#REF!</definedName>
    <definedName name="___slg6" localSheetId="10">#REF!</definedName>
    <definedName name="___slg6" localSheetId="12">#REF!</definedName>
    <definedName name="___slg6">#REF!</definedName>
    <definedName name="___sln11" localSheetId="9">#REF!</definedName>
    <definedName name="___sln11" localSheetId="10">#REF!</definedName>
    <definedName name="___sln11" localSheetId="12">#REF!</definedName>
    <definedName name="___sln11">#REF!</definedName>
    <definedName name="___slx11" localSheetId="9">#REF!</definedName>
    <definedName name="___slx11" localSheetId="10">#REF!</definedName>
    <definedName name="___slx11" localSheetId="12">#REF!</definedName>
    <definedName name="___slx11">#REF!</definedName>
    <definedName name="___TG1" localSheetId="9">#REF!</definedName>
    <definedName name="___TG1" localSheetId="10">#REF!</definedName>
    <definedName name="___TG1" localSheetId="12">#REF!</definedName>
    <definedName name="___TG1">#REF!</definedName>
    <definedName name="___TG2" localSheetId="9">#REF!</definedName>
    <definedName name="___TG2" localSheetId="10">#REF!</definedName>
    <definedName name="___TG2" localSheetId="12">#REF!</definedName>
    <definedName name="___TG2">#REF!</definedName>
    <definedName name="___thu1" localSheetId="9">#REF!</definedName>
    <definedName name="___thu1" localSheetId="10">#REF!</definedName>
    <definedName name="___thu1" localSheetId="12">#REF!</definedName>
    <definedName name="___thu1">#REF!</definedName>
    <definedName name="___ttn11" localSheetId="9">#REF!</definedName>
    <definedName name="___ttn11" localSheetId="10">#REF!</definedName>
    <definedName name="___ttn11" localSheetId="12">#REF!</definedName>
    <definedName name="___ttn11">#REF!</definedName>
    <definedName name="___ttx11" localSheetId="9">#REF!</definedName>
    <definedName name="___ttx11" localSheetId="10">#REF!</definedName>
    <definedName name="___ttx11" localSheetId="12">#REF!</definedName>
    <definedName name="___ttx11">#REF!</definedName>
    <definedName name="___TVL1" localSheetId="9">#REF!</definedName>
    <definedName name="___TVL1" localSheetId="10">#REF!</definedName>
    <definedName name="___TVL1" localSheetId="12">#REF!</definedName>
    <definedName name="___TVL1">#REF!</definedName>
    <definedName name="__B5" localSheetId="0" hidden="1">{#N/A,#N/A,FALSE,"Chung"}</definedName>
    <definedName name="__B5" localSheetId="9" hidden="1">{#N/A,#N/A,FALSE,"Chung"}</definedName>
    <definedName name="__B5" localSheetId="10" hidden="1">{#N/A,#N/A,FALSE,"Chung"}</definedName>
    <definedName name="__B5" localSheetId="11" hidden="1">{#N/A,#N/A,FALSE,"Chung"}</definedName>
    <definedName name="__B5" localSheetId="12" hidden="1">{#N/A,#N/A,FALSE,"Chung"}</definedName>
    <definedName name="__B5" localSheetId="14" hidden="1">{#N/A,#N/A,FALSE,"Chung"}</definedName>
    <definedName name="__B5" localSheetId="16" hidden="1">{#N/A,#N/A,FALSE,"Chung"}</definedName>
    <definedName name="__B5" localSheetId="1" hidden="1">{#N/A,#N/A,FALSE,"Chung"}</definedName>
    <definedName name="__B5" localSheetId="19" hidden="1">{#N/A,#N/A,FALSE,"Chung"}</definedName>
    <definedName name="__B5" localSheetId="2" hidden="1">{#N/A,#N/A,FALSE,"Chung"}</definedName>
    <definedName name="__B5" localSheetId="30" hidden="1">{#N/A,#N/A,FALSE,"Chung"}</definedName>
    <definedName name="__B5" localSheetId="31" hidden="1">{#N/A,#N/A,FALSE,"Chung"}</definedName>
    <definedName name="__B5" localSheetId="33" hidden="1">{#N/A,#N/A,FALSE,"Chung"}</definedName>
    <definedName name="__B5" localSheetId="34" hidden="1">{#N/A,#N/A,FALSE,"Chung"}</definedName>
    <definedName name="__B5" localSheetId="35" hidden="1">{#N/A,#N/A,FALSE,"Chung"}</definedName>
    <definedName name="__B5" localSheetId="36" hidden="1">{#N/A,#N/A,FALSE,"Chung"}</definedName>
    <definedName name="__B5" localSheetId="37" hidden="1">{#N/A,#N/A,FALSE,"Chung"}</definedName>
    <definedName name="__B5" localSheetId="3" hidden="1">{#N/A,#N/A,FALSE,"Chung"}</definedName>
    <definedName name="__B5" localSheetId="42" hidden="1">{#N/A,#N/A,FALSE,"Chung"}</definedName>
    <definedName name="__B5" localSheetId="43" hidden="1">{#N/A,#N/A,FALSE,"Chung"}</definedName>
    <definedName name="__B5" localSheetId="5" hidden="1">{#N/A,#N/A,FALSE,"Chung"}</definedName>
    <definedName name="__B5" localSheetId="6" hidden="1">{#N/A,#N/A,FALSE,"Chung"}</definedName>
    <definedName name="__B5" localSheetId="8" hidden="1">{#N/A,#N/A,FALSE,"Chung"}</definedName>
    <definedName name="__B5" hidden="1">{#N/A,#N/A,FALSE,"Chung"}</definedName>
    <definedName name="__bcc102" localSheetId="9">#REF!</definedName>
    <definedName name="__bcc102" localSheetId="10">#REF!</definedName>
    <definedName name="__bcc102" localSheetId="12">#REF!</definedName>
    <definedName name="__bcc102">#REF!</definedName>
    <definedName name="__bookmark_1">#REF!</definedName>
    <definedName name="__cao1" localSheetId="9">#REF!</definedName>
    <definedName name="__cao1" localSheetId="10">#REF!</definedName>
    <definedName name="__cao1" localSheetId="12">#REF!</definedName>
    <definedName name="__cao1">#REF!</definedName>
    <definedName name="__cao2" localSheetId="9">#REF!</definedName>
    <definedName name="__cao2" localSheetId="10">#REF!</definedName>
    <definedName name="__cao2" localSheetId="12">#REF!</definedName>
    <definedName name="__cao2">#REF!</definedName>
    <definedName name="__cao3" localSheetId="9">#REF!</definedName>
    <definedName name="__cao3" localSheetId="10">#REF!</definedName>
    <definedName name="__cao3" localSheetId="12">#REF!</definedName>
    <definedName name="__cao3">#REF!</definedName>
    <definedName name="__cao4" localSheetId="9">#REF!</definedName>
    <definedName name="__cao4" localSheetId="10">#REF!</definedName>
    <definedName name="__cao4" localSheetId="12">#REF!</definedName>
    <definedName name="__cao4">#REF!</definedName>
    <definedName name="__cao5" localSheetId="9">#REF!</definedName>
    <definedName name="__cao5" localSheetId="10">#REF!</definedName>
    <definedName name="__cao5" localSheetId="12">#REF!</definedName>
    <definedName name="__cao5">#REF!</definedName>
    <definedName name="__cao6" localSheetId="9">#REF!</definedName>
    <definedName name="__cao6" localSheetId="10">#REF!</definedName>
    <definedName name="__cao6" localSheetId="12">#REF!</definedName>
    <definedName name="__cao6">#REF!</definedName>
    <definedName name="__CON1" localSheetId="9">#REF!</definedName>
    <definedName name="__CON1" localSheetId="10">#REF!</definedName>
    <definedName name="__CON1" localSheetId="12">#REF!</definedName>
    <definedName name="__CON1">#REF!</definedName>
    <definedName name="__CON2" localSheetId="9">#REF!</definedName>
    <definedName name="__CON2" localSheetId="10">#REF!</definedName>
    <definedName name="__CON2" localSheetId="12">#REF!</definedName>
    <definedName name="__CON2">#REF!</definedName>
    <definedName name="__dai1" localSheetId="9">#REF!</definedName>
    <definedName name="__dai1" localSheetId="10">#REF!</definedName>
    <definedName name="__dai1" localSheetId="12">#REF!</definedName>
    <definedName name="__dai1">#REF!</definedName>
    <definedName name="__dai2" localSheetId="9">#REF!</definedName>
    <definedName name="__dai2" localSheetId="10">#REF!</definedName>
    <definedName name="__dai2" localSheetId="12">#REF!</definedName>
    <definedName name="__dai2">#REF!</definedName>
    <definedName name="__dai3" localSheetId="9">#REF!</definedName>
    <definedName name="__dai3" localSheetId="10">#REF!</definedName>
    <definedName name="__dai3" localSheetId="12">#REF!</definedName>
    <definedName name="__dai3">#REF!</definedName>
    <definedName name="__dai4" localSheetId="9">#REF!</definedName>
    <definedName name="__dai4" localSheetId="10">#REF!</definedName>
    <definedName name="__dai4" localSheetId="12">#REF!</definedName>
    <definedName name="__dai4">#REF!</definedName>
    <definedName name="__dai5" localSheetId="9">#REF!</definedName>
    <definedName name="__dai5" localSheetId="10">#REF!</definedName>
    <definedName name="__dai5" localSheetId="12">#REF!</definedName>
    <definedName name="__dai5">#REF!</definedName>
    <definedName name="__dai6" localSheetId="9">#REF!</definedName>
    <definedName name="__dai6" localSheetId="10">#REF!</definedName>
    <definedName name="__dai6" localSheetId="12">#REF!</definedName>
    <definedName name="__dai6">#REF!</definedName>
    <definedName name="__dan1" localSheetId="9">#REF!</definedName>
    <definedName name="__dan1" localSheetId="10">#REF!</definedName>
    <definedName name="__dan1" localSheetId="12">#REF!</definedName>
    <definedName name="__dan1">#REF!</definedName>
    <definedName name="__dan2" localSheetId="9">#REF!</definedName>
    <definedName name="__dan2" localSheetId="10">#REF!</definedName>
    <definedName name="__dan2" localSheetId="12">#REF!</definedName>
    <definedName name="__dan2">#REF!</definedName>
    <definedName name="__h1" localSheetId="0" hidden="1">{"'TDTGT (theo Dphuong)'!$A$4:$F$75"}</definedName>
    <definedName name="__h1" localSheetId="9" hidden="1">{"'TDTGT (theo Dphuong)'!$A$4:$F$75"}</definedName>
    <definedName name="__h1" localSheetId="10" hidden="1">{"'TDTGT (theo Dphuong)'!$A$4:$F$75"}</definedName>
    <definedName name="__h1" localSheetId="11" hidden="1">{"'TDTGT (theo Dphuong)'!$A$4:$F$75"}</definedName>
    <definedName name="__h1" localSheetId="12" hidden="1">{"'TDTGT (theo Dphuong)'!$A$4:$F$75"}</definedName>
    <definedName name="__h1" localSheetId="14" hidden="1">{"'TDTGT (theo Dphuong)'!$A$4:$F$75"}</definedName>
    <definedName name="__h1" localSheetId="16" hidden="1">{"'TDTGT (theo Dphuong)'!$A$4:$F$75"}</definedName>
    <definedName name="__h1" localSheetId="1" hidden="1">{"'TDTGT (theo Dphuong)'!$A$4:$F$75"}</definedName>
    <definedName name="__h1" localSheetId="19" hidden="1">{"'TDTGT (theo Dphuong)'!$A$4:$F$75"}</definedName>
    <definedName name="__h1" localSheetId="2" hidden="1">{"'TDTGT (theo Dphuong)'!$A$4:$F$75"}</definedName>
    <definedName name="__h1" localSheetId="30" hidden="1">{"'TDTGT (theo Dphuong)'!$A$4:$F$75"}</definedName>
    <definedName name="__h1" localSheetId="31" hidden="1">{"'TDTGT (theo Dphuong)'!$A$4:$F$75"}</definedName>
    <definedName name="__h1" localSheetId="33" hidden="1">{"'TDTGT (theo Dphuong)'!$A$4:$F$75"}</definedName>
    <definedName name="__h1" localSheetId="34" hidden="1">{"'TDTGT (theo Dphuong)'!$A$4:$F$75"}</definedName>
    <definedName name="__h1" localSheetId="35" hidden="1">{"'TDTGT (theo Dphuong)'!$A$4:$F$75"}</definedName>
    <definedName name="__h1" localSheetId="36" hidden="1">{"'TDTGT (theo Dphuong)'!$A$4:$F$75"}</definedName>
    <definedName name="__h1" localSheetId="37" hidden="1">{"'TDTGT (theo Dphuong)'!$A$4:$F$75"}</definedName>
    <definedName name="__h1" localSheetId="3" hidden="1">{"'TDTGT (theo Dphuong)'!$A$4:$F$75"}</definedName>
    <definedName name="__h1" localSheetId="42" hidden="1">{"'TDTGT (theo Dphuong)'!$A$4:$F$75"}</definedName>
    <definedName name="__h1" localSheetId="43" hidden="1">{"'TDTGT (theo Dphuong)'!$A$4:$F$75"}</definedName>
    <definedName name="__h1" localSheetId="5" hidden="1">{"'TDTGT (theo Dphuong)'!$A$4:$F$75"}</definedName>
    <definedName name="__h1" localSheetId="6" hidden="1">{"'TDTGT (theo Dphuong)'!$A$4:$F$75"}</definedName>
    <definedName name="__h1" localSheetId="8" hidden="1">{"'TDTGT (theo Dphuong)'!$A$4:$F$75"}</definedName>
    <definedName name="__h1" hidden="1">{"'TDTGT (theo Dphuong)'!$A$4:$F$75"}</definedName>
    <definedName name="__h2" localSheetId="0" hidden="1">{"'TDTGT (theo Dphuong)'!$A$4:$F$75"}</definedName>
    <definedName name="__h2" localSheetId="9" hidden="1">{"'TDTGT (theo Dphuong)'!$A$4:$F$75"}</definedName>
    <definedName name="__h2" localSheetId="10" hidden="1">{"'TDTGT (theo Dphuong)'!$A$4:$F$75"}</definedName>
    <definedName name="__h2" localSheetId="11" hidden="1">{"'TDTGT (theo Dphuong)'!$A$4:$F$75"}</definedName>
    <definedName name="__h2" localSheetId="12" hidden="1">{"'TDTGT (theo Dphuong)'!$A$4:$F$75"}</definedName>
    <definedName name="__h2" localSheetId="14" hidden="1">{"'TDTGT (theo Dphuong)'!$A$4:$F$75"}</definedName>
    <definedName name="__h2" localSheetId="16" hidden="1">{"'TDTGT (theo Dphuong)'!$A$4:$F$75"}</definedName>
    <definedName name="__h2" localSheetId="1" hidden="1">{"'TDTGT (theo Dphuong)'!$A$4:$F$75"}</definedName>
    <definedName name="__h2" localSheetId="19" hidden="1">{"'TDTGT (theo Dphuong)'!$A$4:$F$75"}</definedName>
    <definedName name="__h2" localSheetId="2" hidden="1">{"'TDTGT (theo Dphuong)'!$A$4:$F$75"}</definedName>
    <definedName name="__h2" localSheetId="30" hidden="1">{"'TDTGT (theo Dphuong)'!$A$4:$F$75"}</definedName>
    <definedName name="__h2" localSheetId="31" hidden="1">{"'TDTGT (theo Dphuong)'!$A$4:$F$75"}</definedName>
    <definedName name="__h2" localSheetId="33" hidden="1">{"'TDTGT (theo Dphuong)'!$A$4:$F$75"}</definedName>
    <definedName name="__h2" localSheetId="34" hidden="1">{"'TDTGT (theo Dphuong)'!$A$4:$F$75"}</definedName>
    <definedName name="__h2" localSheetId="35" hidden="1">{"'TDTGT (theo Dphuong)'!$A$4:$F$75"}</definedName>
    <definedName name="__h2" localSheetId="36" hidden="1">{"'TDTGT (theo Dphuong)'!$A$4:$F$75"}</definedName>
    <definedName name="__h2" localSheetId="37" hidden="1">{"'TDTGT (theo Dphuong)'!$A$4:$F$75"}</definedName>
    <definedName name="__h2" localSheetId="3" hidden="1">{"'TDTGT (theo Dphuong)'!$A$4:$F$75"}</definedName>
    <definedName name="__h2" localSheetId="42" hidden="1">{"'TDTGT (theo Dphuong)'!$A$4:$F$75"}</definedName>
    <definedName name="__h2" localSheetId="43" hidden="1">{"'TDTGT (theo Dphuong)'!$A$4:$F$75"}</definedName>
    <definedName name="__h2" localSheetId="5" hidden="1">{"'TDTGT (theo Dphuong)'!$A$4:$F$75"}</definedName>
    <definedName name="__h2" localSheetId="6" hidden="1">{"'TDTGT (theo Dphuong)'!$A$4:$F$75"}</definedName>
    <definedName name="__h2" localSheetId="8" hidden="1">{"'TDTGT (theo Dphuong)'!$A$4:$F$75"}</definedName>
    <definedName name="__h2" hidden="1">{"'TDTGT (theo Dphuong)'!$A$4:$F$75"}</definedName>
    <definedName name="__hsT2" localSheetId="9">#REF!</definedName>
    <definedName name="__hsT2" localSheetId="10">#REF!</definedName>
    <definedName name="__hsT2" localSheetId="12">#REF!</definedName>
    <definedName name="__hsT2">#REF!</definedName>
    <definedName name="__l1" localSheetId="14" hidden="1">{"'TDTGT (theo Dphuong)'!$A$4:$F$75"}</definedName>
    <definedName name="__l1" localSheetId="8" hidden="1">{"'TDTGT (theo Dphuong)'!$A$4:$F$75"}</definedName>
    <definedName name="__l1" hidden="1">{"'TDTGT (theo Dphuong)'!$A$4:$F$75"}</definedName>
    <definedName name="__lap1" localSheetId="9">#REF!</definedName>
    <definedName name="__lap1" localSheetId="10">#REF!</definedName>
    <definedName name="__lap1" localSheetId="12">#REF!</definedName>
    <definedName name="__lap1">#REF!</definedName>
    <definedName name="__lap2" localSheetId="9">#REF!</definedName>
    <definedName name="__lap2" localSheetId="10">#REF!</definedName>
    <definedName name="__lap2" localSheetId="12">#REF!</definedName>
    <definedName name="__lap2">#REF!</definedName>
    <definedName name="__M9" localSheetId="14" hidden="1">{"'TDTGT (theo Dphuong)'!$A$4:$F$75"}</definedName>
    <definedName name="__M9" localSheetId="8" hidden="1">{"'TDTGT (theo Dphuong)'!$A$4:$F$75"}</definedName>
    <definedName name="__M9" hidden="1">{"'TDTGT (theo Dphuong)'!$A$4:$F$75"}</definedName>
    <definedName name="__ma11" localSheetId="9">#REF!</definedName>
    <definedName name="__ma11" localSheetId="10">#REF!</definedName>
    <definedName name="__ma11" localSheetId="12">#REF!</definedName>
    <definedName name="__ma11">#REF!</definedName>
    <definedName name="__NET2" localSheetId="9">#REF!</definedName>
    <definedName name="__NET2" localSheetId="10">#REF!</definedName>
    <definedName name="__NET2" localSheetId="12">#REF!</definedName>
    <definedName name="__NET2">#REF!</definedName>
    <definedName name="__phi10" localSheetId="9">#REF!</definedName>
    <definedName name="__phi10" localSheetId="10">#REF!</definedName>
    <definedName name="__phi10" localSheetId="12">#REF!</definedName>
    <definedName name="__phi10">#REF!</definedName>
    <definedName name="__phi12" localSheetId="9">#REF!</definedName>
    <definedName name="__phi12" localSheetId="10">#REF!</definedName>
    <definedName name="__phi12" localSheetId="12">#REF!</definedName>
    <definedName name="__phi12">#REF!</definedName>
    <definedName name="__phi14" localSheetId="9">#REF!</definedName>
    <definedName name="__phi14" localSheetId="10">#REF!</definedName>
    <definedName name="__phi14" localSheetId="12">#REF!</definedName>
    <definedName name="__phi14">#REF!</definedName>
    <definedName name="__phi16" localSheetId="9">#REF!</definedName>
    <definedName name="__phi16" localSheetId="10">#REF!</definedName>
    <definedName name="__phi16" localSheetId="12">#REF!</definedName>
    <definedName name="__phi16">#REF!</definedName>
    <definedName name="__phi18" localSheetId="9">#REF!</definedName>
    <definedName name="__phi18" localSheetId="10">#REF!</definedName>
    <definedName name="__phi18" localSheetId="12">#REF!</definedName>
    <definedName name="__phi18">#REF!</definedName>
    <definedName name="__phi20" localSheetId="9">#REF!</definedName>
    <definedName name="__phi20" localSheetId="10">#REF!</definedName>
    <definedName name="__phi20" localSheetId="12">#REF!</definedName>
    <definedName name="__phi20">#REF!</definedName>
    <definedName name="__phi22" localSheetId="9">#REF!</definedName>
    <definedName name="__phi22" localSheetId="10">#REF!</definedName>
    <definedName name="__phi22" localSheetId="12">#REF!</definedName>
    <definedName name="__phi22">#REF!</definedName>
    <definedName name="__phi25" localSheetId="9">#REF!</definedName>
    <definedName name="__phi25" localSheetId="10">#REF!</definedName>
    <definedName name="__phi25" localSheetId="12">#REF!</definedName>
    <definedName name="__phi25">#REF!</definedName>
    <definedName name="__phi28" localSheetId="9">#REF!</definedName>
    <definedName name="__phi28" localSheetId="10">#REF!</definedName>
    <definedName name="__phi28" localSheetId="12">#REF!</definedName>
    <definedName name="__phi28">#REF!</definedName>
    <definedName name="__phi6" localSheetId="9">#REF!</definedName>
    <definedName name="__phi6" localSheetId="10">#REF!</definedName>
    <definedName name="__phi6" localSheetId="12">#REF!</definedName>
    <definedName name="__phi6">#REF!</definedName>
    <definedName name="__phi8" localSheetId="9">#REF!</definedName>
    <definedName name="__phi8" localSheetId="10">#REF!</definedName>
    <definedName name="__phi8" localSheetId="12">#REF!</definedName>
    <definedName name="__phi8">#REF!</definedName>
    <definedName name="__slg1" localSheetId="9">#REF!</definedName>
    <definedName name="__slg1" localSheetId="10">#REF!</definedName>
    <definedName name="__slg1" localSheetId="12">#REF!</definedName>
    <definedName name="__slg1">#REF!</definedName>
    <definedName name="__slg2" localSheetId="9">#REF!</definedName>
    <definedName name="__slg2" localSheetId="10">#REF!</definedName>
    <definedName name="__slg2" localSheetId="12">#REF!</definedName>
    <definedName name="__slg2">#REF!</definedName>
    <definedName name="__slg3" localSheetId="9">#REF!</definedName>
    <definedName name="__slg3" localSheetId="10">#REF!</definedName>
    <definedName name="__slg3" localSheetId="12">#REF!</definedName>
    <definedName name="__slg3">#REF!</definedName>
    <definedName name="__slg4" localSheetId="9">#REF!</definedName>
    <definedName name="__slg4" localSheetId="10">#REF!</definedName>
    <definedName name="__slg4" localSheetId="12">#REF!</definedName>
    <definedName name="__slg4">#REF!</definedName>
    <definedName name="__slg5" localSheetId="9">#REF!</definedName>
    <definedName name="__slg5" localSheetId="10">#REF!</definedName>
    <definedName name="__slg5" localSheetId="12">#REF!</definedName>
    <definedName name="__slg5">#REF!</definedName>
    <definedName name="__slg6" localSheetId="9">#REF!</definedName>
    <definedName name="__slg6" localSheetId="10">#REF!</definedName>
    <definedName name="__slg6" localSheetId="12">#REF!</definedName>
    <definedName name="__slg6">#REF!</definedName>
    <definedName name="__sln11" localSheetId="9">#REF!</definedName>
    <definedName name="__sln11" localSheetId="10">#REF!</definedName>
    <definedName name="__sln11" localSheetId="12">#REF!</definedName>
    <definedName name="__sln11">#REF!</definedName>
    <definedName name="__slx11" localSheetId="9">#REF!</definedName>
    <definedName name="__slx11" localSheetId="10">#REF!</definedName>
    <definedName name="__slx11" localSheetId="12">#REF!</definedName>
    <definedName name="__slx11">#REF!</definedName>
    <definedName name="__TG1" localSheetId="9">#REF!</definedName>
    <definedName name="__TG1" localSheetId="10">#REF!</definedName>
    <definedName name="__TG1" localSheetId="12">#REF!</definedName>
    <definedName name="__TG1">#REF!</definedName>
    <definedName name="__TG2" localSheetId="9">#REF!</definedName>
    <definedName name="__TG2" localSheetId="10">#REF!</definedName>
    <definedName name="__TG2" localSheetId="12">#REF!</definedName>
    <definedName name="__TG2">#REF!</definedName>
    <definedName name="__thu1" localSheetId="9">#REF!</definedName>
    <definedName name="__thu1" localSheetId="10">#REF!</definedName>
    <definedName name="__thu1" localSheetId="12">#REF!</definedName>
    <definedName name="__thu1">#REF!</definedName>
    <definedName name="__ttn11" localSheetId="9">#REF!</definedName>
    <definedName name="__ttn11" localSheetId="10">#REF!</definedName>
    <definedName name="__ttn11" localSheetId="12">#REF!</definedName>
    <definedName name="__ttn11">#REF!</definedName>
    <definedName name="__ttx11" localSheetId="9">#REF!</definedName>
    <definedName name="__ttx11" localSheetId="10">#REF!</definedName>
    <definedName name="__ttx11" localSheetId="12">#REF!</definedName>
    <definedName name="__ttx11">#REF!</definedName>
    <definedName name="__TVL1" localSheetId="9">#REF!</definedName>
    <definedName name="__TVL1" localSheetId="10">#REF!</definedName>
    <definedName name="__TVL1" localSheetId="12">#REF!</definedName>
    <definedName name="__TVL1">#REF!</definedName>
    <definedName name="_1" localSheetId="9">#REF!</definedName>
    <definedName name="_1" localSheetId="10">#REF!</definedName>
    <definedName name="_1" localSheetId="12">#REF!</definedName>
    <definedName name="_1">#REF!</definedName>
    <definedName name="_1000A01">#N/A</definedName>
    <definedName name="_1BA1025">[6]MTP!#REF!</definedName>
    <definedName name="_1BA1037">[6]MTP!#REF!</definedName>
    <definedName name="_1BA1050">[6]MTP!#REF!</definedName>
    <definedName name="_1BA1075">[6]MTP!#REF!</definedName>
    <definedName name="_1BA1100">[6]MTP!#REF!</definedName>
    <definedName name="_1BA2500" localSheetId="9">#REF!</definedName>
    <definedName name="_1BA2500" localSheetId="10">#REF!</definedName>
    <definedName name="_1BA2500" localSheetId="12">#REF!</definedName>
    <definedName name="_1BA2500">#REF!</definedName>
    <definedName name="_1BA3025">[6]MTP!#REF!</definedName>
    <definedName name="_1BA3037">[6]MTP!#REF!</definedName>
    <definedName name="_1BA3050">[6]MTP!#REF!</definedName>
    <definedName name="_1BA305G">[6]MTP!#REF!</definedName>
    <definedName name="_1BA3075">[6]MTP!#REF!</definedName>
    <definedName name="_1BA3100">[6]MTP!#REF!</definedName>
    <definedName name="_1BA3160">[6]MTP!#REF!</definedName>
    <definedName name="_1BA3250" localSheetId="9">#REF!</definedName>
    <definedName name="_1BA3250" localSheetId="10">#REF!</definedName>
    <definedName name="_1BA3250" localSheetId="12">#REF!</definedName>
    <definedName name="_1BA3250">#REF!</definedName>
    <definedName name="_1BA3320">[6]MTP!#REF!</definedName>
    <definedName name="_1BA3400">[6]MTP!#REF!</definedName>
    <definedName name="_1BA400P" localSheetId="9">#REF!</definedName>
    <definedName name="_1BA400P" localSheetId="10">#REF!</definedName>
    <definedName name="_1BA400P" localSheetId="12">#REF!</definedName>
    <definedName name="_1BA400P">#REF!</definedName>
    <definedName name="_1CAP001" localSheetId="9">#REF!</definedName>
    <definedName name="_1CAP001" localSheetId="10">#REF!</definedName>
    <definedName name="_1CAP001" localSheetId="12">#REF!</definedName>
    <definedName name="_1CAP001">#REF!</definedName>
    <definedName name="_1CAP002">[6]MTP!#REF!</definedName>
    <definedName name="_1CAP003">[6]MTP!#REF!</definedName>
    <definedName name="_1CAPTU1">[7]MTP!#REF!</definedName>
    <definedName name="_1CDHT01">[6]MTP!#REF!</definedName>
    <definedName name="_1CDHT02">[6]MTP!#REF!</definedName>
    <definedName name="_1CHANG1">[6]MTP!#REF!</definedName>
    <definedName name="_1DA0801">[6]MTP!#REF!</definedName>
    <definedName name="_1DA0802">[6]MTP!#REF!</definedName>
    <definedName name="_1DA1201">[6]MTP!#REF!</definedName>
    <definedName name="_1DA2001">[6]MTP!#REF!</definedName>
    <definedName name="_1DA2401">[8]MTP!#REF!</definedName>
    <definedName name="_1DA2402">[8]MTP!#REF!</definedName>
    <definedName name="_1DA3201">[8]MTP!#REF!</definedName>
    <definedName name="_1DA3202">[8]MTP!#REF!</definedName>
    <definedName name="_1DA3203">[8]MTP!#REF!</definedName>
    <definedName name="_1DA3204">[6]MTP!#REF!</definedName>
    <definedName name="_1DAU001">[6]MTP!#REF!</definedName>
    <definedName name="_1DAU002" localSheetId="9">#REF!</definedName>
    <definedName name="_1DAU002" localSheetId="10">#REF!</definedName>
    <definedName name="_1DAU002" localSheetId="12">#REF!</definedName>
    <definedName name="_1DAU002">#REF!</definedName>
    <definedName name="_1DAU003">[6]MTP!#REF!</definedName>
    <definedName name="_1DCTT48">[6]MTP!#REF!</definedName>
    <definedName name="_1DDAY03" localSheetId="9">#REF!</definedName>
    <definedName name="_1DDAY03" localSheetId="10">#REF!</definedName>
    <definedName name="_1DDAY03" localSheetId="12">#REF!</definedName>
    <definedName name="_1DDAY03">#REF!</definedName>
    <definedName name="_1DDTT01" localSheetId="9">#REF!</definedName>
    <definedName name="_1DDTT01" localSheetId="10">#REF!</definedName>
    <definedName name="_1DDTT01" localSheetId="12">#REF!</definedName>
    <definedName name="_1DDTT01">#REF!</definedName>
    <definedName name="_1DK1001">[6]MTP!#REF!</definedName>
    <definedName name="_1DK3001">[6]MTP!#REF!</definedName>
    <definedName name="_1FCO101" localSheetId="9">#REF!</definedName>
    <definedName name="_1FCO101" localSheetId="10">#REF!</definedName>
    <definedName name="_1FCO101" localSheetId="12">#REF!</definedName>
    <definedName name="_1FCO101">#REF!</definedName>
    <definedName name="_1GIA101" localSheetId="9">#REF!</definedName>
    <definedName name="_1GIA101" localSheetId="10">#REF!</definedName>
    <definedName name="_1GIA101" localSheetId="12">#REF!</definedName>
    <definedName name="_1GIA101">#REF!</definedName>
    <definedName name="_1KD22B1">[6]MTP!#REF!</definedName>
    <definedName name="_1KDM22T">[6]MTP!#REF!</definedName>
    <definedName name="_1KEP001">[6]MTP!#REF!</definedName>
    <definedName name="_1LA1001" localSheetId="9">#REF!</definedName>
    <definedName name="_1LA1001" localSheetId="10">#REF!</definedName>
    <definedName name="_1LA1001" localSheetId="12">#REF!</definedName>
    <definedName name="_1LA1001">#REF!</definedName>
    <definedName name="_1LCAP01">[6]MTP!#REF!</definedName>
    <definedName name="_1MCCBO2" localSheetId="9">#REF!</definedName>
    <definedName name="_1MCCBO2" localSheetId="10">#REF!</definedName>
    <definedName name="_1MCCBO2" localSheetId="12">#REF!</definedName>
    <definedName name="_1MCCBO2">#REF!</definedName>
    <definedName name="_1NEO001">[8]MTP!#REF!</definedName>
    <definedName name="_1PKCAP1" localSheetId="9">#REF!</definedName>
    <definedName name="_1PKCAP1" localSheetId="10">#REF!</definedName>
    <definedName name="_1PKCAP1" localSheetId="12">#REF!</definedName>
    <definedName name="_1PKCAP1">#REF!</definedName>
    <definedName name="_1PKIEN1">[6]MTP!#REF!</definedName>
    <definedName name="_1PKTT01" localSheetId="9">#REF!</definedName>
    <definedName name="_1PKTT01" localSheetId="10">#REF!</definedName>
    <definedName name="_1PKTT01" localSheetId="12">#REF!</definedName>
    <definedName name="_1PKTT01">#REF!</definedName>
    <definedName name="_1SDUNG1">[8]MTP!#REF!</definedName>
    <definedName name="_1STREO1">[6]MTP!#REF!</definedName>
    <definedName name="_1STREO2">[6]MTP!#REF!</definedName>
    <definedName name="_1STREO3">[6]MTP!#REF!</definedName>
    <definedName name="_1TCD101" localSheetId="9">#REF!</definedName>
    <definedName name="_1TCD101" localSheetId="10">#REF!</definedName>
    <definedName name="_1TCD101" localSheetId="12">#REF!</definedName>
    <definedName name="_1TCD101">#REF!</definedName>
    <definedName name="_1TCD201" localSheetId="9">#REF!</definedName>
    <definedName name="_1TCD201" localSheetId="10">#REF!</definedName>
    <definedName name="_1TCD201" localSheetId="12">#REF!</definedName>
    <definedName name="_1TCD201">#REF!</definedName>
    <definedName name="_1TD1001">[6]MTP!#REF!</definedName>
    <definedName name="_1TD1002">[6]MTP!#REF!</definedName>
    <definedName name="_1TD2001" localSheetId="9">#REF!</definedName>
    <definedName name="_1TD2001" localSheetId="10">#REF!</definedName>
    <definedName name="_1TD2001" localSheetId="12">#REF!</definedName>
    <definedName name="_1TD2001">#REF!</definedName>
    <definedName name="_1TIHT01" localSheetId="9">#REF!</definedName>
    <definedName name="_1TIHT01" localSheetId="10">#REF!</definedName>
    <definedName name="_1TIHT01" localSheetId="12">#REF!</definedName>
    <definedName name="_1TIHT01">#REF!</definedName>
    <definedName name="_1TIHT02">[6]MTP!#REF!</definedName>
    <definedName name="_1TIHT03">[6]MTP!#REF!</definedName>
    <definedName name="_1TIHT04">[6]MTP!#REF!</definedName>
    <definedName name="_1TIHT05">[6]MTP!#REF!</definedName>
    <definedName name="_1TRU121" localSheetId="9">#REF!</definedName>
    <definedName name="_1TRU121" localSheetId="10">#REF!</definedName>
    <definedName name="_1TRU121" localSheetId="12">#REF!</definedName>
    <definedName name="_1TRU121">#REF!</definedName>
    <definedName name="_1UCLEV1">[6]MTP!#REF!</definedName>
    <definedName name="_2" localSheetId="9">#REF!</definedName>
    <definedName name="_2" localSheetId="10">#REF!</definedName>
    <definedName name="_2" localSheetId="12">#REF!</definedName>
    <definedName name="_2">#REF!</definedName>
    <definedName name="_2BLA100" localSheetId="9">#REF!</definedName>
    <definedName name="_2BLA100" localSheetId="10">#REF!</definedName>
    <definedName name="_2BLA100" localSheetId="12">#REF!</definedName>
    <definedName name="_2BLA100">#REF!</definedName>
    <definedName name="_2CHAG01">[6]MTP!#REF!</definedName>
    <definedName name="_2CHAG02">[6]MTP!#REF!</definedName>
    <definedName name="_2CHDG01">[6]MTP!#REF!</definedName>
    <definedName name="_2CHDG02">[6]MTP!#REF!</definedName>
    <definedName name="_2CHGI01">[6]MTP!#REF!</definedName>
    <definedName name="_2CHSG01">[6]MTP!#REF!</definedName>
    <definedName name="_2COTT48">[6]MTP!#REF!</definedName>
    <definedName name="_2DA0801">[6]MTP!#REF!</definedName>
    <definedName name="_2DA0802">[6]MTP!#REF!</definedName>
    <definedName name="_2DA2001">[6]MTP!#REF!</definedName>
    <definedName name="_2DA2002">[6]MTP!#REF!</definedName>
    <definedName name="_2DA2401">[6]MTP!#REF!</definedName>
    <definedName name="_2DA2402">[6]MTP!#REF!</definedName>
    <definedName name="_2DA2403">[6]MTP!#REF!</definedName>
    <definedName name="_2DA2404">[6]MTP!#REF!</definedName>
    <definedName name="_2DA2405">[6]MTP!#REF!</definedName>
    <definedName name="_2DA2406">[6]MTP!#REF!</definedName>
    <definedName name="_2DA3202">[6]MTP!#REF!</definedName>
    <definedName name="_2DAL201" localSheetId="9">#REF!</definedName>
    <definedName name="_2DAL201" localSheetId="10">#REF!</definedName>
    <definedName name="_2DAL201" localSheetId="12">#REF!</definedName>
    <definedName name="_2DAL201">#REF!</definedName>
    <definedName name="_2DCT001">[6]MTP!#REF!</definedName>
    <definedName name="_2DDAY01">[6]MTP!#REF!</definedName>
    <definedName name="_2DS1P01">[6]MTP!#REF!</definedName>
    <definedName name="_2DS3P01">[6]MTP!#REF!</definedName>
    <definedName name="_2FCO100">[6]MTP!#REF!</definedName>
    <definedName name="_2FCO200">[6]MTP!#REF!</definedName>
    <definedName name="_2KD0221">[6]MTP!#REF!</definedName>
    <definedName name="_2KD0223">[6]MTP!#REF!</definedName>
    <definedName name="_2KD0481">[6]MTP!#REF!</definedName>
    <definedName name="_2KD0500">[6]MTP!#REF!</definedName>
    <definedName name="_2KD0501">[6]MTP!#REF!</definedName>
    <definedName name="_2KD0502">[6]MTP!#REF!</definedName>
    <definedName name="_2KD0700">[6]MTP!#REF!</definedName>
    <definedName name="_2KD0701">[6]MTP!#REF!</definedName>
    <definedName name="_2KD0702">[6]MTP!#REF!</definedName>
    <definedName name="_2KD0950">[6]MTP!#REF!</definedName>
    <definedName name="_2KD0951">[6]MTP!#REF!</definedName>
    <definedName name="_2KD1501">[6]MTP!#REF!</definedName>
    <definedName name="_2KD1502">[6]MTP!#REF!</definedName>
    <definedName name="_2KD22B1">[6]MTP!#REF!</definedName>
    <definedName name="_2KD2401">[6]MTP!#REF!</definedName>
    <definedName name="_2KD48B1">[6]MTP!#REF!</definedName>
    <definedName name="_2LA1001">[6]MTP!#REF!</definedName>
    <definedName name="_2LBCO01">[6]MTP!#REF!</definedName>
    <definedName name="_2LBS001">[6]MTP!#REF!</definedName>
    <definedName name="_2MONG01">[6]MTP!#REF!</definedName>
    <definedName name="_2NEO001">[6]MTP!#REF!</definedName>
    <definedName name="_2NHANH1">[6]MTP!#REF!</definedName>
    <definedName name="_2OILS01">[6]MTP!#REF!</definedName>
    <definedName name="_2PKTT01">[6]MTP!#REF!</definedName>
    <definedName name="_2RECLO1">[6]MTP!#REF!</definedName>
    <definedName name="_2SDINH1">[6]MTP!#REF!</definedName>
    <definedName name="_2SDUNG1">[6]MTP!#REF!</definedName>
    <definedName name="_2SDUNG4">[9]MTP!#REF!</definedName>
    <definedName name="_2STREO1">[6]MTP!#REF!</definedName>
    <definedName name="_2STREO2">[6]MTP!#REF!</definedName>
    <definedName name="_2STREO3">[6]MTP!#REF!</definedName>
    <definedName name="_2STREO4">[6]MTP!#REF!</definedName>
    <definedName name="_2STREO7">[9]MTP!#REF!</definedName>
    <definedName name="_2SUDO01">[6]MTP!#REF!</definedName>
    <definedName name="_2TDIA01">[6]MTP!#REF!</definedName>
    <definedName name="_2TDTD01">[6]MTP!#REF!</definedName>
    <definedName name="_2TRU121">[6]MTP!#REF!</definedName>
    <definedName name="_2TRU122">[6]MTP!#REF!</definedName>
    <definedName name="_2TRU141">[6]MTP!#REF!</definedName>
    <definedName name="_2TU3100">[6]MTP!#REF!</definedName>
    <definedName name="_2TU6100">[6]MTP!#REF!</definedName>
    <definedName name="_2UCLEV1">[6]MTP!#REF!</definedName>
    <definedName name="_2UCLEV2">[9]MTP!#REF!</definedName>
    <definedName name="_2VTLT01">[6]MTP!#REF!</definedName>
    <definedName name="_3ABC501">[6]MTP!#REF!</definedName>
    <definedName name="_3ABC701">[6]MTP!#REF!</definedName>
    <definedName name="_3ABC951">[6]MTP!#REF!</definedName>
    <definedName name="_3BLXMD" localSheetId="9">#REF!</definedName>
    <definedName name="_3BLXMD" localSheetId="10">#REF!</definedName>
    <definedName name="_3BLXMD" localSheetId="12">#REF!</definedName>
    <definedName name="_3BLXMD">#REF!</definedName>
    <definedName name="_3BRANCH">[6]MTP!#REF!</definedName>
    <definedName name="_3BTHT01">[6]MTP!#REF!</definedName>
    <definedName name="_3BTHT02">[6]MTP!#REF!</definedName>
    <definedName name="_3BTHT11">[6]MTP!#REF!</definedName>
    <definedName name="_3CHAG01">[6]MTP!#REF!</definedName>
    <definedName name="_3CHAG02">[6]MTP!#REF!</definedName>
    <definedName name="_3CHAG03">[6]MTP!#REF!</definedName>
    <definedName name="_3CHAG04">[6]MTP!#REF!</definedName>
    <definedName name="_3CHDG01">[6]MTP!#REF!</definedName>
    <definedName name="_3CHDG02">[6]MTP!#REF!</definedName>
    <definedName name="_3CHDG03">[6]MTP!#REF!</definedName>
    <definedName name="_3CHDG04">[6]MTP!#REF!</definedName>
    <definedName name="_3CHSG01">[6]MTP!#REF!</definedName>
    <definedName name="_3CHSG02">[6]MTP!#REF!</definedName>
    <definedName name="_3CLHT01">[6]MTP!#REF!</definedName>
    <definedName name="_3CLHT02">[6]MTP!#REF!</definedName>
    <definedName name="_3CLHT03">[6]MTP!#REF!</definedName>
    <definedName name="_3COABC1">[6]MTP!#REF!</definedName>
    <definedName name="_3CPHA01">[6]MTP!#REF!</definedName>
    <definedName name="_3DA0001">[6]MTP!#REF!</definedName>
    <definedName name="_3DA0002">[6]MTP!#REF!</definedName>
    <definedName name="_3DCT001">[6]MTP!#REF!</definedName>
    <definedName name="_3DUPLEX">[6]MTP!#REF!</definedName>
    <definedName name="_3FERRU1">[6]MTP!#REF!</definedName>
    <definedName name="_3FERRU2">[6]MTP!#REF!</definedName>
    <definedName name="_3KD3501">[6]MTP!#REF!</definedName>
    <definedName name="_3KD3502">[6]MTP!#REF!</definedName>
    <definedName name="_3KD3511">[6]MTP!#REF!</definedName>
    <definedName name="_3KD3801">[6]MTP!#REF!</definedName>
    <definedName name="_3KD4801">[6]MTP!#REF!</definedName>
    <definedName name="_3KD5011">[6]MTP!#REF!</definedName>
    <definedName name="_3KD7501">[6]MTP!#REF!</definedName>
    <definedName name="_3KD9501">[6]MTP!#REF!</definedName>
    <definedName name="_3LABC01">[6]MTP!#REF!</definedName>
    <definedName name="_3LONG01">[6]MTP!#REF!</definedName>
    <definedName name="_3LONG02">[6]MTP!#REF!</definedName>
    <definedName name="_3LONG03">[6]MTP!#REF!</definedName>
    <definedName name="_3LONG04">[6]MTP!#REF!</definedName>
    <definedName name="_3LSON01">[6]MTP!#REF!</definedName>
    <definedName name="_3LSON02">[6]MTP!#REF!</definedName>
    <definedName name="_3LSON03">[6]MTP!#REF!</definedName>
    <definedName name="_3LSON04">[6]MTP!#REF!</definedName>
    <definedName name="_3LSON05">[6]MTP!#REF!</definedName>
    <definedName name="_3LSON06">[6]MTP!#REF!</definedName>
    <definedName name="_3LSON07">[6]MTP!#REF!</definedName>
    <definedName name="_3LSON08">[6]MTP!#REF!</definedName>
    <definedName name="_3LSON09">[6]MTP!#REF!</definedName>
    <definedName name="_3LSON10">[6]MTP!#REF!</definedName>
    <definedName name="_3LSON11">[6]MTP!#REF!</definedName>
    <definedName name="_3LSON12">[6]MTP!#REF!</definedName>
    <definedName name="_3LSON13">[6]MTP!#REF!</definedName>
    <definedName name="_3LSON14">[6]MTP!#REF!</definedName>
    <definedName name="_3LSON15">[6]MTP!#REF!</definedName>
    <definedName name="_3LSON16">[6]MTP!#REF!</definedName>
    <definedName name="_3LSON17">[6]MTP!#REF!</definedName>
    <definedName name="_3LSON18">[6]MTP!#REF!</definedName>
    <definedName name="_3LSON19">[6]MTP!#REF!</definedName>
    <definedName name="_3MONG01">[6]MTP!#REF!</definedName>
    <definedName name="_3NEO001">[6]MTP!#REF!</definedName>
    <definedName name="_3NEO002">[6]MTP!#REF!</definedName>
    <definedName name="_3PKABC1">[6]MTP!#REF!</definedName>
    <definedName name="_3PKHT01">[6]MTP!#REF!</definedName>
    <definedName name="_3QUARTD">[6]MTP!#REF!</definedName>
    <definedName name="_3RACK31">[6]MTP!#REF!</definedName>
    <definedName name="_3RACK41">[6]MTP!#REF!</definedName>
    <definedName name="_3TDIA01">[6]MTP!#REF!</definedName>
    <definedName name="_3TDIA02">[6]MTP!#REF!</definedName>
    <definedName name="_3TRU091">[6]MTP!#REF!</definedName>
    <definedName name="_3TRU101">[6]MTP!#REF!</definedName>
    <definedName name="_3TRU102">[6]MTP!#REF!</definedName>
    <definedName name="_3TRU121">[6]MTP!#REF!</definedName>
    <definedName name="_3TRU731">[6]MTP!#REF!</definedName>
    <definedName name="_3TRU841">[6]MTP!#REF!</definedName>
    <definedName name="_3TRU842">[6]MTP!#REF!</definedName>
    <definedName name="_3TRU843">[6]MTP!#REF!</definedName>
    <definedName name="_3TU0601">[6]MTP!#REF!</definedName>
    <definedName name="_3TU0602">[6]MTP!#REF!</definedName>
    <definedName name="_3TU0603">[6]MTP!#REF!</definedName>
    <definedName name="_3TU0609" localSheetId="9">#REF!</definedName>
    <definedName name="_3TU0609" localSheetId="10">#REF!</definedName>
    <definedName name="_3TU0609" localSheetId="12">#REF!</definedName>
    <definedName name="_3TU0609">#REF!</definedName>
    <definedName name="_3TU0901">[6]MTP!#REF!</definedName>
    <definedName name="_3TU0902">[6]MTP!#REF!</definedName>
    <definedName name="_3TU0903">[6]MTP!#REF!</definedName>
    <definedName name="_4CDTT01">[6]MTP!#REF!</definedName>
    <definedName name="_4CNT050">[6]MTP!#REF!</definedName>
    <definedName name="_4CNT095">[6]MTP!#REF!</definedName>
    <definedName name="_4CNT150">[6]MTP!#REF!</definedName>
    <definedName name="_4CNT240" localSheetId="9">#REF!</definedName>
    <definedName name="_4CNT240" localSheetId="10">#REF!</definedName>
    <definedName name="_4CNT240" localSheetId="12">#REF!</definedName>
    <definedName name="_4CNT240">#REF!</definedName>
    <definedName name="_4CTL050">[6]MTP!#REF!</definedName>
    <definedName name="_4CTL095">[6]MTP!#REF!</definedName>
    <definedName name="_4CTL150">[6]MTP!#REF!</definedName>
    <definedName name="_4CTL240" localSheetId="9">#REF!</definedName>
    <definedName name="_4CTL240" localSheetId="10">#REF!</definedName>
    <definedName name="_4CTL240" localSheetId="12">#REF!</definedName>
    <definedName name="_4CTL240">#REF!</definedName>
    <definedName name="_4ED2062">[6]MTP!#REF!</definedName>
    <definedName name="_4ED2063">[6]MTP!#REF!</definedName>
    <definedName name="_4ED2064">[6]MTP!#REF!</definedName>
    <definedName name="_4FCO100" localSheetId="9">#REF!</definedName>
    <definedName name="_4FCO100" localSheetId="10">#REF!</definedName>
    <definedName name="_4FCO100" localSheetId="12">#REF!</definedName>
    <definedName name="_4FCO100">#REF!</definedName>
    <definedName name="_4FCO101">[6]MTP!#REF!</definedName>
    <definedName name="_4GIA101">[6]MTP!#REF!</definedName>
    <definedName name="_4GOIC01">[10]MTP!#REF!</definedName>
    <definedName name="_4HDCTT1">[6]MTP!#REF!</definedName>
    <definedName name="_4HDCTT2">[6]MTP!#REF!</definedName>
    <definedName name="_4HDCTT3">[6]MTP!#REF!</definedName>
    <definedName name="_4HDCTT4" localSheetId="9">#REF!</definedName>
    <definedName name="_4HDCTT4" localSheetId="10">#REF!</definedName>
    <definedName name="_4HDCTT4" localSheetId="12">#REF!</definedName>
    <definedName name="_4HDCTT4">#REF!</definedName>
    <definedName name="_4HNCTT1">[6]MTP!#REF!</definedName>
    <definedName name="_4HNCTT2">[6]MTP!#REF!</definedName>
    <definedName name="_4HNCTT3">[6]MTP!#REF!</definedName>
    <definedName name="_4HNCTT4" localSheetId="9">#REF!</definedName>
    <definedName name="_4HNCTT4" localSheetId="10">#REF!</definedName>
    <definedName name="_4HNCTT4" localSheetId="12">#REF!</definedName>
    <definedName name="_4HNCTT4">#REF!</definedName>
    <definedName name="_4KEPC01">[6]MTP!#REF!</definedName>
    <definedName name="_4LBCO01" localSheetId="9">#REF!</definedName>
    <definedName name="_4LBCO01" localSheetId="10">#REF!</definedName>
    <definedName name="_4LBCO01" localSheetId="12">#REF!</definedName>
    <definedName name="_4LBCO01">#REF!</definedName>
    <definedName name="_4OSLCTT" localSheetId="9">#REF!</definedName>
    <definedName name="_4OSLCTT" localSheetId="10">#REF!</definedName>
    <definedName name="_4OSLCTT" localSheetId="12">#REF!</definedName>
    <definedName name="_4OSLCTT">#REF!</definedName>
    <definedName name="_5CNHT95">[6]MTP!#REF!</definedName>
    <definedName name="_5GOIC01">[6]MTP!#REF!</definedName>
    <definedName name="_5HDCHT1">[6]MTP!#REF!</definedName>
    <definedName name="_5KEPC01">[6]MTP!#REF!</definedName>
    <definedName name="_5OSLCHT">[6]MTP!#REF!</definedName>
    <definedName name="_5TU120">[7]MTP!#REF!</definedName>
    <definedName name="_5TU130">[7]MTP!#REF!</definedName>
    <definedName name="_6BNTTTH">[9]MTP1!#REF!</definedName>
    <definedName name="_6DCTTBO">[9]MTP1!#REF!</definedName>
    <definedName name="_6DD24TT">[9]MTP1!#REF!</definedName>
    <definedName name="_6FCOTBU">[9]MTP1!#REF!</definedName>
    <definedName name="_6LATUBU">[9]MTP1!#REF!</definedName>
    <definedName name="_6SDTT24">[9]MTP1!#REF!</definedName>
    <definedName name="_6TBUDTT">[9]MTP1!#REF!</definedName>
    <definedName name="_6TDDDTT">[9]MTP1!#REF!</definedName>
    <definedName name="_6TLTTTH">[9]MTP1!#REF!</definedName>
    <definedName name="_6TUBUTT">[9]MTP1!#REF!</definedName>
    <definedName name="_6UCLVIS">[9]MTP1!#REF!</definedName>
    <definedName name="_7" localSheetId="14" hidden="1">{"'TDTGT (theo Dphuong)'!$A$4:$F$75"}</definedName>
    <definedName name="_7" localSheetId="8" hidden="1">{"'TDTGT (theo Dphuong)'!$A$4:$F$75"}</definedName>
    <definedName name="_7" hidden="1">{"'TDTGT (theo Dphuong)'!$A$4:$F$75"}</definedName>
    <definedName name="_7DNCABC">[9]MTP1!#REF!</definedName>
    <definedName name="_7HDCTBU">[9]MTP1!#REF!</definedName>
    <definedName name="_7PKTUBU">[9]MTP1!#REF!</definedName>
    <definedName name="_7TBHT20">[9]MTP1!#REF!</definedName>
    <definedName name="_7TBHT30">[9]MTP1!#REF!</definedName>
    <definedName name="_7TDCABC">[9]MTP1!#REF!</definedName>
    <definedName name="_A65700">'[11]MTO REV.2(ARMOR)'!#REF!</definedName>
    <definedName name="_A65800">'[11]MTO REV.2(ARMOR)'!#REF!</definedName>
    <definedName name="_A66000">'[11]MTO REV.2(ARMOR)'!#REF!</definedName>
    <definedName name="_A67000">'[11]MTO REV.2(ARMOR)'!#REF!</definedName>
    <definedName name="_A68000">'[11]MTO REV.2(ARMOR)'!#REF!</definedName>
    <definedName name="_A70000">'[11]MTO REV.2(ARMOR)'!#REF!</definedName>
    <definedName name="_A75000">'[11]MTO REV.2(ARMOR)'!#REF!</definedName>
    <definedName name="_A85000">'[11]MTO REV.2(ARMOR)'!#REF!</definedName>
    <definedName name="_B5" localSheetId="0" hidden="1">{#N/A,#N/A,FALSE,"Chung"}</definedName>
    <definedName name="_B5" localSheetId="9" hidden="1">{#N/A,#N/A,FALSE,"Chung"}</definedName>
    <definedName name="_B5" localSheetId="10" hidden="1">{#N/A,#N/A,FALSE,"Chung"}</definedName>
    <definedName name="_B5" localSheetId="11" hidden="1">{#N/A,#N/A,FALSE,"Chung"}</definedName>
    <definedName name="_B5" localSheetId="12" hidden="1">{#N/A,#N/A,FALSE,"Chung"}</definedName>
    <definedName name="_B5" localSheetId="14" hidden="1">{#N/A,#N/A,FALSE,"Chung"}</definedName>
    <definedName name="_B5" localSheetId="16" hidden="1">{#N/A,#N/A,FALSE,"Chung"}</definedName>
    <definedName name="_B5" localSheetId="1" hidden="1">{#N/A,#N/A,FALSE,"Chung"}</definedName>
    <definedName name="_B5" localSheetId="19" hidden="1">{#N/A,#N/A,FALSE,"Chung"}</definedName>
    <definedName name="_B5" localSheetId="2" hidden="1">{#N/A,#N/A,FALSE,"Chung"}</definedName>
    <definedName name="_B5" localSheetId="30" hidden="1">{#N/A,#N/A,FALSE,"Chung"}</definedName>
    <definedName name="_B5" localSheetId="31" hidden="1">{#N/A,#N/A,FALSE,"Chung"}</definedName>
    <definedName name="_B5" localSheetId="33" hidden="1">{#N/A,#N/A,FALSE,"Chung"}</definedName>
    <definedName name="_B5" localSheetId="34" hidden="1">{#N/A,#N/A,FALSE,"Chung"}</definedName>
    <definedName name="_B5" localSheetId="35" hidden="1">{#N/A,#N/A,FALSE,"Chung"}</definedName>
    <definedName name="_B5" localSheetId="36" hidden="1">{#N/A,#N/A,FALSE,"Chung"}</definedName>
    <definedName name="_B5" localSheetId="37" hidden="1">{#N/A,#N/A,FALSE,"Chung"}</definedName>
    <definedName name="_B5" localSheetId="3" hidden="1">{#N/A,#N/A,FALSE,"Chung"}</definedName>
    <definedName name="_B5" localSheetId="42" hidden="1">{#N/A,#N/A,FALSE,"Chung"}</definedName>
    <definedName name="_B5" localSheetId="43" hidden="1">{#N/A,#N/A,FALSE,"Chung"}</definedName>
    <definedName name="_B5" localSheetId="5" hidden="1">{#N/A,#N/A,FALSE,"Chung"}</definedName>
    <definedName name="_B5" localSheetId="6" hidden="1">{#N/A,#N/A,FALSE,"Chung"}</definedName>
    <definedName name="_B5" localSheetId="8" hidden="1">{#N/A,#N/A,FALSE,"Chung"}</definedName>
    <definedName name="_B5" hidden="1">{#N/A,#N/A,FALSE,"Chung"}</definedName>
    <definedName name="_B8" localSheetId="14" hidden="1">{#N/A,#N/A,FALSE,"Chung"}</definedName>
    <definedName name="_B8" localSheetId="8" hidden="1">{#N/A,#N/A,FALSE,"Chung"}</definedName>
    <definedName name="_B8" hidden="1">{#N/A,#N/A,FALSE,"Chung"}</definedName>
    <definedName name="_bcc102" localSheetId="9">#REF!</definedName>
    <definedName name="_bcc102" localSheetId="10">#REF!</definedName>
    <definedName name="_bcc102" localSheetId="12">#REF!</definedName>
    <definedName name="_bcc102">#REF!</definedName>
    <definedName name="_btl61">#REF!</definedName>
    <definedName name="_btl62">#REF!</definedName>
    <definedName name="_btl91">#REF!</definedName>
    <definedName name="_btl92">#REF!</definedName>
    <definedName name="_btt66">#REF!</definedName>
    <definedName name="_btt67">#REF!</definedName>
    <definedName name="_Builtin155" hidden="1">#N/A</definedName>
    <definedName name="_cao1" localSheetId="9">#REF!</definedName>
    <definedName name="_cao1" localSheetId="10">#REF!</definedName>
    <definedName name="_cao1" localSheetId="12">#REF!</definedName>
    <definedName name="_cao1">#REF!</definedName>
    <definedName name="_cao2" localSheetId="9">#REF!</definedName>
    <definedName name="_cao2" localSheetId="10">#REF!</definedName>
    <definedName name="_cao2" localSheetId="12">#REF!</definedName>
    <definedName name="_cao2">#REF!</definedName>
    <definedName name="_cao3" localSheetId="9">#REF!</definedName>
    <definedName name="_cao3" localSheetId="10">#REF!</definedName>
    <definedName name="_cao3" localSheetId="12">#REF!</definedName>
    <definedName name="_cao3">#REF!</definedName>
    <definedName name="_cao4" localSheetId="9">#REF!</definedName>
    <definedName name="_cao4" localSheetId="10">#REF!</definedName>
    <definedName name="_cao4" localSheetId="12">#REF!</definedName>
    <definedName name="_cao4">#REF!</definedName>
    <definedName name="_cao5" localSheetId="9">#REF!</definedName>
    <definedName name="_cao5" localSheetId="10">#REF!</definedName>
    <definedName name="_cao5" localSheetId="12">#REF!</definedName>
    <definedName name="_cao5">#REF!</definedName>
    <definedName name="_cao6" localSheetId="9">#REF!</definedName>
    <definedName name="_cao6" localSheetId="10">#REF!</definedName>
    <definedName name="_cao6" localSheetId="12">#REF!</definedName>
    <definedName name="_cao6">#REF!</definedName>
    <definedName name="_CON1" localSheetId="9">#REF!</definedName>
    <definedName name="_CON1" localSheetId="10">#REF!</definedName>
    <definedName name="_CON1" localSheetId="12">#REF!</definedName>
    <definedName name="_CON1">#REF!</definedName>
    <definedName name="_CON2" localSheetId="9">#REF!</definedName>
    <definedName name="_CON2" localSheetId="10">#REF!</definedName>
    <definedName name="_CON2" localSheetId="12">#REF!</definedName>
    <definedName name="_CON2">#REF!</definedName>
    <definedName name="_dai1" localSheetId="9">#REF!</definedName>
    <definedName name="_dai1" localSheetId="10">#REF!</definedName>
    <definedName name="_dai1" localSheetId="12">#REF!</definedName>
    <definedName name="_dai1">#REF!</definedName>
    <definedName name="_dai2" localSheetId="9">#REF!</definedName>
    <definedName name="_dai2" localSheetId="10">#REF!</definedName>
    <definedName name="_dai2" localSheetId="12">#REF!</definedName>
    <definedName name="_dai2">#REF!</definedName>
    <definedName name="_dai3" localSheetId="9">#REF!</definedName>
    <definedName name="_dai3" localSheetId="10">#REF!</definedName>
    <definedName name="_dai3" localSheetId="12">#REF!</definedName>
    <definedName name="_dai3">#REF!</definedName>
    <definedName name="_dai4" localSheetId="9">#REF!</definedName>
    <definedName name="_dai4" localSheetId="10">#REF!</definedName>
    <definedName name="_dai4" localSheetId="12">#REF!</definedName>
    <definedName name="_dai4">#REF!</definedName>
    <definedName name="_dai5" localSheetId="9">#REF!</definedName>
    <definedName name="_dai5" localSheetId="10">#REF!</definedName>
    <definedName name="_dai5" localSheetId="12">#REF!</definedName>
    <definedName name="_dai5">#REF!</definedName>
    <definedName name="_dai6" localSheetId="9">#REF!</definedName>
    <definedName name="_dai6" localSheetId="10">#REF!</definedName>
    <definedName name="_dai6" localSheetId="12">#REF!</definedName>
    <definedName name="_dai6">#REF!</definedName>
    <definedName name="_dan1" localSheetId="9">#REF!</definedName>
    <definedName name="_dan1" localSheetId="10">#REF!</definedName>
    <definedName name="_dan1" localSheetId="12">#REF!</definedName>
    <definedName name="_dan1">#REF!</definedName>
    <definedName name="_dan2" localSheetId="9">#REF!</definedName>
    <definedName name="_dan2" localSheetId="10">#REF!</definedName>
    <definedName name="_dan2" localSheetId="12">#REF!</definedName>
    <definedName name="_dan2">#REF!</definedName>
    <definedName name="_dao1">'[12]CT Thang Mo'!$B$189:$H$189</definedName>
    <definedName name="_dao2">'[12]CT Thang Mo'!$B$161:$H$161</definedName>
    <definedName name="_dap2">'[12]CT Thang Mo'!$B$162:$H$162</definedName>
    <definedName name="_day1">'[13]Chiet tinh dz22'!#REF!</definedName>
    <definedName name="_day2">'[14]Chiet tinh dz35'!$H$3</definedName>
    <definedName name="_dbu1">'[12]CT Thang Mo'!#REF!</definedName>
    <definedName name="_dbu2">'[12]CT Thang Mo'!$B$93:$F$93</definedName>
    <definedName name="_Fill" localSheetId="0"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4" hidden="1">#REF!</definedName>
    <definedName name="_Fill" localSheetId="16" hidden="1">#REF!</definedName>
    <definedName name="_Fill" localSheetId="17" hidden="1">#REF!</definedName>
    <definedName name="_Fill" localSheetId="18" hidden="1">#REF!</definedName>
    <definedName name="_Fill" localSheetId="1" hidden="1">#REF!</definedName>
    <definedName name="_Fill" localSheetId="19" hidden="1">#REF!</definedName>
    <definedName name="_Fill" localSheetId="2" hidden="1">#REF!</definedName>
    <definedName name="_Fill" localSheetId="30" hidden="1">#REF!</definedName>
    <definedName name="_Fill" localSheetId="31" hidden="1">#REF!</definedName>
    <definedName name="_Fill" localSheetId="34" hidden="1">#REF!</definedName>
    <definedName name="_Fill" localSheetId="35" hidden="1">#REF!</definedName>
    <definedName name="_Fill" localSheetId="36" hidden="1">#REF!</definedName>
    <definedName name="_Fill" localSheetId="3" hidden="1">#REF!</definedName>
    <definedName name="_Fill" localSheetId="39" hidden="1">#REF!</definedName>
    <definedName name="_Fill" localSheetId="41" hidden="1">#REF!</definedName>
    <definedName name="_Fill" localSheetId="42" hidden="1">#REF!</definedName>
    <definedName name="_Fill" localSheetId="43" hidden="1">#REF!</definedName>
    <definedName name="_Fill" localSheetId="44" hidden="1">#REF!</definedName>
    <definedName name="_Fill" localSheetId="5" hidden="1">#REF!</definedName>
    <definedName name="_Fill" localSheetId="6" hidden="1">#REF!</definedName>
    <definedName name="_Fill" hidden="1">#REF!</definedName>
    <definedName name="_xlnm._FilterDatabase" localSheetId="9">#REF!</definedName>
    <definedName name="_xlnm._FilterDatabase" localSheetId="10">#REF!</definedName>
    <definedName name="_xlnm._FilterDatabase" localSheetId="11" hidden="1">'12.Ind. Products Qs'!$A$6:$F$39</definedName>
    <definedName name="_xlnm._FilterDatabase" localSheetId="12">#REF!</definedName>
    <definedName name="_xlnm._FilterDatabase" localSheetId="16" hidden="1">'17. Newly registered Ent'!$A$10:$C$10</definedName>
    <definedName name="_xlnm._FilterDatabase" localSheetId="17" hidden="1">'18. Resumed Ent'!$A$6:$D$6</definedName>
    <definedName name="_xlnm._FilterDatabase" localSheetId="18" hidden="1">'19. Temp. suspended Ent'!$A$8:$D$8</definedName>
    <definedName name="_xlnm._FilterDatabase" localSheetId="19" hidden="1">'20. Dissolved Ent'!$A$8:$H$8</definedName>
    <definedName name="_xlnm._FilterDatabase" localSheetId="8" hidden="1">'9.IIP'!$A$9:$E$46</definedName>
    <definedName name="_xlnm._FilterDatabase">#REF!</definedName>
    <definedName name="_h1" localSheetId="0" hidden="1">{"'TDTGT (theo Dphuong)'!$A$4:$F$75"}</definedName>
    <definedName name="_h1" localSheetId="9" hidden="1">{"'TDTGT (theo Dphuong)'!$A$4:$F$75"}</definedName>
    <definedName name="_h1" localSheetId="10" hidden="1">{"'TDTGT (theo Dphuong)'!$A$4:$F$75"}</definedName>
    <definedName name="_h1" localSheetId="11" hidden="1">{"'TDTGT (theo Dphuong)'!$A$4:$F$75"}</definedName>
    <definedName name="_h1" localSheetId="12" hidden="1">{"'TDTGT (theo Dphuong)'!$A$4:$F$75"}</definedName>
    <definedName name="_h1" localSheetId="14" hidden="1">{"'TDTGT (theo Dphuong)'!$A$4:$F$75"}</definedName>
    <definedName name="_h1" localSheetId="16" hidden="1">{"'TDTGT (theo Dphuong)'!$A$4:$F$75"}</definedName>
    <definedName name="_h1" localSheetId="1" hidden="1">{"'TDTGT (theo Dphuong)'!$A$4:$F$75"}</definedName>
    <definedName name="_h1" localSheetId="19" hidden="1">{"'TDTGT (theo Dphuong)'!$A$4:$F$75"}</definedName>
    <definedName name="_h1" localSheetId="2" hidden="1">{"'TDTGT (theo Dphuong)'!$A$4:$F$75"}</definedName>
    <definedName name="_h1" localSheetId="30" hidden="1">{"'TDTGT (theo Dphuong)'!$A$4:$F$75"}</definedName>
    <definedName name="_h1" localSheetId="31" hidden="1">{"'TDTGT (theo Dphuong)'!$A$4:$F$75"}</definedName>
    <definedName name="_h1" localSheetId="33" hidden="1">{"'TDTGT (theo Dphuong)'!$A$4:$F$75"}</definedName>
    <definedName name="_h1" localSheetId="34" hidden="1">{"'TDTGT (theo Dphuong)'!$A$4:$F$75"}</definedName>
    <definedName name="_h1" localSheetId="35" hidden="1">{"'TDTGT (theo Dphuong)'!$A$4:$F$75"}</definedName>
    <definedName name="_h1" localSheetId="36" hidden="1">{"'TDTGT (theo Dphuong)'!$A$4:$F$75"}</definedName>
    <definedName name="_h1" localSheetId="37" hidden="1">{"'TDTGT (theo Dphuong)'!$A$4:$F$75"}</definedName>
    <definedName name="_h1" localSheetId="3" hidden="1">{"'TDTGT (theo Dphuong)'!$A$4:$F$75"}</definedName>
    <definedName name="_h1" localSheetId="42" hidden="1">{"'TDTGT (theo Dphuong)'!$A$4:$F$75"}</definedName>
    <definedName name="_h1" localSheetId="43" hidden="1">{"'TDTGT (theo Dphuong)'!$A$4:$F$75"}</definedName>
    <definedName name="_h1" localSheetId="5" hidden="1">{"'TDTGT (theo Dphuong)'!$A$4:$F$75"}</definedName>
    <definedName name="_h1" localSheetId="6" hidden="1">{"'TDTGT (theo Dphuong)'!$A$4:$F$75"}</definedName>
    <definedName name="_h1" localSheetId="8" hidden="1">{"'TDTGT (theo Dphuong)'!$A$4:$F$75"}</definedName>
    <definedName name="_h1" hidden="1">{"'TDTGT (theo Dphuong)'!$A$4:$F$75"}</definedName>
    <definedName name="_h2" localSheetId="0" hidden="1">{"'TDTGT (theo Dphuong)'!$A$4:$F$75"}</definedName>
    <definedName name="_h2" localSheetId="9" hidden="1">{"'TDTGT (theo Dphuong)'!$A$4:$F$75"}</definedName>
    <definedName name="_h2" localSheetId="10" hidden="1">{"'TDTGT (theo Dphuong)'!$A$4:$F$75"}</definedName>
    <definedName name="_h2" localSheetId="11" hidden="1">{"'TDTGT (theo Dphuong)'!$A$4:$F$75"}</definedName>
    <definedName name="_h2" localSheetId="12" hidden="1">{"'TDTGT (theo Dphuong)'!$A$4:$F$75"}</definedName>
    <definedName name="_h2" localSheetId="14" hidden="1">{"'TDTGT (theo Dphuong)'!$A$4:$F$75"}</definedName>
    <definedName name="_h2" localSheetId="16" hidden="1">{"'TDTGT (theo Dphuong)'!$A$4:$F$75"}</definedName>
    <definedName name="_h2" localSheetId="1" hidden="1">{"'TDTGT (theo Dphuong)'!$A$4:$F$75"}</definedName>
    <definedName name="_h2" localSheetId="19" hidden="1">{"'TDTGT (theo Dphuong)'!$A$4:$F$75"}</definedName>
    <definedName name="_h2" localSheetId="2" hidden="1">{"'TDTGT (theo Dphuong)'!$A$4:$F$75"}</definedName>
    <definedName name="_h2" localSheetId="30" hidden="1">{"'TDTGT (theo Dphuong)'!$A$4:$F$75"}</definedName>
    <definedName name="_h2" localSheetId="31" hidden="1">{"'TDTGT (theo Dphuong)'!$A$4:$F$75"}</definedName>
    <definedName name="_h2" localSheetId="33" hidden="1">{"'TDTGT (theo Dphuong)'!$A$4:$F$75"}</definedName>
    <definedName name="_h2" localSheetId="34" hidden="1">{"'TDTGT (theo Dphuong)'!$A$4:$F$75"}</definedName>
    <definedName name="_h2" localSheetId="35" hidden="1">{"'TDTGT (theo Dphuong)'!$A$4:$F$75"}</definedName>
    <definedName name="_h2" localSheetId="36" hidden="1">{"'TDTGT (theo Dphuong)'!$A$4:$F$75"}</definedName>
    <definedName name="_h2" localSheetId="37" hidden="1">{"'TDTGT (theo Dphuong)'!$A$4:$F$75"}</definedName>
    <definedName name="_h2" localSheetId="3" hidden="1">{"'TDTGT (theo Dphuong)'!$A$4:$F$75"}</definedName>
    <definedName name="_h2" localSheetId="42" hidden="1">{"'TDTGT (theo Dphuong)'!$A$4:$F$75"}</definedName>
    <definedName name="_h2" localSheetId="43" hidden="1">{"'TDTGT (theo Dphuong)'!$A$4:$F$75"}</definedName>
    <definedName name="_h2" localSheetId="5" hidden="1">{"'TDTGT (theo Dphuong)'!$A$4:$F$75"}</definedName>
    <definedName name="_h2" localSheetId="6" hidden="1">{"'TDTGT (theo Dphuong)'!$A$4:$F$75"}</definedName>
    <definedName name="_h2" localSheetId="8" hidden="1">{"'TDTGT (theo Dphuong)'!$A$4:$F$75"}</definedName>
    <definedName name="_h2" hidden="1">{"'TDTGT (theo Dphuong)'!$A$4:$F$75"}</definedName>
    <definedName name="_hsT2" localSheetId="9">#REF!</definedName>
    <definedName name="_hsT2" localSheetId="10">#REF!</definedName>
    <definedName name="_hsT2" localSheetId="12">#REF!</definedName>
    <definedName name="_hsT2">#REF!</definedName>
    <definedName name="_K2" localSheetId="14" hidden="1">{#N/A,#N/A,FALSE,"Chung"}</definedName>
    <definedName name="_K2" localSheetId="8" hidden="1">{#N/A,#N/A,FALSE,"Chung"}</definedName>
    <definedName name="_K2" hidden="1">{#N/A,#N/A,FALSE,"Chung"}</definedName>
    <definedName name="_K7" localSheetId="14" hidden="1">{"'TDTGT (theo Dphuong)'!$A$4:$F$75"}</definedName>
    <definedName name="_K7" localSheetId="8" hidden="1">{"'TDTGT (theo Dphuong)'!$A$4:$F$75"}</definedName>
    <definedName name="_K7" hidden="1">{"'TDTGT (theo Dphuong)'!$A$4:$F$75"}</definedName>
    <definedName name="_Key1" localSheetId="9" hidden="1">#REF!</definedName>
    <definedName name="_Key1" localSheetId="10" hidden="1">#REF!</definedName>
    <definedName name="_Key1" localSheetId="12" hidden="1">#REF!</definedName>
    <definedName name="_Key1" hidden="1">#REF!</definedName>
    <definedName name="_Key2" localSheetId="9" hidden="1">#REF!</definedName>
    <definedName name="_Key2" localSheetId="10" hidden="1">#REF!</definedName>
    <definedName name="_Key2" localSheetId="12" hidden="1">#REF!</definedName>
    <definedName name="_Key2" hidden="1">#REF!</definedName>
    <definedName name="_KH98">#REF!</definedName>
    <definedName name="_lap1" localSheetId="9">#REF!</definedName>
    <definedName name="_lap1" localSheetId="10">#REF!</definedName>
    <definedName name="_lap1" localSheetId="12">#REF!</definedName>
    <definedName name="_lap1">#REF!</definedName>
    <definedName name="_lap2" localSheetId="9">#REF!</definedName>
    <definedName name="_lap2" localSheetId="10">#REF!</definedName>
    <definedName name="_lap2" localSheetId="12">#REF!</definedName>
    <definedName name="_lap2">#REF!</definedName>
    <definedName name="_ma11" localSheetId="9">#REF!</definedName>
    <definedName name="_ma11" localSheetId="10">#REF!</definedName>
    <definedName name="_ma11" localSheetId="12">#REF!</definedName>
    <definedName name="_ma11">#REF!</definedName>
    <definedName name="_NET2" localSheetId="9">#REF!</definedName>
    <definedName name="_NET2" localSheetId="10">#REF!</definedName>
    <definedName name="_NET2" localSheetId="12">#REF!</definedName>
    <definedName name="_NET2">#REF!</definedName>
    <definedName name="_Order1" hidden="1">255</definedName>
    <definedName name="_Order2" hidden="1">255</definedName>
    <definedName name="_phi10" localSheetId="9">#REF!</definedName>
    <definedName name="_phi10" localSheetId="10">#REF!</definedName>
    <definedName name="_phi10" localSheetId="12">#REF!</definedName>
    <definedName name="_phi10">#REF!</definedName>
    <definedName name="_phi12" localSheetId="9">#REF!</definedName>
    <definedName name="_phi12" localSheetId="10">#REF!</definedName>
    <definedName name="_phi12" localSheetId="12">#REF!</definedName>
    <definedName name="_phi12">#REF!</definedName>
    <definedName name="_phi14" localSheetId="9">#REF!</definedName>
    <definedName name="_phi14" localSheetId="10">#REF!</definedName>
    <definedName name="_phi14" localSheetId="12">#REF!</definedName>
    <definedName name="_phi14">#REF!</definedName>
    <definedName name="_phi16" localSheetId="9">#REF!</definedName>
    <definedName name="_phi16" localSheetId="10">#REF!</definedName>
    <definedName name="_phi16" localSheetId="12">#REF!</definedName>
    <definedName name="_phi16">#REF!</definedName>
    <definedName name="_phi18" localSheetId="9">#REF!</definedName>
    <definedName name="_phi18" localSheetId="10">#REF!</definedName>
    <definedName name="_phi18" localSheetId="12">#REF!</definedName>
    <definedName name="_phi18">#REF!</definedName>
    <definedName name="_phi20" localSheetId="9">#REF!</definedName>
    <definedName name="_phi20" localSheetId="10">#REF!</definedName>
    <definedName name="_phi20" localSheetId="12">#REF!</definedName>
    <definedName name="_phi20">#REF!</definedName>
    <definedName name="_phi22" localSheetId="9">#REF!</definedName>
    <definedName name="_phi22" localSheetId="10">#REF!</definedName>
    <definedName name="_phi22" localSheetId="12">#REF!</definedName>
    <definedName name="_phi22">#REF!</definedName>
    <definedName name="_phi25" localSheetId="9">#REF!</definedName>
    <definedName name="_phi25" localSheetId="10">#REF!</definedName>
    <definedName name="_phi25" localSheetId="12">#REF!</definedName>
    <definedName name="_phi25">#REF!</definedName>
    <definedName name="_phi28" localSheetId="9">#REF!</definedName>
    <definedName name="_phi28" localSheetId="10">#REF!</definedName>
    <definedName name="_phi28" localSheetId="12">#REF!</definedName>
    <definedName name="_phi28">#REF!</definedName>
    <definedName name="_phi6" localSheetId="9">#REF!</definedName>
    <definedName name="_phi6" localSheetId="10">#REF!</definedName>
    <definedName name="_phi6" localSheetId="12">#REF!</definedName>
    <definedName name="_phi6">#REF!</definedName>
    <definedName name="_phi8" localSheetId="9">#REF!</definedName>
    <definedName name="_phi8" localSheetId="10">#REF!</definedName>
    <definedName name="_phi8" localSheetId="12">#REF!</definedName>
    <definedName name="_phi8">#REF!</definedName>
    <definedName name="_QL10" localSheetId="9">#REF!</definedName>
    <definedName name="_QL10" localSheetId="10">#REF!</definedName>
    <definedName name="_QL10" localSheetId="12">#REF!</definedName>
    <definedName name="_QL10">#REF!</definedName>
    <definedName name="_slg1" localSheetId="9">#REF!</definedName>
    <definedName name="_slg1" localSheetId="10">#REF!</definedName>
    <definedName name="_slg1" localSheetId="12">#REF!</definedName>
    <definedName name="_slg1">#REF!</definedName>
    <definedName name="_slg2" localSheetId="9">#REF!</definedName>
    <definedName name="_slg2" localSheetId="10">#REF!</definedName>
    <definedName name="_slg2" localSheetId="12">#REF!</definedName>
    <definedName name="_slg2">#REF!</definedName>
    <definedName name="_slg3" localSheetId="9">#REF!</definedName>
    <definedName name="_slg3" localSheetId="10">#REF!</definedName>
    <definedName name="_slg3" localSheetId="12">#REF!</definedName>
    <definedName name="_slg3">#REF!</definedName>
    <definedName name="_slg4" localSheetId="9">#REF!</definedName>
    <definedName name="_slg4" localSheetId="10">#REF!</definedName>
    <definedName name="_slg4" localSheetId="12">#REF!</definedName>
    <definedName name="_slg4">#REF!</definedName>
    <definedName name="_slg5" localSheetId="9">#REF!</definedName>
    <definedName name="_slg5" localSheetId="10">#REF!</definedName>
    <definedName name="_slg5" localSheetId="12">#REF!</definedName>
    <definedName name="_slg5">#REF!</definedName>
    <definedName name="_slg6" localSheetId="9">#REF!</definedName>
    <definedName name="_slg6" localSheetId="10">#REF!</definedName>
    <definedName name="_slg6" localSheetId="12">#REF!</definedName>
    <definedName name="_slg6">#REF!</definedName>
    <definedName name="_sln11" localSheetId="9">#REF!</definedName>
    <definedName name="_sln11" localSheetId="10">#REF!</definedName>
    <definedName name="_sln11" localSheetId="12">#REF!</definedName>
    <definedName name="_sln11">#REF!</definedName>
    <definedName name="_slx11" localSheetId="9">#REF!</definedName>
    <definedName name="_slx11" localSheetId="10">#REF!</definedName>
    <definedName name="_slx11" localSheetId="12">#REF!</definedName>
    <definedName name="_slx11">#REF!</definedName>
    <definedName name="_Sort" localSheetId="9" hidden="1">#REF!</definedName>
    <definedName name="_Sort" localSheetId="10" hidden="1">#REF!</definedName>
    <definedName name="_Sort" localSheetId="12" hidden="1">#REF!</definedName>
    <definedName name="_Sort" hidden="1">#REF!</definedName>
    <definedName name="_sw70609">[7]MTP!#REF!</definedName>
    <definedName name="_TG1" localSheetId="9">#REF!</definedName>
    <definedName name="_TG1" localSheetId="10">#REF!</definedName>
    <definedName name="_TG1" localSheetId="12">#REF!</definedName>
    <definedName name="_TG1">#REF!</definedName>
    <definedName name="_TG2" localSheetId="9">#REF!</definedName>
    <definedName name="_TG2" localSheetId="10">#REF!</definedName>
    <definedName name="_TG2" localSheetId="12">#REF!</definedName>
    <definedName name="_TG2">#REF!</definedName>
    <definedName name="_TH97">#REF!</definedName>
    <definedName name="_thu1" localSheetId="9">#REF!</definedName>
    <definedName name="_thu1" localSheetId="10">#REF!</definedName>
    <definedName name="_thu1" localSheetId="12">#REF!</definedName>
    <definedName name="_thu1">#REF!</definedName>
    <definedName name="_ttn11" localSheetId="9">#REF!</definedName>
    <definedName name="_ttn11" localSheetId="10">#REF!</definedName>
    <definedName name="_ttn11" localSheetId="12">#REF!</definedName>
    <definedName name="_ttn11">#REF!</definedName>
    <definedName name="_ttx11" localSheetId="9">#REF!</definedName>
    <definedName name="_ttx11" localSheetId="10">#REF!</definedName>
    <definedName name="_ttx11" localSheetId="12">#REF!</definedName>
    <definedName name="_ttx11">#REF!</definedName>
    <definedName name="_TVL1" localSheetId="9">#REF!</definedName>
    <definedName name="_TVL1" localSheetId="10">#REF!</definedName>
    <definedName name="_TVL1" localSheetId="12">#REF!</definedName>
    <definedName name="_TVL1">#REF!</definedName>
    <definedName name="_vc1">'[12]CT Thang Mo'!$B$34:$H$34</definedName>
    <definedName name="_vc2">'[12]CT Thang Mo'!$B$35:$H$35</definedName>
    <definedName name="_vc3">'[12]CT Thang Mo'!$B$36:$H$36</definedName>
    <definedName name="A" localSheetId="0">'[1]PNT-QUOT-#3'!#REF!</definedName>
    <definedName name="A" localSheetId="9">'[2]PNT-QUOT-#3'!#REF!</definedName>
    <definedName name="A" localSheetId="10">'[2]PNT-QUOT-#3'!#REF!</definedName>
    <definedName name="A" localSheetId="11">'[2]PNT-QUOT-#3'!#REF!</definedName>
    <definedName name="A" localSheetId="12">'[2]PNT-QUOT-#3'!#REF!</definedName>
    <definedName name="A" localSheetId="14">'[3]PNT-QUOT-#3'!#REF!</definedName>
    <definedName name="A" localSheetId="16">'[2]PNT-QUOT-#3'!#REF!</definedName>
    <definedName name="A" localSheetId="17">'[2]PNT-QUOT-#3'!#REF!</definedName>
    <definedName name="A" localSheetId="18">'[2]PNT-QUOT-#3'!#REF!</definedName>
    <definedName name="A" localSheetId="1">'[1]PNT-QUOT-#3'!#REF!</definedName>
    <definedName name="A" localSheetId="19">'[2]PNT-QUOT-#3'!#REF!</definedName>
    <definedName name="A" localSheetId="25">'[2]PNT-QUOT-#3'!#REF!</definedName>
    <definedName name="A" localSheetId="2">'[1]PNT-QUOT-#3'!#REF!</definedName>
    <definedName name="A" localSheetId="31">'[2]PNT-QUOT-#3'!#REF!</definedName>
    <definedName name="A" localSheetId="3">'[3]PNT-QUOT-#3'!#REF!</definedName>
    <definedName name="A" localSheetId="39">'[1]PNT-QUOT-#3'!#REF!</definedName>
    <definedName name="A" localSheetId="41">'[1]PNT-QUOT-#3'!#REF!</definedName>
    <definedName name="A" localSheetId="43">'[1]PNT-QUOT-#3'!#REF!</definedName>
    <definedName name="A" localSheetId="5">'[1]PNT-QUOT-#3'!#REF!</definedName>
    <definedName name="A" localSheetId="6">'[1]PNT-QUOT-#3'!#REF!</definedName>
    <definedName name="A">'[2]PNT-QUOT-#3'!#REF!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à6">[15]Tinh!#REF!</definedName>
    <definedName name="ã72" localSheetId="9">#REF!</definedName>
    <definedName name="ã72" localSheetId="10">#REF!</definedName>
    <definedName name="ã72" localSheetId="12">#REF!</definedName>
    <definedName name="ã72">#REF!</definedName>
    <definedName name="AA" localSheetId="9">#REF!</definedName>
    <definedName name="AA" localSheetId="10">#REF!</definedName>
    <definedName name="AA" localSheetId="12">#REF!</definedName>
    <definedName name="AA">#REF!</definedName>
    <definedName name="AAA" localSheetId="0">'[16]MTL$-INTER'!#REF!</definedName>
    <definedName name="AAA" localSheetId="9">'[17]MTL$-INTER'!#REF!</definedName>
    <definedName name="AAA" localSheetId="10">'[17]MTL$-INTER'!#REF!</definedName>
    <definedName name="AAA" localSheetId="11">'[17]MTL$-INTER'!#REF!</definedName>
    <definedName name="AAA" localSheetId="12">'[17]MTL$-INTER'!#REF!</definedName>
    <definedName name="AAA" localSheetId="14">'[18]MTL$-INTER'!#REF!</definedName>
    <definedName name="AAA" localSheetId="16">'[17]MTL$-INTER'!#REF!</definedName>
    <definedName name="AAA" localSheetId="17">'[17]MTL$-INTER'!#REF!</definedName>
    <definedName name="AAA" localSheetId="18">'[17]MTL$-INTER'!#REF!</definedName>
    <definedName name="AAA" localSheetId="1">'[16]MTL$-INTER'!#REF!</definedName>
    <definedName name="AAA" localSheetId="19">'[17]MTL$-INTER'!#REF!</definedName>
    <definedName name="AAA" localSheetId="25">'[17]MTL$-INTER'!#REF!</definedName>
    <definedName name="AAA" localSheetId="2">'[19]MTL$-INTER'!#REF!</definedName>
    <definedName name="AAA" localSheetId="31">'[17]MTL$-INTER'!#REF!</definedName>
    <definedName name="AAA" localSheetId="3">'[18]MTL$-INTER'!#REF!</definedName>
    <definedName name="AAA" localSheetId="39">'[18]MTL$-INTER'!#REF!</definedName>
    <definedName name="AAA" localSheetId="41">'[18]MTL$-INTER'!#REF!</definedName>
    <definedName name="AAA" localSheetId="43">'[18]MTL$-INTER'!#REF!</definedName>
    <definedName name="AAA" localSheetId="5">'[20]MTL$-INTER'!#REF!</definedName>
    <definedName name="AAA" localSheetId="6">'[20]MTL$-INTER'!#REF!</definedName>
    <definedName name="AAA">'[17]MTL$-INTER'!#REF!</definedName>
    <definedName name="abc" localSheetId="0" hidden="1">{"'TDTGT (theo Dphuong)'!$A$4:$F$75"}</definedName>
    <definedName name="abc" localSheetId="9" hidden="1">{"'TDTGT (theo Dphuong)'!$A$4:$F$75"}</definedName>
    <definedName name="abc" localSheetId="10" hidden="1">{"'TDTGT (theo Dphuong)'!$A$4:$F$75"}</definedName>
    <definedName name="abc" localSheetId="11" hidden="1">{"'TDTGT (theo Dphuong)'!$A$4:$F$75"}</definedName>
    <definedName name="abc" localSheetId="12" hidden="1">{"'TDTGT (theo Dphuong)'!$A$4:$F$75"}</definedName>
    <definedName name="abc" localSheetId="14" hidden="1">{"'TDTGT (theo Dphuong)'!$A$4:$F$75"}</definedName>
    <definedName name="abc" localSheetId="16" hidden="1">{"'TDTGT (theo Dphuong)'!$A$4:$F$75"}</definedName>
    <definedName name="abc" localSheetId="1" hidden="1">{"'TDTGT (theo Dphuong)'!$A$4:$F$75"}</definedName>
    <definedName name="abc" localSheetId="19" hidden="1">{"'TDTGT (theo Dphuong)'!$A$4:$F$75"}</definedName>
    <definedName name="abc" localSheetId="2" hidden="1">{"'TDTGT (theo Dphuong)'!$A$4:$F$75"}</definedName>
    <definedName name="abc" localSheetId="30" hidden="1">{"'TDTGT (theo Dphuong)'!$A$4:$F$75"}</definedName>
    <definedName name="abc" localSheetId="31" hidden="1">{"'TDTGT (theo Dphuong)'!$A$4:$F$75"}</definedName>
    <definedName name="abc" localSheetId="33" hidden="1">{"'TDTGT (theo Dphuong)'!$A$4:$F$75"}</definedName>
    <definedName name="abc" localSheetId="34" hidden="1">{"'TDTGT (theo Dphuong)'!$A$4:$F$75"}</definedName>
    <definedName name="abc" localSheetId="35" hidden="1">{"'TDTGT (theo Dphuong)'!$A$4:$F$75"}</definedName>
    <definedName name="abc" localSheetId="36" hidden="1">{"'TDTGT (theo Dphuong)'!$A$4:$F$75"}</definedName>
    <definedName name="abc" localSheetId="37" hidden="1">{"'TDTGT (theo Dphuong)'!$A$4:$F$75"}</definedName>
    <definedName name="abc" localSheetId="3" hidden="1">{"'TDTGT (theo Dphuong)'!$A$4:$F$75"}</definedName>
    <definedName name="abc" localSheetId="42" hidden="1">{"'TDTGT (theo Dphuong)'!$A$4:$F$75"}</definedName>
    <definedName name="abc" localSheetId="43" hidden="1">{"'TDTGT (theo Dphuong)'!$A$4:$F$75"}</definedName>
    <definedName name="abc" localSheetId="5" hidden="1">{"'TDTGT (theo Dphuong)'!$A$4:$F$75"}</definedName>
    <definedName name="abc" localSheetId="6" hidden="1">{"'TDTGT (theo Dphuong)'!$A$4:$F$75"}</definedName>
    <definedName name="abc" localSheetId="8" hidden="1">{"'TDTGT (theo Dphuong)'!$A$4:$F$75"}</definedName>
    <definedName name="abc" hidden="1">{"'TDTGT (theo Dphuong)'!$A$4:$F$75"}</definedName>
    <definedName name="ac">3</definedName>
    <definedName name="AccessDatabase" hidden="1">"C:\add-ins\socaia.mdb"</definedName>
    <definedName name="ad">3</definedName>
    <definedName name="adsf" localSheetId="0">#REF!</definedName>
    <definedName name="adsf" localSheetId="9">#REF!</definedName>
    <definedName name="adsf" localSheetId="10">#REF!</definedName>
    <definedName name="adsf" localSheetId="11">#REF!</definedName>
    <definedName name="adsf" localSheetId="12">#REF!</definedName>
    <definedName name="adsf" localSheetId="14">#REF!</definedName>
    <definedName name="adsf" localSheetId="16">#REF!</definedName>
    <definedName name="adsf" localSheetId="17">#REF!</definedName>
    <definedName name="adsf" localSheetId="18">#REF!</definedName>
    <definedName name="adsf" localSheetId="1">#REF!</definedName>
    <definedName name="adsf" localSheetId="19">#REF!</definedName>
    <definedName name="adsf" localSheetId="2">#REF!</definedName>
    <definedName name="adsf" localSheetId="30">#REF!</definedName>
    <definedName name="adsf" localSheetId="31">#REF!</definedName>
    <definedName name="adsf" localSheetId="34">#REF!</definedName>
    <definedName name="adsf" localSheetId="35">#REF!</definedName>
    <definedName name="adsf" localSheetId="36">#REF!</definedName>
    <definedName name="adsf" localSheetId="37">#REF!</definedName>
    <definedName name="adsf" localSheetId="3">#REF!</definedName>
    <definedName name="adsf" localSheetId="39">#REF!</definedName>
    <definedName name="adsf" localSheetId="41">#REF!</definedName>
    <definedName name="adsf" localSheetId="42">#REF!</definedName>
    <definedName name="adsf" localSheetId="43">#REF!</definedName>
    <definedName name="adsf" localSheetId="5">#REF!</definedName>
    <definedName name="adsf" localSheetId="6">#REF!</definedName>
    <definedName name="adsf">#REF!</definedName>
    <definedName name="All_Item" localSheetId="9">#REF!</definedName>
    <definedName name="All_Item" localSheetId="10">#REF!</definedName>
    <definedName name="All_Item" localSheetId="12">#REF!</definedName>
    <definedName name="All_Item">#REF!</definedName>
    <definedName name="ALPIN">#N/A</definedName>
    <definedName name="ALPJYOU">#N/A</definedName>
    <definedName name="ALPTOI">#N/A</definedName>
    <definedName name="anhpaa" localSheetId="9">#REF!</definedName>
    <definedName name="anhpaa" localSheetId="10">#REF!</definedName>
    <definedName name="anhpaa" localSheetId="12">#REF!</definedName>
    <definedName name="anhpaa">#REF!</definedName>
    <definedName name="anpha" localSheetId="0">#REF!</definedName>
    <definedName name="anpha" localSheetId="9">#REF!</definedName>
    <definedName name="anpha" localSheetId="10">#REF!</definedName>
    <definedName name="anpha" localSheetId="11">#REF!</definedName>
    <definedName name="anpha" localSheetId="12">#REF!</definedName>
    <definedName name="anpha" localSheetId="14">#REF!</definedName>
    <definedName name="anpha" localSheetId="16">#REF!</definedName>
    <definedName name="anpha" localSheetId="17">#REF!</definedName>
    <definedName name="anpha" localSheetId="18">#REF!</definedName>
    <definedName name="anpha" localSheetId="1">#REF!</definedName>
    <definedName name="anpha" localSheetId="19">#REF!</definedName>
    <definedName name="anpha" localSheetId="2">#REF!</definedName>
    <definedName name="anpha" localSheetId="30">#REF!</definedName>
    <definedName name="anpha" localSheetId="31">#REF!</definedName>
    <definedName name="anpha" localSheetId="34">#REF!</definedName>
    <definedName name="anpha" localSheetId="3">#REF!</definedName>
    <definedName name="anpha" localSheetId="39">#REF!</definedName>
    <definedName name="anpha" localSheetId="41">#REF!</definedName>
    <definedName name="anpha" localSheetId="42">#REF!</definedName>
    <definedName name="anpha" localSheetId="43">#REF!</definedName>
    <definedName name="anpha" localSheetId="5">#REF!</definedName>
    <definedName name="anpha" localSheetId="6">#REF!</definedName>
    <definedName name="anpha">#REF!</definedName>
    <definedName name="B" localSheetId="0">'[1]PNT-QUOT-#3'!#REF!</definedName>
    <definedName name="B" localSheetId="9">'[2]PNT-QUOT-#3'!#REF!</definedName>
    <definedName name="B" localSheetId="10">'[2]PNT-QUOT-#3'!#REF!</definedName>
    <definedName name="B" localSheetId="11">'[2]PNT-QUOT-#3'!#REF!</definedName>
    <definedName name="B" localSheetId="12">'[2]PNT-QUOT-#3'!#REF!</definedName>
    <definedName name="B" localSheetId="14">'[3]PNT-QUOT-#3'!#REF!</definedName>
    <definedName name="B" localSheetId="16">'[2]PNT-QUOT-#3'!#REF!</definedName>
    <definedName name="B" localSheetId="17">'[2]PNT-QUOT-#3'!#REF!</definedName>
    <definedName name="B" localSheetId="18">'[2]PNT-QUOT-#3'!#REF!</definedName>
    <definedName name="B" localSheetId="1">'[1]PNT-QUOT-#3'!#REF!</definedName>
    <definedName name="B" localSheetId="19">'[2]PNT-QUOT-#3'!#REF!</definedName>
    <definedName name="B" localSheetId="25">'[2]PNT-QUOT-#3'!#REF!</definedName>
    <definedName name="B" localSheetId="2">'[1]PNT-QUOT-#3'!#REF!</definedName>
    <definedName name="B" localSheetId="31">'[2]PNT-QUOT-#3'!#REF!</definedName>
    <definedName name="B" localSheetId="3">'[3]PNT-QUOT-#3'!#REF!</definedName>
    <definedName name="B" localSheetId="39">'[1]PNT-QUOT-#3'!#REF!</definedName>
    <definedName name="B" localSheetId="41">'[1]PNT-QUOT-#3'!#REF!</definedName>
    <definedName name="B" localSheetId="43">'[1]PNT-QUOT-#3'!#REF!</definedName>
    <definedName name="B" localSheetId="5">'[1]PNT-QUOT-#3'!#REF!</definedName>
    <definedName name="B" localSheetId="6">'[1]PNT-QUOT-#3'!#REF!</definedName>
    <definedName name="B">'[2]PNT-QUOT-#3'!#REF!</definedName>
    <definedName name="B5new" localSheetId="0" hidden="1">{"'TDTGT (theo Dphuong)'!$A$4:$F$75"}</definedName>
    <definedName name="B5new" localSheetId="9" hidden="1">{"'TDTGT (theo Dphuong)'!$A$4:$F$75"}</definedName>
    <definedName name="B5new" localSheetId="10" hidden="1">{"'TDTGT (theo Dphuong)'!$A$4:$F$75"}</definedName>
    <definedName name="B5new" localSheetId="11" hidden="1">{"'TDTGT (theo Dphuong)'!$A$4:$F$75"}</definedName>
    <definedName name="B5new" localSheetId="12" hidden="1">{"'TDTGT (theo Dphuong)'!$A$4:$F$75"}</definedName>
    <definedName name="B5new" localSheetId="14" hidden="1">{"'TDTGT (theo Dphuong)'!$A$4:$F$75"}</definedName>
    <definedName name="B5new" localSheetId="16" hidden="1">{"'TDTGT (theo Dphuong)'!$A$4:$F$75"}</definedName>
    <definedName name="B5new" localSheetId="1" hidden="1">{"'TDTGT (theo Dphuong)'!$A$4:$F$75"}</definedName>
    <definedName name="B5new" localSheetId="19" hidden="1">{"'TDTGT (theo Dphuong)'!$A$4:$F$75"}</definedName>
    <definedName name="B5new" localSheetId="2" hidden="1">{"'TDTGT (theo Dphuong)'!$A$4:$F$75"}</definedName>
    <definedName name="B5new" localSheetId="30" hidden="1">{"'TDTGT (theo Dphuong)'!$A$4:$F$75"}</definedName>
    <definedName name="B5new" localSheetId="31" hidden="1">{"'TDTGT (theo Dphuong)'!$A$4:$F$75"}</definedName>
    <definedName name="B5new" localSheetId="33" hidden="1">{"'TDTGT (theo Dphuong)'!$A$4:$F$75"}</definedName>
    <definedName name="B5new" localSheetId="34" hidden="1">{"'TDTGT (theo Dphuong)'!$A$4:$F$75"}</definedName>
    <definedName name="B5new" localSheetId="35" hidden="1">{"'TDTGT (theo Dphuong)'!$A$4:$F$75"}</definedName>
    <definedName name="B5new" localSheetId="36" hidden="1">{"'TDTGT (theo Dphuong)'!$A$4:$F$75"}</definedName>
    <definedName name="B5new" localSheetId="37" hidden="1">{"'TDTGT (theo Dphuong)'!$A$4:$F$75"}</definedName>
    <definedName name="B5new" localSheetId="3" hidden="1">{"'TDTGT (theo Dphuong)'!$A$4:$F$75"}</definedName>
    <definedName name="B5new" localSheetId="42" hidden="1">{"'TDTGT (theo Dphuong)'!$A$4:$F$75"}</definedName>
    <definedName name="B5new" localSheetId="43" hidden="1">{"'TDTGT (theo Dphuong)'!$A$4:$F$75"}</definedName>
    <definedName name="B5new" localSheetId="5" hidden="1">{"'TDTGT (theo Dphuong)'!$A$4:$F$75"}</definedName>
    <definedName name="B5new" localSheetId="6" hidden="1">{"'TDTGT (theo Dphuong)'!$A$4:$F$75"}</definedName>
    <definedName name="B5new" localSheetId="8" hidden="1">{"'TDTGT (theo Dphuong)'!$A$4:$F$75"}</definedName>
    <definedName name="B5new" hidden="1">{"'TDTGT (theo Dphuong)'!$A$4:$F$75"}</definedName>
    <definedName name="BaiChay" localSheetId="9">#REF!</definedName>
    <definedName name="BaiChay" localSheetId="10">#REF!</definedName>
    <definedName name="BaiChay" localSheetId="12">#REF!</definedName>
    <definedName name="BaiChay">#REF!</definedName>
    <definedName name="BanForBcaothg">'[21]NhKy-Thg'!$CX$8:$DD$25</definedName>
    <definedName name="bangchamcong" localSheetId="9">#REF!</definedName>
    <definedName name="bangchamcong" localSheetId="10">#REF!</definedName>
    <definedName name="bangchamcong" localSheetId="12">#REF!</definedName>
    <definedName name="bangchamcong">#REF!</definedName>
    <definedName name="bangchu" localSheetId="9">#REF!</definedName>
    <definedName name="bangchu" localSheetId="10">#REF!</definedName>
    <definedName name="bangchu" localSheetId="12">#REF!</definedName>
    <definedName name="bangchu">#REF!</definedName>
    <definedName name="BangNhKy">'[21]NhKy-Thg'!$A$8:$BN$199</definedName>
    <definedName name="BÁO_CÁO_ƯỚC" localSheetId="9">#REF!</definedName>
    <definedName name="BÁO_CÁO_ƯỚC" localSheetId="10">#REF!</definedName>
    <definedName name="BÁO_CÁO_ƯỚC" localSheetId="12">#REF!</definedName>
    <definedName name="BÁO_CÁO_ƯỚC">#REF!</definedName>
    <definedName name="BB" localSheetId="9">#REF!</definedName>
    <definedName name="BB" localSheetId="10">#REF!</definedName>
    <definedName name="BB" localSheetId="12">#REF!</definedName>
    <definedName name="BB">#REF!</definedName>
    <definedName name="bcc_T10" localSheetId="9">#REF!</definedName>
    <definedName name="bcc_T10" localSheetId="10">#REF!</definedName>
    <definedName name="bcc_T10" localSheetId="12">#REF!</definedName>
    <definedName name="bcc_T10">#REF!</definedName>
    <definedName name="bcc_T121" localSheetId="9">#REF!</definedName>
    <definedName name="bcc_T121" localSheetId="10">#REF!</definedName>
    <definedName name="bcc_T121" localSheetId="12">#REF!</definedName>
    <definedName name="bcc_T121">#REF!</definedName>
    <definedName name="bccbb" hidden="1">#REF!</definedName>
    <definedName name="bccT1" localSheetId="9">#REF!</definedName>
    <definedName name="bccT1" localSheetId="10">#REF!</definedName>
    <definedName name="bccT1" localSheetId="12">#REF!</definedName>
    <definedName name="bccT1">#REF!</definedName>
    <definedName name="bccT112" localSheetId="9">#REF!</definedName>
    <definedName name="bccT112" localSheetId="10">#REF!</definedName>
    <definedName name="bccT112" localSheetId="12">#REF!</definedName>
    <definedName name="bccT112">#REF!</definedName>
    <definedName name="bccT122" localSheetId="9">#REF!</definedName>
    <definedName name="bccT122" localSheetId="10">#REF!</definedName>
    <definedName name="bccT122" localSheetId="12">#REF!</definedName>
    <definedName name="bccT122">#REF!</definedName>
    <definedName name="bccT2" localSheetId="9">#REF!</definedName>
    <definedName name="bccT2" localSheetId="10">#REF!</definedName>
    <definedName name="bccT2" localSheetId="12">#REF!</definedName>
    <definedName name="bccT2">#REF!</definedName>
    <definedName name="BCCT3" localSheetId="9">#REF!</definedName>
    <definedName name="BCCT3" localSheetId="10">#REF!</definedName>
    <definedName name="BCCT3" localSheetId="12">#REF!</definedName>
    <definedName name="BCCT3">#REF!</definedName>
    <definedName name="bcct4" localSheetId="9">#REF!</definedName>
    <definedName name="bcct4" localSheetId="10">#REF!</definedName>
    <definedName name="bcct4" localSheetId="12">#REF!</definedName>
    <definedName name="bcct4">#REF!</definedName>
    <definedName name="bccT5" localSheetId="9">#REF!</definedName>
    <definedName name="bccT5" localSheetId="10">#REF!</definedName>
    <definedName name="bccT5" localSheetId="12">#REF!</definedName>
    <definedName name="bccT5">#REF!</definedName>
    <definedName name="bccT6" localSheetId="9">#REF!</definedName>
    <definedName name="bccT6" localSheetId="10">#REF!</definedName>
    <definedName name="bccT6" localSheetId="12">#REF!</definedName>
    <definedName name="bccT6">#REF!</definedName>
    <definedName name="BCDKH" localSheetId="9">#REF!</definedName>
    <definedName name="BCDKH" localSheetId="10">#REF!</definedName>
    <definedName name="BCDKH" localSheetId="12">#REF!</definedName>
    <definedName name="BCDKH">#REF!</definedName>
    <definedName name="BCDSCKC" localSheetId="9">#REF!</definedName>
    <definedName name="BCDSCKC" localSheetId="10">#REF!</definedName>
    <definedName name="BCDSCKC" localSheetId="12">#REF!</definedName>
    <definedName name="BCDSCKC">#REF!</definedName>
    <definedName name="BCDSCKN" localSheetId="9">#REF!</definedName>
    <definedName name="BCDSCKN" localSheetId="10">#REF!</definedName>
    <definedName name="BCDSCKN" localSheetId="12">#REF!</definedName>
    <definedName name="BCDSCKN">#REF!</definedName>
    <definedName name="BCDSDNC" localSheetId="9">#REF!</definedName>
    <definedName name="BCDSDNC" localSheetId="10">#REF!</definedName>
    <definedName name="BCDSDNC" localSheetId="12">#REF!</definedName>
    <definedName name="BCDSDNC">#REF!</definedName>
    <definedName name="BCDSDNN" localSheetId="9">#REF!</definedName>
    <definedName name="BCDSDNN" localSheetId="10">#REF!</definedName>
    <definedName name="BCDSDNN" localSheetId="12">#REF!</definedName>
    <definedName name="BCDSDNN">#REF!</definedName>
    <definedName name="bcdsps" localSheetId="9">#REF!</definedName>
    <definedName name="bcdsps" localSheetId="10">#REF!</definedName>
    <definedName name="bcdsps" localSheetId="12">#REF!</definedName>
    <definedName name="bcdsps">#REF!</definedName>
    <definedName name="bcx" localSheetId="9">#REF!</definedName>
    <definedName name="bcx" localSheetId="10">#REF!</definedName>
    <definedName name="bcx" localSheetId="12">#REF!</definedName>
    <definedName name="bcx">#REF!</definedName>
    <definedName name="BĐ" hidden="1">#REF!</definedName>
    <definedName name="bengam" localSheetId="9">#REF!</definedName>
    <definedName name="bengam" localSheetId="10">#REF!</definedName>
    <definedName name="bengam" localSheetId="12">#REF!</definedName>
    <definedName name="bengam">#REF!</definedName>
    <definedName name="benuoc" localSheetId="9">#REF!</definedName>
    <definedName name="benuoc" localSheetId="10">#REF!</definedName>
    <definedName name="benuoc" localSheetId="12">#REF!</definedName>
    <definedName name="benuoc">#REF!</definedName>
    <definedName name="beta" localSheetId="0">#REF!</definedName>
    <definedName name="beta" localSheetId="9">#REF!</definedName>
    <definedName name="beta" localSheetId="10">#REF!</definedName>
    <definedName name="beta" localSheetId="11">#REF!</definedName>
    <definedName name="beta" localSheetId="12">#REF!</definedName>
    <definedName name="beta" localSheetId="14">#REF!</definedName>
    <definedName name="beta" localSheetId="16">#REF!</definedName>
    <definedName name="beta" localSheetId="17">#REF!</definedName>
    <definedName name="beta" localSheetId="18">#REF!</definedName>
    <definedName name="beta" localSheetId="1">#REF!</definedName>
    <definedName name="beta" localSheetId="19">#REF!</definedName>
    <definedName name="beta" localSheetId="2">#REF!</definedName>
    <definedName name="beta" localSheetId="30">#REF!</definedName>
    <definedName name="beta" localSheetId="31">#REF!</definedName>
    <definedName name="beta" localSheetId="34">#REF!</definedName>
    <definedName name="beta" localSheetId="35">#REF!</definedName>
    <definedName name="beta" localSheetId="36">#REF!</definedName>
    <definedName name="beta" localSheetId="37">#REF!</definedName>
    <definedName name="beta" localSheetId="3">#REF!</definedName>
    <definedName name="beta" localSheetId="39">#REF!</definedName>
    <definedName name="beta" localSheetId="41">#REF!</definedName>
    <definedName name="beta" localSheetId="42">#REF!</definedName>
    <definedName name="beta" localSheetId="43">#REF!</definedName>
    <definedName name="beta" localSheetId="5">#REF!</definedName>
    <definedName name="beta" localSheetId="6">#REF!</definedName>
    <definedName name="beta">#REF!</definedName>
    <definedName name="body">#REF!</definedName>
    <definedName name="BOI" localSheetId="9">#REF!</definedName>
    <definedName name="BOI" localSheetId="10">#REF!</definedName>
    <definedName name="BOI" localSheetId="12">#REF!</definedName>
    <definedName name="BOI">#REF!</definedName>
    <definedName name="BOQ" localSheetId="9">#REF!</definedName>
    <definedName name="BOQ" localSheetId="10">#REF!</definedName>
    <definedName name="BOQ" localSheetId="12">#REF!</definedName>
    <definedName name="BOQ">#REF!</definedName>
    <definedName name="BRICK" localSheetId="9">#REF!</definedName>
    <definedName name="BRICK" localSheetId="10">#REF!</definedName>
    <definedName name="BRICK" localSheetId="12">#REF!</definedName>
    <definedName name="BRICK">#REF!</definedName>
    <definedName name="BT" localSheetId="0">#REF!</definedName>
    <definedName name="BT" localSheetId="9">#REF!</definedName>
    <definedName name="BT" localSheetId="10">#REF!</definedName>
    <definedName name="BT" localSheetId="11">#REF!</definedName>
    <definedName name="BT" localSheetId="12">#REF!</definedName>
    <definedName name="BT" localSheetId="14">#REF!</definedName>
    <definedName name="BT" localSheetId="16">#REF!</definedName>
    <definedName name="BT" localSheetId="17">#REF!</definedName>
    <definedName name="BT" localSheetId="18">#REF!</definedName>
    <definedName name="BT" localSheetId="1">#REF!</definedName>
    <definedName name="BT" localSheetId="19">#REF!</definedName>
    <definedName name="BT" localSheetId="2">#REF!</definedName>
    <definedName name="BT" localSheetId="30">#REF!</definedName>
    <definedName name="BT" localSheetId="31">#REF!</definedName>
    <definedName name="BT" localSheetId="34">#REF!</definedName>
    <definedName name="BT" localSheetId="3">#REF!</definedName>
    <definedName name="BT" localSheetId="39">#REF!</definedName>
    <definedName name="BT" localSheetId="41">#REF!</definedName>
    <definedName name="BT" localSheetId="42">#REF!</definedName>
    <definedName name="BT" localSheetId="43">#REF!</definedName>
    <definedName name="BT" localSheetId="44">#REF!</definedName>
    <definedName name="BT" localSheetId="5">#REF!</definedName>
    <definedName name="BT" localSheetId="6">#REF!</definedName>
    <definedName name="BT">#REF!</definedName>
    <definedName name="bv" localSheetId="0">#REF!</definedName>
    <definedName name="bv" localSheetId="9">#REF!</definedName>
    <definedName name="bv" localSheetId="10">#REF!</definedName>
    <definedName name="bv" localSheetId="11">#REF!</definedName>
    <definedName name="bv" localSheetId="12">#REF!</definedName>
    <definedName name="bv" localSheetId="14">#REF!</definedName>
    <definedName name="bv" localSheetId="16">#REF!</definedName>
    <definedName name="bv" localSheetId="17">#REF!</definedName>
    <definedName name="bv" localSheetId="18">#REF!</definedName>
    <definedName name="bv" localSheetId="1">#REF!</definedName>
    <definedName name="bv" localSheetId="19">#REF!</definedName>
    <definedName name="bv" localSheetId="2">#REF!</definedName>
    <definedName name="bv" localSheetId="30">#REF!</definedName>
    <definedName name="bv" localSheetId="31">#REF!</definedName>
    <definedName name="bv" localSheetId="34">#REF!</definedName>
    <definedName name="bv" localSheetId="3">#REF!</definedName>
    <definedName name="bv" localSheetId="39">#REF!</definedName>
    <definedName name="bv" localSheetId="41">#REF!</definedName>
    <definedName name="bv" localSheetId="42">#REF!</definedName>
    <definedName name="bv" localSheetId="43">#REF!</definedName>
    <definedName name="bv" localSheetId="5">#REF!</definedName>
    <definedName name="bv" localSheetId="6">#REF!</definedName>
    <definedName name="bv">#REF!</definedName>
    <definedName name="BVCISUMMARY" localSheetId="9">#REF!</definedName>
    <definedName name="BVCISUMMARY" localSheetId="10">#REF!</definedName>
    <definedName name="BVCISUMMARY" localSheetId="12">#REF!</definedName>
    <definedName name="BVCISUMMARY">#REF!</definedName>
    <definedName name="C2.7">#REF!</definedName>
    <definedName name="C3.0">#REF!</definedName>
    <definedName name="C3.5">#REF!</definedName>
    <definedName name="C3.7">#REF!</definedName>
    <definedName name="C4.0">#REF!</definedName>
    <definedName name="CA" localSheetId="9">#REF!</definedName>
    <definedName name="CA" localSheetId="10">#REF!</definedName>
    <definedName name="CA" localSheetId="12">#REF!</definedName>
    <definedName name="CA">#REF!</definedName>
    <definedName name="CABLE2">'[22]MTO REV.0'!$A$1:$Q$570</definedName>
    <definedName name="cao" localSheetId="9">#REF!</definedName>
    <definedName name="cao" localSheetId="10">#REF!</definedName>
    <definedName name="cao" localSheetId="12">#REF!</definedName>
    <definedName name="cao">#REF!</definedName>
    <definedName name="cap" localSheetId="9">#REF!</definedName>
    <definedName name="cap" localSheetId="10">#REF!</definedName>
    <definedName name="cap" localSheetId="12">#REF!</definedName>
    <definedName name="cap">#REF!</definedName>
    <definedName name="cap0.7" localSheetId="9">#REF!</definedName>
    <definedName name="cap0.7" localSheetId="10">#REF!</definedName>
    <definedName name="cap0.7" localSheetId="12">#REF!</definedName>
    <definedName name="cap0.7">#REF!</definedName>
    <definedName name="Category_All" localSheetId="9">#REF!</definedName>
    <definedName name="Category_All" localSheetId="10">#REF!</definedName>
    <definedName name="Category_All" localSheetId="12">#REF!</definedName>
    <definedName name="Category_All">#REF!</definedName>
    <definedName name="CATIN">#N/A</definedName>
    <definedName name="CATJYOU">#N/A</definedName>
    <definedName name="CATREC">#N/A</definedName>
    <definedName name="CATSYU">#N/A</definedName>
    <definedName name="Caùp_ñoàng_traàn_75mm2" localSheetId="9">#REF!</definedName>
    <definedName name="Caùp_ñoàng_traàn_75mm2" localSheetId="10">#REF!</definedName>
    <definedName name="Caùp_ñoàng_traàn_75mm2" localSheetId="12">#REF!</definedName>
    <definedName name="Caùp_ñoàng_traàn_75mm2">#REF!</definedName>
    <definedName name="CauQL1GD2" localSheetId="9">#REF!</definedName>
    <definedName name="CauQL1GD2" localSheetId="10">#REF!</definedName>
    <definedName name="CauQL1GD2" localSheetId="12">#REF!</definedName>
    <definedName name="CauQL1GD2">#REF!</definedName>
    <definedName name="CauQL1GD3" localSheetId="9">#REF!</definedName>
    <definedName name="CauQL1GD3" localSheetId="10">#REF!</definedName>
    <definedName name="CauQL1GD3" localSheetId="12">#REF!</definedName>
    <definedName name="CauQL1GD3">#REF!</definedName>
    <definedName name="CCC">#REF!</definedName>
    <definedName name="CCNK">[23]QMCT!#REF!</definedName>
    <definedName name="cfk">[24]THKP!#REF!</definedName>
    <definedName name="chi.tieu" localSheetId="9">#REF!</definedName>
    <definedName name="chi.tieu" localSheetId="10">#REF!</definedName>
    <definedName name="chi.tieu" localSheetId="12">#REF!</definedName>
    <definedName name="chi.tieu">#REF!</definedName>
    <definedName name="chisogiadt">#REF!</definedName>
    <definedName name="chitieu" localSheetId="9">#REF!</definedName>
    <definedName name="chitieu" localSheetId="10">#REF!</definedName>
    <definedName name="chitieu" localSheetId="12">#REF!</definedName>
    <definedName name="chitieu">#REF!</definedName>
    <definedName name="CL" localSheetId="9">#REF!</definedName>
    <definedName name="CL" localSheetId="10">#REF!</definedName>
    <definedName name="CL" localSheetId="12">#REF!</definedName>
    <definedName name="CL">#REF!</definedName>
    <definedName name="clMeanChilds">#REF!</definedName>
    <definedName name="CLTMP">[23]QMCT!#REF!</definedName>
    <definedName name="CLVC">[25]CHITIET!$D$3</definedName>
    <definedName name="CLVC3">0.1</definedName>
    <definedName name="CN">#REF!</definedName>
    <definedName name="Co" localSheetId="9">#REF!</definedName>
    <definedName name="Co" localSheetId="10">#REF!</definedName>
    <definedName name="Co" localSheetId="12">#REF!</definedName>
    <definedName name="Co">#REF!</definedName>
    <definedName name="Co_dau_ky" localSheetId="9">#REF!</definedName>
    <definedName name="Co_dau_ky" localSheetId="10">#REF!</definedName>
    <definedName name="Co_dau_ky" localSheetId="12">#REF!</definedName>
    <definedName name="Co_dau_ky">#REF!</definedName>
    <definedName name="COAT" localSheetId="0">'[1]PNT-QUOT-#3'!#REF!</definedName>
    <definedName name="COAT" localSheetId="9">'[2]PNT-QUOT-#3'!#REF!</definedName>
    <definedName name="COAT" localSheetId="11">'[2]PNT-QUOT-#3'!#REF!</definedName>
    <definedName name="COAT" localSheetId="14">'[3]PNT-QUOT-#3'!#REF!</definedName>
    <definedName name="COAT" localSheetId="16">'[2]PNT-QUOT-#3'!#REF!</definedName>
    <definedName name="COAT" localSheetId="17">'[2]PNT-QUOT-#3'!#REF!</definedName>
    <definedName name="COAT" localSheetId="18">'[2]PNT-QUOT-#3'!#REF!</definedName>
    <definedName name="COAT" localSheetId="1">'[1]PNT-QUOT-#3'!#REF!</definedName>
    <definedName name="COAT" localSheetId="19">'[2]PNT-QUOT-#3'!#REF!</definedName>
    <definedName name="COAT" localSheetId="2">'[1]PNT-QUOT-#3'!#REF!</definedName>
    <definedName name="COAT" localSheetId="31">'[1]PNT-QUOT-#3'!#REF!</definedName>
    <definedName name="COAT" localSheetId="3">'[3]PNT-QUOT-#3'!#REF!</definedName>
    <definedName name="COAT" localSheetId="39">'[1]PNT-QUOT-#3'!#REF!</definedName>
    <definedName name="COAT" localSheetId="41">'[1]PNT-QUOT-#3'!#REF!</definedName>
    <definedName name="COAT" localSheetId="43">'[1]PNT-QUOT-#3'!#REF!</definedName>
    <definedName name="COAT" localSheetId="5">'[1]PNT-QUOT-#3'!#REF!</definedName>
    <definedName name="COAT" localSheetId="6">'[1]PNT-QUOT-#3'!#REF!</definedName>
    <definedName name="COAT">'[1]PNT-QUOT-#3'!#REF!</definedName>
    <definedName name="coc" localSheetId="9">#REF!</definedName>
    <definedName name="coc" localSheetId="10">#REF!</definedName>
    <definedName name="coc" localSheetId="12">#REF!</definedName>
    <definedName name="coc">#REF!</definedName>
    <definedName name="cocbtct" localSheetId="9">#REF!</definedName>
    <definedName name="cocbtct" localSheetId="10">#REF!</definedName>
    <definedName name="cocbtct" localSheetId="12">#REF!</definedName>
    <definedName name="cocbtct">#REF!</definedName>
    <definedName name="cocot" localSheetId="9">#REF!</definedName>
    <definedName name="cocot" localSheetId="10">#REF!</definedName>
    <definedName name="cocot" localSheetId="12">#REF!</definedName>
    <definedName name="cocot">#REF!</definedName>
    <definedName name="cocott" localSheetId="9">#REF!</definedName>
    <definedName name="cocott" localSheetId="10">#REF!</definedName>
    <definedName name="cocott" localSheetId="12">#REF!</definedName>
    <definedName name="cocott">#REF!</definedName>
    <definedName name="COMMON" localSheetId="9">#REF!</definedName>
    <definedName name="COMMON" localSheetId="10">#REF!</definedName>
    <definedName name="COMMON" localSheetId="12">#REF!</definedName>
    <definedName name="COMMON">#REF!</definedName>
    <definedName name="comong" localSheetId="9">#REF!</definedName>
    <definedName name="comong" localSheetId="10">#REF!</definedName>
    <definedName name="comong" localSheetId="12">#REF!</definedName>
    <definedName name="comong">#REF!</definedName>
    <definedName name="CON_EQP_COS" localSheetId="9">#REF!</definedName>
    <definedName name="CON_EQP_COS" localSheetId="10">#REF!</definedName>
    <definedName name="CON_EQP_COS" localSheetId="12">#REF!</definedName>
    <definedName name="CON_EQP_COS">#REF!</definedName>
    <definedName name="CON_EQP_COST" localSheetId="9">#REF!</definedName>
    <definedName name="CON_EQP_COST" localSheetId="10">#REF!</definedName>
    <definedName name="CON_EQP_COST" localSheetId="12">#REF!</definedName>
    <definedName name="CON_EQP_COST">#REF!</definedName>
    <definedName name="concrete" localSheetId="9">#REF!</definedName>
    <definedName name="concrete" localSheetId="10">#REF!</definedName>
    <definedName name="concrete" localSheetId="12">#REF!</definedName>
    <definedName name="concrete">#REF!</definedName>
    <definedName name="congbengam" localSheetId="9">#REF!</definedName>
    <definedName name="congbengam" localSheetId="10">#REF!</definedName>
    <definedName name="congbengam" localSheetId="12">#REF!</definedName>
    <definedName name="congbengam">#REF!</definedName>
    <definedName name="congbenuoc" localSheetId="9">#REF!</definedName>
    <definedName name="congbenuoc" localSheetId="10">#REF!</definedName>
    <definedName name="congbenuoc" localSheetId="12">#REF!</definedName>
    <definedName name="congbenuoc">#REF!</definedName>
    <definedName name="congcoc" localSheetId="9">#REF!</definedName>
    <definedName name="congcoc" localSheetId="10">#REF!</definedName>
    <definedName name="congcoc" localSheetId="12">#REF!</definedName>
    <definedName name="congcoc">#REF!</definedName>
    <definedName name="congcocot" localSheetId="9">#REF!</definedName>
    <definedName name="congcocot" localSheetId="10">#REF!</definedName>
    <definedName name="congcocot" localSheetId="12">#REF!</definedName>
    <definedName name="congcocot">#REF!</definedName>
    <definedName name="congcocott" localSheetId="9">#REF!</definedName>
    <definedName name="congcocott" localSheetId="10">#REF!</definedName>
    <definedName name="congcocott" localSheetId="12">#REF!</definedName>
    <definedName name="congcocott">#REF!</definedName>
    <definedName name="congcomong" localSheetId="9">#REF!</definedName>
    <definedName name="congcomong" localSheetId="10">#REF!</definedName>
    <definedName name="congcomong" localSheetId="12">#REF!</definedName>
    <definedName name="congcomong">#REF!</definedName>
    <definedName name="congcottron" localSheetId="9">#REF!</definedName>
    <definedName name="congcottron" localSheetId="10">#REF!</definedName>
    <definedName name="congcottron" localSheetId="12">#REF!</definedName>
    <definedName name="congcottron">#REF!</definedName>
    <definedName name="congcotvuong" localSheetId="9">#REF!</definedName>
    <definedName name="congcotvuong" localSheetId="10">#REF!</definedName>
    <definedName name="congcotvuong" localSheetId="12">#REF!</definedName>
    <definedName name="congcotvuong">#REF!</definedName>
    <definedName name="congdam" localSheetId="9">#REF!</definedName>
    <definedName name="congdam" localSheetId="10">#REF!</definedName>
    <definedName name="congdam" localSheetId="12">#REF!</definedName>
    <definedName name="congdam">#REF!</definedName>
    <definedName name="congdan1" localSheetId="9">#REF!</definedName>
    <definedName name="congdan1" localSheetId="10">#REF!</definedName>
    <definedName name="congdan1" localSheetId="12">#REF!</definedName>
    <definedName name="congdan1">#REF!</definedName>
    <definedName name="congdan2" localSheetId="9">#REF!</definedName>
    <definedName name="congdan2" localSheetId="10">#REF!</definedName>
    <definedName name="congdan2" localSheetId="12">#REF!</definedName>
    <definedName name="congdan2">#REF!</definedName>
    <definedName name="congdandusan" localSheetId="9">#REF!</definedName>
    <definedName name="congdandusan" localSheetId="10">#REF!</definedName>
    <definedName name="congdandusan" localSheetId="12">#REF!</definedName>
    <definedName name="congdandusan">#REF!</definedName>
    <definedName name="conglanhto" localSheetId="9">#REF!</definedName>
    <definedName name="conglanhto" localSheetId="10">#REF!</definedName>
    <definedName name="conglanhto" localSheetId="12">#REF!</definedName>
    <definedName name="conglanhto">#REF!</definedName>
    <definedName name="congmong" localSheetId="9">#REF!</definedName>
    <definedName name="congmong" localSheetId="10">#REF!</definedName>
    <definedName name="congmong" localSheetId="12">#REF!</definedName>
    <definedName name="congmong">#REF!</definedName>
    <definedName name="congmongbang" localSheetId="9">#REF!</definedName>
    <definedName name="congmongbang" localSheetId="10">#REF!</definedName>
    <definedName name="congmongbang" localSheetId="12">#REF!</definedName>
    <definedName name="congmongbang">#REF!</definedName>
    <definedName name="congmongdon" localSheetId="9">#REF!</definedName>
    <definedName name="congmongdon" localSheetId="10">#REF!</definedName>
    <definedName name="congmongdon" localSheetId="12">#REF!</definedName>
    <definedName name="congmongdon">#REF!</definedName>
    <definedName name="congpanen" localSheetId="9">#REF!</definedName>
    <definedName name="congpanen" localSheetId="10">#REF!</definedName>
    <definedName name="congpanen" localSheetId="12">#REF!</definedName>
    <definedName name="congpanen">#REF!</definedName>
    <definedName name="congsan" localSheetId="9">#REF!</definedName>
    <definedName name="congsan" localSheetId="10">#REF!</definedName>
    <definedName name="congsan" localSheetId="12">#REF!</definedName>
    <definedName name="congsan">#REF!</definedName>
    <definedName name="congthang" localSheetId="9">#REF!</definedName>
    <definedName name="congthang" localSheetId="10">#REF!</definedName>
    <definedName name="congthang" localSheetId="12">#REF!</definedName>
    <definedName name="congthang">#REF!</definedName>
    <definedName name="CONST_EQ" localSheetId="9">#REF!</definedName>
    <definedName name="CONST_EQ" localSheetId="10">#REF!</definedName>
    <definedName name="CONST_EQ" localSheetId="12">#REF!</definedName>
    <definedName name="CONST_EQ">#REF!</definedName>
    <definedName name="cottron" localSheetId="9">#REF!</definedName>
    <definedName name="cottron" localSheetId="10">#REF!</definedName>
    <definedName name="cottron" localSheetId="12">#REF!</definedName>
    <definedName name="cottron">#REF!</definedName>
    <definedName name="cotvuong" localSheetId="9">#REF!</definedName>
    <definedName name="cotvuong" localSheetId="10">#REF!</definedName>
    <definedName name="cotvuong" localSheetId="12">#REF!</definedName>
    <definedName name="cotvuong">#REF!</definedName>
    <definedName name="COVER" localSheetId="9">#REF!</definedName>
    <definedName name="COVER" localSheetId="10">#REF!</definedName>
    <definedName name="COVER" localSheetId="12">#REF!</definedName>
    <definedName name="COVER">#REF!</definedName>
    <definedName name="CPI" localSheetId="8" hidden="1">{"'TDTGT (theo Dphuong)'!$A$4:$F$75"}</definedName>
    <definedName name="CPI" hidden="1">{"'TDTGT (theo Dphuong)'!$A$4:$F$75"}</definedName>
    <definedName name="CPI_qui" localSheetId="8" hidden="1">{"'TDTGT (theo Dphuong)'!$A$4:$F$75"}</definedName>
    <definedName name="CPI_qui" hidden="1">{"'TDTGT (theo Dphuong)'!$A$4:$F$75"}</definedName>
    <definedName name="cplhsmt">[26]!cplhsmt</definedName>
    <definedName name="cptdhsmt">[26]!cptdhsmt</definedName>
    <definedName name="cptdtdt">[26]!cptdtdt</definedName>
    <definedName name="cptdtkkt">[26]!cptdtkkt</definedName>
    <definedName name="_xlnm.Criteria">[26]SILICATE!#REF!</definedName>
    <definedName name="CRITINST" localSheetId="9">#REF!</definedName>
    <definedName name="CRITINST" localSheetId="10">#REF!</definedName>
    <definedName name="CRITINST" localSheetId="12">#REF!</definedName>
    <definedName name="CRITINST">#REF!</definedName>
    <definedName name="CRITPURC" localSheetId="9">#REF!</definedName>
    <definedName name="CRITPURC" localSheetId="10">#REF!</definedName>
    <definedName name="CRITPURC" localSheetId="12">#REF!</definedName>
    <definedName name="CRITPURC">#REF!</definedName>
    <definedName name="CS_10" localSheetId="0">#REF!</definedName>
    <definedName name="CS_10" localSheetId="9">#REF!</definedName>
    <definedName name="CS_10" localSheetId="10">#REF!</definedName>
    <definedName name="CS_10" localSheetId="11">#REF!</definedName>
    <definedName name="CS_10" localSheetId="12">#REF!</definedName>
    <definedName name="CS_10" localSheetId="14">#REF!</definedName>
    <definedName name="CS_10" localSheetId="16">#REF!</definedName>
    <definedName name="CS_10" localSheetId="17">#REF!</definedName>
    <definedName name="CS_10" localSheetId="18">#REF!</definedName>
    <definedName name="CS_10" localSheetId="1">#REF!</definedName>
    <definedName name="CS_10" localSheetId="19">#REF!</definedName>
    <definedName name="CS_10" localSheetId="2">#REF!</definedName>
    <definedName name="CS_10" localSheetId="30">#REF!</definedName>
    <definedName name="CS_10" localSheetId="31">#REF!</definedName>
    <definedName name="CS_10" localSheetId="34">#REF!</definedName>
    <definedName name="CS_10" localSheetId="35">#REF!</definedName>
    <definedName name="CS_10" localSheetId="36">#REF!</definedName>
    <definedName name="CS_10" localSheetId="37">#REF!</definedName>
    <definedName name="CS_10" localSheetId="3">#REF!</definedName>
    <definedName name="CS_10" localSheetId="39">#REF!</definedName>
    <definedName name="CS_10" localSheetId="41">#REF!</definedName>
    <definedName name="CS_10" localSheetId="42">#REF!</definedName>
    <definedName name="CS_10" localSheetId="43">#REF!</definedName>
    <definedName name="CS_10" localSheetId="44">#REF!</definedName>
    <definedName name="CS_10" localSheetId="5">#REF!</definedName>
    <definedName name="CS_10" localSheetId="6">#REF!</definedName>
    <definedName name="CS_10">#REF!</definedName>
    <definedName name="CS_100" localSheetId="0">#REF!</definedName>
    <definedName name="CS_100" localSheetId="9">#REF!</definedName>
    <definedName name="CS_100" localSheetId="10">#REF!</definedName>
    <definedName name="CS_100" localSheetId="11">#REF!</definedName>
    <definedName name="CS_100" localSheetId="12">#REF!</definedName>
    <definedName name="CS_100" localSheetId="14">#REF!</definedName>
    <definedName name="CS_100" localSheetId="16">#REF!</definedName>
    <definedName name="CS_100" localSheetId="17">#REF!</definedName>
    <definedName name="CS_100" localSheetId="18">#REF!</definedName>
    <definedName name="CS_100" localSheetId="1">#REF!</definedName>
    <definedName name="CS_100" localSheetId="19">#REF!</definedName>
    <definedName name="CS_100" localSheetId="2">#REF!</definedName>
    <definedName name="CS_100" localSheetId="30">#REF!</definedName>
    <definedName name="CS_100" localSheetId="31">#REF!</definedName>
    <definedName name="CS_100" localSheetId="34">#REF!</definedName>
    <definedName name="CS_100" localSheetId="3">#REF!</definedName>
    <definedName name="CS_100" localSheetId="39">#REF!</definedName>
    <definedName name="CS_100" localSheetId="41">#REF!</definedName>
    <definedName name="CS_100" localSheetId="42">#REF!</definedName>
    <definedName name="CS_100" localSheetId="43">#REF!</definedName>
    <definedName name="CS_100" localSheetId="44">#REF!</definedName>
    <definedName name="CS_100" localSheetId="5">#REF!</definedName>
    <definedName name="CS_100" localSheetId="6">#REF!</definedName>
    <definedName name="CS_100">#REF!</definedName>
    <definedName name="CS_10S" localSheetId="0">#REF!</definedName>
    <definedName name="CS_10S" localSheetId="9">#REF!</definedName>
    <definedName name="CS_10S" localSheetId="10">#REF!</definedName>
    <definedName name="CS_10S" localSheetId="11">#REF!</definedName>
    <definedName name="CS_10S" localSheetId="12">#REF!</definedName>
    <definedName name="CS_10S" localSheetId="14">#REF!</definedName>
    <definedName name="CS_10S" localSheetId="16">#REF!</definedName>
    <definedName name="CS_10S" localSheetId="17">#REF!</definedName>
    <definedName name="CS_10S" localSheetId="18">#REF!</definedName>
    <definedName name="CS_10S" localSheetId="1">#REF!</definedName>
    <definedName name="CS_10S" localSheetId="19">#REF!</definedName>
    <definedName name="CS_10S" localSheetId="2">#REF!</definedName>
    <definedName name="CS_10S" localSheetId="30">#REF!</definedName>
    <definedName name="CS_10S" localSheetId="31">#REF!</definedName>
    <definedName name="CS_10S" localSheetId="34">#REF!</definedName>
    <definedName name="CS_10S" localSheetId="3">#REF!</definedName>
    <definedName name="CS_10S" localSheetId="39">#REF!</definedName>
    <definedName name="CS_10S" localSheetId="41">#REF!</definedName>
    <definedName name="CS_10S" localSheetId="42">#REF!</definedName>
    <definedName name="CS_10S" localSheetId="43">#REF!</definedName>
    <definedName name="CS_10S" localSheetId="44">#REF!</definedName>
    <definedName name="CS_10S">#REF!</definedName>
    <definedName name="CS_120" localSheetId="0">#REF!</definedName>
    <definedName name="CS_120" localSheetId="9">#REF!</definedName>
    <definedName name="CS_120" localSheetId="10">#REF!</definedName>
    <definedName name="CS_120" localSheetId="11">#REF!</definedName>
    <definedName name="CS_120" localSheetId="12">#REF!</definedName>
    <definedName name="CS_120" localSheetId="14">#REF!</definedName>
    <definedName name="CS_120" localSheetId="16">#REF!</definedName>
    <definedName name="CS_120" localSheetId="17">#REF!</definedName>
    <definedName name="CS_120" localSheetId="18">#REF!</definedName>
    <definedName name="CS_120" localSheetId="1">#REF!</definedName>
    <definedName name="CS_120" localSheetId="19">#REF!</definedName>
    <definedName name="CS_120" localSheetId="2">#REF!</definedName>
    <definedName name="CS_120" localSheetId="30">#REF!</definedName>
    <definedName name="CS_120" localSheetId="31">#REF!</definedName>
    <definedName name="CS_120" localSheetId="34">#REF!</definedName>
    <definedName name="CS_120" localSheetId="3">#REF!</definedName>
    <definedName name="CS_120" localSheetId="39">#REF!</definedName>
    <definedName name="CS_120" localSheetId="41">#REF!</definedName>
    <definedName name="CS_120" localSheetId="42">#REF!</definedName>
    <definedName name="CS_120" localSheetId="43">#REF!</definedName>
    <definedName name="CS_120" localSheetId="44">#REF!</definedName>
    <definedName name="CS_120">#REF!</definedName>
    <definedName name="CS_140" localSheetId="0">#REF!</definedName>
    <definedName name="CS_140" localSheetId="9">#REF!</definedName>
    <definedName name="CS_140" localSheetId="10">#REF!</definedName>
    <definedName name="CS_140" localSheetId="11">#REF!</definedName>
    <definedName name="CS_140" localSheetId="12">#REF!</definedName>
    <definedName name="CS_140" localSheetId="14">#REF!</definedName>
    <definedName name="CS_140" localSheetId="16">#REF!</definedName>
    <definedName name="CS_140" localSheetId="17">#REF!</definedName>
    <definedName name="CS_140" localSheetId="18">#REF!</definedName>
    <definedName name="CS_140" localSheetId="1">#REF!</definedName>
    <definedName name="CS_140" localSheetId="19">#REF!</definedName>
    <definedName name="CS_140" localSheetId="2">#REF!</definedName>
    <definedName name="CS_140" localSheetId="30">#REF!</definedName>
    <definedName name="CS_140" localSheetId="31">#REF!</definedName>
    <definedName name="CS_140" localSheetId="34">#REF!</definedName>
    <definedName name="CS_140" localSheetId="3">#REF!</definedName>
    <definedName name="CS_140" localSheetId="39">#REF!</definedName>
    <definedName name="CS_140" localSheetId="41">#REF!</definedName>
    <definedName name="CS_140" localSheetId="42">#REF!</definedName>
    <definedName name="CS_140" localSheetId="43">#REF!</definedName>
    <definedName name="CS_140" localSheetId="44">#REF!</definedName>
    <definedName name="CS_140">#REF!</definedName>
    <definedName name="CS_160" localSheetId="0">#REF!</definedName>
    <definedName name="CS_160" localSheetId="9">#REF!</definedName>
    <definedName name="CS_160" localSheetId="10">#REF!</definedName>
    <definedName name="CS_160" localSheetId="11">#REF!</definedName>
    <definedName name="CS_160" localSheetId="12">#REF!</definedName>
    <definedName name="CS_160" localSheetId="14">#REF!</definedName>
    <definedName name="CS_160" localSheetId="16">#REF!</definedName>
    <definedName name="CS_160" localSheetId="17">#REF!</definedName>
    <definedName name="CS_160" localSheetId="18">#REF!</definedName>
    <definedName name="CS_160" localSheetId="1">#REF!</definedName>
    <definedName name="CS_160" localSheetId="19">#REF!</definedName>
    <definedName name="CS_160" localSheetId="2">#REF!</definedName>
    <definedName name="CS_160" localSheetId="30">#REF!</definedName>
    <definedName name="CS_160" localSheetId="31">#REF!</definedName>
    <definedName name="CS_160" localSheetId="34">#REF!</definedName>
    <definedName name="CS_160" localSheetId="3">#REF!</definedName>
    <definedName name="CS_160" localSheetId="39">#REF!</definedName>
    <definedName name="CS_160" localSheetId="41">#REF!</definedName>
    <definedName name="CS_160" localSheetId="42">#REF!</definedName>
    <definedName name="CS_160" localSheetId="43">#REF!</definedName>
    <definedName name="CS_160" localSheetId="44">#REF!</definedName>
    <definedName name="CS_160">#REF!</definedName>
    <definedName name="CS_20" localSheetId="0">#REF!</definedName>
    <definedName name="CS_20" localSheetId="9">#REF!</definedName>
    <definedName name="CS_20" localSheetId="10">#REF!</definedName>
    <definedName name="CS_20" localSheetId="11">#REF!</definedName>
    <definedName name="CS_20" localSheetId="12">#REF!</definedName>
    <definedName name="CS_20" localSheetId="14">#REF!</definedName>
    <definedName name="CS_20" localSheetId="16">#REF!</definedName>
    <definedName name="CS_20" localSheetId="17">#REF!</definedName>
    <definedName name="CS_20" localSheetId="18">#REF!</definedName>
    <definedName name="CS_20" localSheetId="1">#REF!</definedName>
    <definedName name="CS_20" localSheetId="19">#REF!</definedName>
    <definedName name="CS_20" localSheetId="2">#REF!</definedName>
    <definedName name="CS_20" localSheetId="30">#REF!</definedName>
    <definedName name="CS_20" localSheetId="31">#REF!</definedName>
    <definedName name="CS_20" localSheetId="34">#REF!</definedName>
    <definedName name="CS_20" localSheetId="3">#REF!</definedName>
    <definedName name="CS_20" localSheetId="39">#REF!</definedName>
    <definedName name="CS_20" localSheetId="41">#REF!</definedName>
    <definedName name="CS_20" localSheetId="42">#REF!</definedName>
    <definedName name="CS_20" localSheetId="43">#REF!</definedName>
    <definedName name="CS_20" localSheetId="44">#REF!</definedName>
    <definedName name="CS_20">#REF!</definedName>
    <definedName name="CS_30" localSheetId="0">#REF!</definedName>
    <definedName name="CS_30" localSheetId="9">#REF!</definedName>
    <definedName name="CS_30" localSheetId="10">#REF!</definedName>
    <definedName name="CS_30" localSheetId="11">#REF!</definedName>
    <definedName name="CS_30" localSheetId="12">#REF!</definedName>
    <definedName name="CS_30" localSheetId="14">#REF!</definedName>
    <definedName name="CS_30" localSheetId="16">#REF!</definedName>
    <definedName name="CS_30" localSheetId="17">#REF!</definedName>
    <definedName name="CS_30" localSheetId="18">#REF!</definedName>
    <definedName name="CS_30" localSheetId="1">#REF!</definedName>
    <definedName name="CS_30" localSheetId="19">#REF!</definedName>
    <definedName name="CS_30" localSheetId="2">#REF!</definedName>
    <definedName name="CS_30" localSheetId="30">#REF!</definedName>
    <definedName name="CS_30" localSheetId="31">#REF!</definedName>
    <definedName name="CS_30" localSheetId="34">#REF!</definedName>
    <definedName name="CS_30" localSheetId="3">#REF!</definedName>
    <definedName name="CS_30" localSheetId="39">#REF!</definedName>
    <definedName name="CS_30" localSheetId="41">#REF!</definedName>
    <definedName name="CS_30" localSheetId="42">#REF!</definedName>
    <definedName name="CS_30" localSheetId="43">#REF!</definedName>
    <definedName name="CS_30" localSheetId="44">#REF!</definedName>
    <definedName name="CS_30">#REF!</definedName>
    <definedName name="CS_40" localSheetId="0">#REF!</definedName>
    <definedName name="CS_40" localSheetId="9">#REF!</definedName>
    <definedName name="CS_40" localSheetId="10">#REF!</definedName>
    <definedName name="CS_40" localSheetId="11">#REF!</definedName>
    <definedName name="CS_40" localSheetId="12">#REF!</definedName>
    <definedName name="CS_40" localSheetId="14">#REF!</definedName>
    <definedName name="CS_40" localSheetId="16">#REF!</definedName>
    <definedName name="CS_40" localSheetId="17">#REF!</definedName>
    <definedName name="CS_40" localSheetId="18">#REF!</definedName>
    <definedName name="CS_40" localSheetId="1">#REF!</definedName>
    <definedName name="CS_40" localSheetId="19">#REF!</definedName>
    <definedName name="CS_40" localSheetId="2">#REF!</definedName>
    <definedName name="CS_40" localSheetId="30">#REF!</definedName>
    <definedName name="CS_40" localSheetId="31">#REF!</definedName>
    <definedName name="CS_40" localSheetId="34">#REF!</definedName>
    <definedName name="CS_40" localSheetId="3">#REF!</definedName>
    <definedName name="CS_40" localSheetId="39">#REF!</definedName>
    <definedName name="CS_40" localSheetId="41">#REF!</definedName>
    <definedName name="CS_40" localSheetId="42">#REF!</definedName>
    <definedName name="CS_40" localSheetId="43">#REF!</definedName>
    <definedName name="CS_40" localSheetId="44">#REF!</definedName>
    <definedName name="CS_40">#REF!</definedName>
    <definedName name="CS_40S" localSheetId="0">#REF!</definedName>
    <definedName name="CS_40S" localSheetId="9">#REF!</definedName>
    <definedName name="CS_40S" localSheetId="10">#REF!</definedName>
    <definedName name="CS_40S" localSheetId="11">#REF!</definedName>
    <definedName name="CS_40S" localSheetId="12">#REF!</definedName>
    <definedName name="CS_40S" localSheetId="14">#REF!</definedName>
    <definedName name="CS_40S" localSheetId="16">#REF!</definedName>
    <definedName name="CS_40S" localSheetId="17">#REF!</definedName>
    <definedName name="CS_40S" localSheetId="18">#REF!</definedName>
    <definedName name="CS_40S" localSheetId="1">#REF!</definedName>
    <definedName name="CS_40S" localSheetId="19">#REF!</definedName>
    <definedName name="CS_40S" localSheetId="2">#REF!</definedName>
    <definedName name="CS_40S" localSheetId="30">#REF!</definedName>
    <definedName name="CS_40S" localSheetId="31">#REF!</definedName>
    <definedName name="CS_40S" localSheetId="34">#REF!</definedName>
    <definedName name="CS_40S" localSheetId="3">#REF!</definedName>
    <definedName name="CS_40S" localSheetId="39">#REF!</definedName>
    <definedName name="CS_40S" localSheetId="41">#REF!</definedName>
    <definedName name="CS_40S" localSheetId="42">#REF!</definedName>
    <definedName name="CS_40S" localSheetId="43">#REF!</definedName>
    <definedName name="CS_40S" localSheetId="44">#REF!</definedName>
    <definedName name="CS_40S">#REF!</definedName>
    <definedName name="CS_5S" localSheetId="0">#REF!</definedName>
    <definedName name="CS_5S" localSheetId="9">#REF!</definedName>
    <definedName name="CS_5S" localSheetId="10">#REF!</definedName>
    <definedName name="CS_5S" localSheetId="11">#REF!</definedName>
    <definedName name="CS_5S" localSheetId="12">#REF!</definedName>
    <definedName name="CS_5S" localSheetId="14">#REF!</definedName>
    <definedName name="CS_5S" localSheetId="16">#REF!</definedName>
    <definedName name="CS_5S" localSheetId="17">#REF!</definedName>
    <definedName name="CS_5S" localSheetId="18">#REF!</definedName>
    <definedName name="CS_5S" localSheetId="1">#REF!</definedName>
    <definedName name="CS_5S" localSheetId="19">#REF!</definedName>
    <definedName name="CS_5S" localSheetId="2">#REF!</definedName>
    <definedName name="CS_5S" localSheetId="30">#REF!</definedName>
    <definedName name="CS_5S" localSheetId="31">#REF!</definedName>
    <definedName name="CS_5S" localSheetId="34">#REF!</definedName>
    <definedName name="CS_5S" localSheetId="3">#REF!</definedName>
    <definedName name="CS_5S" localSheetId="39">#REF!</definedName>
    <definedName name="CS_5S" localSheetId="41">#REF!</definedName>
    <definedName name="CS_5S" localSheetId="42">#REF!</definedName>
    <definedName name="CS_5S" localSheetId="43">#REF!</definedName>
    <definedName name="CS_5S" localSheetId="44">#REF!</definedName>
    <definedName name="CS_5S">#REF!</definedName>
    <definedName name="CS_60" localSheetId="0">#REF!</definedName>
    <definedName name="CS_60" localSheetId="9">#REF!</definedName>
    <definedName name="CS_60" localSheetId="10">#REF!</definedName>
    <definedName name="CS_60" localSheetId="11">#REF!</definedName>
    <definedName name="CS_60" localSheetId="12">#REF!</definedName>
    <definedName name="CS_60" localSheetId="14">#REF!</definedName>
    <definedName name="CS_60" localSheetId="16">#REF!</definedName>
    <definedName name="CS_60" localSheetId="17">#REF!</definedName>
    <definedName name="CS_60" localSheetId="18">#REF!</definedName>
    <definedName name="CS_60" localSheetId="1">#REF!</definedName>
    <definedName name="CS_60" localSheetId="19">#REF!</definedName>
    <definedName name="CS_60" localSheetId="2">#REF!</definedName>
    <definedName name="CS_60" localSheetId="30">#REF!</definedName>
    <definedName name="CS_60" localSheetId="31">#REF!</definedName>
    <definedName name="CS_60" localSheetId="34">#REF!</definedName>
    <definedName name="CS_60" localSheetId="3">#REF!</definedName>
    <definedName name="CS_60" localSheetId="39">#REF!</definedName>
    <definedName name="CS_60" localSheetId="41">#REF!</definedName>
    <definedName name="CS_60" localSheetId="42">#REF!</definedName>
    <definedName name="CS_60" localSheetId="43">#REF!</definedName>
    <definedName name="CS_60" localSheetId="44">#REF!</definedName>
    <definedName name="CS_60">#REF!</definedName>
    <definedName name="CS_80" localSheetId="0">#REF!</definedName>
    <definedName name="CS_80" localSheetId="9">#REF!</definedName>
    <definedName name="CS_80" localSheetId="10">#REF!</definedName>
    <definedName name="CS_80" localSheetId="11">#REF!</definedName>
    <definedName name="CS_80" localSheetId="12">#REF!</definedName>
    <definedName name="CS_80" localSheetId="14">#REF!</definedName>
    <definedName name="CS_80" localSheetId="16">#REF!</definedName>
    <definedName name="CS_80" localSheetId="17">#REF!</definedName>
    <definedName name="CS_80" localSheetId="18">#REF!</definedName>
    <definedName name="CS_80" localSheetId="1">#REF!</definedName>
    <definedName name="CS_80" localSheetId="19">#REF!</definedName>
    <definedName name="CS_80" localSheetId="2">#REF!</definedName>
    <definedName name="CS_80" localSheetId="30">#REF!</definedName>
    <definedName name="CS_80" localSheetId="31">#REF!</definedName>
    <definedName name="CS_80" localSheetId="34">#REF!</definedName>
    <definedName name="CS_80" localSheetId="3">#REF!</definedName>
    <definedName name="CS_80" localSheetId="39">#REF!</definedName>
    <definedName name="CS_80" localSheetId="41">#REF!</definedName>
    <definedName name="CS_80" localSheetId="42">#REF!</definedName>
    <definedName name="CS_80" localSheetId="43">#REF!</definedName>
    <definedName name="CS_80" localSheetId="44">#REF!</definedName>
    <definedName name="CS_80">#REF!</definedName>
    <definedName name="CS_80S" localSheetId="0">#REF!</definedName>
    <definedName name="CS_80S" localSheetId="9">#REF!</definedName>
    <definedName name="CS_80S" localSheetId="10">#REF!</definedName>
    <definedName name="CS_80S" localSheetId="11">#REF!</definedName>
    <definedName name="CS_80S" localSheetId="12">#REF!</definedName>
    <definedName name="CS_80S" localSheetId="14">#REF!</definedName>
    <definedName name="CS_80S" localSheetId="16">#REF!</definedName>
    <definedName name="CS_80S" localSheetId="17">#REF!</definedName>
    <definedName name="CS_80S" localSheetId="18">#REF!</definedName>
    <definedName name="CS_80S" localSheetId="1">#REF!</definedName>
    <definedName name="CS_80S" localSheetId="19">#REF!</definedName>
    <definedName name="CS_80S" localSheetId="2">#REF!</definedName>
    <definedName name="CS_80S" localSheetId="30">#REF!</definedName>
    <definedName name="CS_80S" localSheetId="31">#REF!</definedName>
    <definedName name="CS_80S" localSheetId="34">#REF!</definedName>
    <definedName name="CS_80S" localSheetId="3">#REF!</definedName>
    <definedName name="CS_80S" localSheetId="39">#REF!</definedName>
    <definedName name="CS_80S" localSheetId="41">#REF!</definedName>
    <definedName name="CS_80S" localSheetId="42">#REF!</definedName>
    <definedName name="CS_80S" localSheetId="43">#REF!</definedName>
    <definedName name="CS_80S" localSheetId="44">#REF!</definedName>
    <definedName name="CS_80S">#REF!</definedName>
    <definedName name="CS_STD" localSheetId="0">#REF!</definedName>
    <definedName name="CS_STD" localSheetId="9">#REF!</definedName>
    <definedName name="CS_STD" localSheetId="10">#REF!</definedName>
    <definedName name="CS_STD" localSheetId="11">#REF!</definedName>
    <definedName name="CS_STD" localSheetId="12">#REF!</definedName>
    <definedName name="CS_STD" localSheetId="14">#REF!</definedName>
    <definedName name="CS_STD" localSheetId="16">#REF!</definedName>
    <definedName name="CS_STD" localSheetId="17">#REF!</definedName>
    <definedName name="CS_STD" localSheetId="18">#REF!</definedName>
    <definedName name="CS_STD" localSheetId="1">#REF!</definedName>
    <definedName name="CS_STD" localSheetId="19">#REF!</definedName>
    <definedName name="CS_STD" localSheetId="2">#REF!</definedName>
    <definedName name="CS_STD" localSheetId="30">#REF!</definedName>
    <definedName name="CS_STD" localSheetId="31">#REF!</definedName>
    <definedName name="CS_STD" localSheetId="34">#REF!</definedName>
    <definedName name="CS_STD" localSheetId="3">#REF!</definedName>
    <definedName name="CS_STD" localSheetId="39">#REF!</definedName>
    <definedName name="CS_STD" localSheetId="41">#REF!</definedName>
    <definedName name="CS_STD" localSheetId="42">#REF!</definedName>
    <definedName name="CS_STD" localSheetId="43">#REF!</definedName>
    <definedName name="CS_STD" localSheetId="44">#REF!</definedName>
    <definedName name="CS_STD">#REF!</definedName>
    <definedName name="CS_XS" localSheetId="0">#REF!</definedName>
    <definedName name="CS_XS" localSheetId="9">#REF!</definedName>
    <definedName name="CS_XS" localSheetId="10">#REF!</definedName>
    <definedName name="CS_XS" localSheetId="11">#REF!</definedName>
    <definedName name="CS_XS" localSheetId="12">#REF!</definedName>
    <definedName name="CS_XS" localSheetId="14">#REF!</definedName>
    <definedName name="CS_XS" localSheetId="16">#REF!</definedName>
    <definedName name="CS_XS" localSheetId="17">#REF!</definedName>
    <definedName name="CS_XS" localSheetId="18">#REF!</definedName>
    <definedName name="CS_XS" localSheetId="1">#REF!</definedName>
    <definedName name="CS_XS" localSheetId="19">#REF!</definedName>
    <definedName name="CS_XS" localSheetId="2">#REF!</definedName>
    <definedName name="CS_XS" localSheetId="30">#REF!</definedName>
    <definedName name="CS_XS" localSheetId="31">#REF!</definedName>
    <definedName name="CS_XS" localSheetId="34">#REF!</definedName>
    <definedName name="CS_XS" localSheetId="3">#REF!</definedName>
    <definedName name="CS_XS" localSheetId="39">#REF!</definedName>
    <definedName name="CS_XS" localSheetId="41">#REF!</definedName>
    <definedName name="CS_XS" localSheetId="42">#REF!</definedName>
    <definedName name="CS_XS" localSheetId="43">#REF!</definedName>
    <definedName name="CS_XS" localSheetId="44">#REF!</definedName>
    <definedName name="CS_XS">#REF!</definedName>
    <definedName name="CS_XXS" localSheetId="0">#REF!</definedName>
    <definedName name="CS_XXS" localSheetId="9">#REF!</definedName>
    <definedName name="CS_XXS" localSheetId="10">#REF!</definedName>
    <definedName name="CS_XXS" localSheetId="11">#REF!</definedName>
    <definedName name="CS_XXS" localSheetId="12">#REF!</definedName>
    <definedName name="CS_XXS" localSheetId="14">#REF!</definedName>
    <definedName name="CS_XXS" localSheetId="16">#REF!</definedName>
    <definedName name="CS_XXS" localSheetId="17">#REF!</definedName>
    <definedName name="CS_XXS" localSheetId="18">#REF!</definedName>
    <definedName name="CS_XXS" localSheetId="1">#REF!</definedName>
    <definedName name="CS_XXS" localSheetId="19">#REF!</definedName>
    <definedName name="CS_XXS" localSheetId="2">#REF!</definedName>
    <definedName name="CS_XXS" localSheetId="30">#REF!</definedName>
    <definedName name="CS_XXS" localSheetId="31">#REF!</definedName>
    <definedName name="CS_XXS" localSheetId="34">#REF!</definedName>
    <definedName name="CS_XXS" localSheetId="3">#REF!</definedName>
    <definedName name="CS_XXS" localSheetId="39">#REF!</definedName>
    <definedName name="CS_XXS" localSheetId="41">#REF!</definedName>
    <definedName name="CS_XXS" localSheetId="42">#REF!</definedName>
    <definedName name="CS_XXS" localSheetId="43">#REF!</definedName>
    <definedName name="CS_XXS" localSheetId="44">#REF!</definedName>
    <definedName name="CS_XXS">#REF!</definedName>
    <definedName name="CT" localSheetId="9">#REF!</definedName>
    <definedName name="CT" localSheetId="10">#REF!</definedName>
    <definedName name="CT" localSheetId="12">#REF!</definedName>
    <definedName name="CT">#REF!</definedName>
    <definedName name="CTA" localSheetId="9">#REF!</definedName>
    <definedName name="CTA" localSheetId="10">#REF!</definedName>
    <definedName name="CTA" localSheetId="12">#REF!</definedName>
    <definedName name="CTA">#REF!</definedName>
    <definedName name="ctdn9697" localSheetId="9">#REF!</definedName>
    <definedName name="ctdn9697" localSheetId="10">#REF!</definedName>
    <definedName name="ctdn9697" localSheetId="12">#REF!</definedName>
    <definedName name="ctdn9697">#REF!</definedName>
    <definedName name="CTGS" localSheetId="9">#REF!</definedName>
    <definedName name="CTGS" localSheetId="10">#REF!</definedName>
    <definedName name="CTGS" localSheetId="12">#REF!</definedName>
    <definedName name="CTGS">#REF!</definedName>
    <definedName name="cua" localSheetId="9">#REF!</definedName>
    <definedName name="cua" localSheetId="10">#REF!</definedName>
    <definedName name="cua" localSheetId="12">#REF!</definedName>
    <definedName name="cua">#REF!</definedName>
    <definedName name="CURRENCY" localSheetId="9">#REF!</definedName>
    <definedName name="CURRENCY" localSheetId="10">#REF!</definedName>
    <definedName name="CURRENCY" localSheetId="12">#REF!</definedName>
    <definedName name="CURRENCY">#REF!</definedName>
    <definedName name="cv" localSheetId="0" hidden="1">{"'TDTGT (theo Dphuong)'!$A$4:$F$75"}</definedName>
    <definedName name="cv" localSheetId="9" hidden="1">{"'TDTGT (theo Dphuong)'!$A$4:$F$75"}</definedName>
    <definedName name="cv" localSheetId="10" hidden="1">{"'TDTGT (theo Dphuong)'!$A$4:$F$75"}</definedName>
    <definedName name="cv" localSheetId="11" hidden="1">{"'TDTGT (theo Dphuong)'!$A$4:$F$75"}</definedName>
    <definedName name="cv" localSheetId="12" hidden="1">{"'TDTGT (theo Dphuong)'!$A$4:$F$75"}</definedName>
    <definedName name="cv" localSheetId="14" hidden="1">{"'TDTGT (theo Dphuong)'!$A$4:$F$75"}</definedName>
    <definedName name="cv" localSheetId="16" hidden="1">{"'TDTGT (theo Dphuong)'!$A$4:$F$75"}</definedName>
    <definedName name="cv" localSheetId="1" hidden="1">{"'TDTGT (theo Dphuong)'!$A$4:$F$75"}</definedName>
    <definedName name="cv" localSheetId="19" hidden="1">{"'TDTGT (theo Dphuong)'!$A$4:$F$75"}</definedName>
    <definedName name="cv" localSheetId="2" hidden="1">{"'TDTGT (theo Dphuong)'!$A$4:$F$75"}</definedName>
    <definedName name="cv" localSheetId="30" hidden="1">{"'TDTGT (theo Dphuong)'!$A$4:$F$75"}</definedName>
    <definedName name="cv" localSheetId="31" hidden="1">{"'TDTGT (theo Dphuong)'!$A$4:$F$75"}</definedName>
    <definedName name="cv" localSheetId="33" hidden="1">{"'TDTGT (theo Dphuong)'!$A$4:$F$75"}</definedName>
    <definedName name="cv" localSheetId="34" hidden="1">{"'TDTGT (theo Dphuong)'!$A$4:$F$75"}</definedName>
    <definedName name="cv" localSheetId="35" hidden="1">{"'TDTGT (theo Dphuong)'!$A$4:$F$75"}</definedName>
    <definedName name="cv" localSheetId="36" hidden="1">{"'TDTGT (theo Dphuong)'!$A$4:$F$75"}</definedName>
    <definedName name="cv" localSheetId="37" hidden="1">{"'TDTGT (theo Dphuong)'!$A$4:$F$75"}</definedName>
    <definedName name="cv" localSheetId="3" hidden="1">{"'TDTGT (theo Dphuong)'!$A$4:$F$75"}</definedName>
    <definedName name="cv" localSheetId="42" hidden="1">{"'TDTGT (theo Dphuong)'!$A$4:$F$75"}</definedName>
    <definedName name="cv" localSheetId="43" hidden="1">{"'TDTGT (theo Dphuong)'!$A$4:$F$75"}</definedName>
    <definedName name="cv" localSheetId="5" hidden="1">{"'TDTGT (theo Dphuong)'!$A$4:$F$75"}</definedName>
    <definedName name="cv" localSheetId="6" hidden="1">{"'TDTGT (theo Dphuong)'!$A$4:$F$75"}</definedName>
    <definedName name="cv" localSheetId="8" hidden="1">{"'TDTGT (theo Dphuong)'!$A$4:$F$75"}</definedName>
    <definedName name="cv" hidden="1">{"'TDTGT (theo Dphuong)'!$A$4:$F$75"}</definedName>
    <definedName name="cx" localSheetId="0">#REF!</definedName>
    <definedName name="cx" localSheetId="9">#REF!</definedName>
    <definedName name="cx" localSheetId="10">#REF!</definedName>
    <definedName name="cx" localSheetId="11">#REF!</definedName>
    <definedName name="cx" localSheetId="12">#REF!</definedName>
    <definedName name="cx" localSheetId="14">#REF!</definedName>
    <definedName name="cx" localSheetId="16">#REF!</definedName>
    <definedName name="cx" localSheetId="17">#REF!</definedName>
    <definedName name="cx" localSheetId="18">#REF!</definedName>
    <definedName name="cx" localSheetId="1">#REF!</definedName>
    <definedName name="cx" localSheetId="19">#REF!</definedName>
    <definedName name="cx" localSheetId="2">#REF!</definedName>
    <definedName name="cx" localSheetId="30">#REF!</definedName>
    <definedName name="cx" localSheetId="31">#REF!</definedName>
    <definedName name="cx" localSheetId="34">#REF!</definedName>
    <definedName name="cx" localSheetId="35">#REF!</definedName>
    <definedName name="cx" localSheetId="36">#REF!</definedName>
    <definedName name="cx" localSheetId="37">#REF!</definedName>
    <definedName name="cx" localSheetId="3">#REF!</definedName>
    <definedName name="cx" localSheetId="39">#REF!</definedName>
    <definedName name="cx" localSheetId="41">#REF!</definedName>
    <definedName name="cx" localSheetId="42">#REF!</definedName>
    <definedName name="cx" localSheetId="43">#REF!</definedName>
    <definedName name="cx" localSheetId="44">#REF!</definedName>
    <definedName name="cx" localSheetId="5">#REF!</definedName>
    <definedName name="cx" localSheetId="6">#REF!</definedName>
    <definedName name="cx">#REF!</definedName>
    <definedName name="d" localSheetId="0" hidden="1">#REF!</definedName>
    <definedName name="d" localSheetId="9" hidden="1">#REF!</definedName>
    <definedName name="d" localSheetId="10" hidden="1">#REF!</definedName>
    <definedName name="d" localSheetId="11" hidden="1">#REF!</definedName>
    <definedName name="d" localSheetId="12" hidden="1">#REF!</definedName>
    <definedName name="d" localSheetId="14" hidden="1">#REF!</definedName>
    <definedName name="d" localSheetId="16" hidden="1">#REF!</definedName>
    <definedName name="d" localSheetId="17" hidden="1">#REF!</definedName>
    <definedName name="d" localSheetId="18" hidden="1">#REF!</definedName>
    <definedName name="d" localSheetId="1" hidden="1">#REF!</definedName>
    <definedName name="d" localSheetId="19" hidden="1">#REF!</definedName>
    <definedName name="d" localSheetId="2" hidden="1">#REF!</definedName>
    <definedName name="d" localSheetId="30" hidden="1">#REF!</definedName>
    <definedName name="d" localSheetId="31" hidden="1">#REF!</definedName>
    <definedName name="d" localSheetId="34" hidden="1">#REF!</definedName>
    <definedName name="d" localSheetId="3" hidden="1">#REF!</definedName>
    <definedName name="d" localSheetId="39" hidden="1">#REF!</definedName>
    <definedName name="d" localSheetId="41" hidden="1">#REF!</definedName>
    <definedName name="d" localSheetId="42" hidden="1">#REF!</definedName>
    <definedName name="d" localSheetId="43" hidden="1">#REF!</definedName>
    <definedName name="d" localSheetId="44" hidden="1">#REF!</definedName>
    <definedName name="d" localSheetId="5" hidden="1">#REF!</definedName>
    <definedName name="d" localSheetId="6" hidden="1">#REF!</definedName>
    <definedName name="d" hidden="1">#REF!</definedName>
    <definedName name="D_7101A_B" localSheetId="9">#REF!</definedName>
    <definedName name="D_7101A_B" localSheetId="10">#REF!</definedName>
    <definedName name="D_7101A_B" localSheetId="12">#REF!</definedName>
    <definedName name="D_7101A_B">#REF!</definedName>
    <definedName name="DADADA" localSheetId="8">{"'TDTGT (theo Dphuong)'!$A$4:$F$75"}</definedName>
    <definedName name="DADADA">{"'TDTGT (theo Dphuong)'!$A$4:$F$75"}</definedName>
    <definedName name="DADADAD" localSheetId="8">{"'TDTGT (theo Dphuong)'!$A$4:$F$75"}</definedName>
    <definedName name="DADADAD">{"'TDTGT (theo Dphuong)'!$A$4:$F$75"}</definedName>
    <definedName name="dam" localSheetId="9">#REF!</definedName>
    <definedName name="dam" localSheetId="10">#REF!</definedName>
    <definedName name="dam" localSheetId="12">#REF!</definedName>
    <definedName name="dam">#REF!</definedName>
    <definedName name="danducsan" localSheetId="9">#REF!</definedName>
    <definedName name="danducsan" localSheetId="10">#REF!</definedName>
    <definedName name="danducsan" localSheetId="12">#REF!</definedName>
    <definedName name="danducsan">#REF!</definedName>
    <definedName name="daotd">'[12]CT Thang Mo'!$B$323:$H$323</definedName>
    <definedName name="dap">'[12]CT Thang Mo'!$B$39:$H$39</definedName>
    <definedName name="daptd">'[12]CT Thang Mo'!$B$324:$H$324</definedName>
    <definedName name="Data" localSheetId="9">#REF!</definedName>
    <definedName name="Data" localSheetId="10">#REF!</definedName>
    <definedName name="Data" localSheetId="12">#REF!</definedName>
    <definedName name="Data">#REF!</definedName>
    <definedName name="DATA_DATA2_List" localSheetId="9">#REF!</definedName>
    <definedName name="DATA_DATA2_List" localSheetId="10">#REF!</definedName>
    <definedName name="DATA_DATA2_List" localSheetId="12">#REF!</definedName>
    <definedName name="DATA_DATA2_List">#REF!</definedName>
    <definedName name="_xlnm.Database" localSheetId="9">#REF!</definedName>
    <definedName name="_xlnm.Database" localSheetId="10">#REF!</definedName>
    <definedName name="_xlnm.Database" localSheetId="12">#REF!</definedName>
    <definedName name="_xlnm.Database">#REF!</definedName>
    <definedName name="DataFilter">[27]!DataFilter</definedName>
    <definedName name="DataSort">[27]!DataSort</definedName>
    <definedName name="DATATKDT" localSheetId="9">#REF!</definedName>
    <definedName name="DATATKDT" localSheetId="10">#REF!</definedName>
    <definedName name="DATATKDT" localSheetId="12">#REF!</definedName>
    <definedName name="DATATKDT">#REF!</definedName>
    <definedName name="dc">#REF!</definedName>
    <definedName name="ĐC">#REF!</definedName>
    <definedName name="dd" localSheetId="0">#REF!</definedName>
    <definedName name="dd" localSheetId="9">#REF!</definedName>
    <definedName name="dd" localSheetId="10">#REF!</definedName>
    <definedName name="dd" localSheetId="11">#REF!</definedName>
    <definedName name="dd" localSheetId="12">#REF!</definedName>
    <definedName name="dd" localSheetId="14">#REF!</definedName>
    <definedName name="dd" localSheetId="16">#REF!</definedName>
    <definedName name="dd" localSheetId="17">#REF!</definedName>
    <definedName name="dd" localSheetId="18">#REF!</definedName>
    <definedName name="dd" localSheetId="1">#REF!</definedName>
    <definedName name="dd" localSheetId="19">#REF!</definedName>
    <definedName name="dd" localSheetId="2">#REF!</definedName>
    <definedName name="dd" localSheetId="30">#REF!</definedName>
    <definedName name="dd" localSheetId="31">#REF!</definedName>
    <definedName name="dd" localSheetId="34">#REF!</definedName>
    <definedName name="dd" localSheetId="3">#REF!</definedName>
    <definedName name="dd" localSheetId="39">#REF!</definedName>
    <definedName name="dd" localSheetId="41">#REF!</definedName>
    <definedName name="dd" localSheetId="42">#REF!</definedName>
    <definedName name="dd" localSheetId="43">#REF!</definedName>
    <definedName name="dd" localSheetId="5">#REF!</definedName>
    <definedName name="dd" localSheetId="6">#REF!</definedName>
    <definedName name="dd">#REF!</definedName>
    <definedName name="dđ" localSheetId="9" hidden="1">{"'Sheet1'!$L$16"}</definedName>
    <definedName name="dđ" localSheetId="10" hidden="1">{"'Sheet1'!$L$16"}</definedName>
    <definedName name="dđ" localSheetId="11" hidden="1">{"'Sheet1'!$L$16"}</definedName>
    <definedName name="dđ" localSheetId="12" hidden="1">{"'Sheet1'!$L$16"}</definedName>
    <definedName name="dđ" localSheetId="31" hidden="1">{"'Sheet1'!$L$16"}</definedName>
    <definedName name="dđ" localSheetId="8" hidden="1">{"'Sheet1'!$L$16"}</definedName>
    <definedName name="dđ" hidden="1">{"'Sheet1'!$L$16"}</definedName>
    <definedName name="DDAY" localSheetId="9">#REF!</definedName>
    <definedName name="DDAY" localSheetId="10">#REF!</definedName>
    <definedName name="DDAY" localSheetId="12">#REF!</definedName>
    <definedName name="DDAY">#REF!</definedName>
    <definedName name="ddddd" localSheetId="9">#REF!</definedName>
    <definedName name="ddddd" localSheetId="10">#REF!</definedName>
    <definedName name="ddddd" localSheetId="12">#REF!</definedName>
    <definedName name="ddddd">#REF!</definedName>
    <definedName name="dddggg">#REF!</definedName>
    <definedName name="ddtt1pnc">[25]CHITIET!$G$530</definedName>
    <definedName name="ddtt1pvl">[25]CHITIET!$G$526</definedName>
    <definedName name="ddtt3pnc">[25]CHITIET!$G$522</definedName>
    <definedName name="ddtt3pvl">[25]CHITIET!$G$518</definedName>
    <definedName name="den_bu" localSheetId="9">#REF!</definedName>
    <definedName name="den_bu" localSheetId="10">#REF!</definedName>
    <definedName name="den_bu" localSheetId="12">#REF!</definedName>
    <definedName name="den_bu">#REF!</definedName>
    <definedName name="df" localSheetId="9" hidden="1">#REF!</definedName>
    <definedName name="df" localSheetId="10" hidden="1">#REF!</definedName>
    <definedName name="df" localSheetId="11" hidden="1">#REF!</definedName>
    <definedName name="df" localSheetId="12" hidden="1">#REF!</definedName>
    <definedName name="df" localSheetId="14" hidden="1">#REF!</definedName>
    <definedName name="df" localSheetId="16" hidden="1">#REF!</definedName>
    <definedName name="df" localSheetId="17" hidden="1">#REF!</definedName>
    <definedName name="df" localSheetId="18" hidden="1">#REF!</definedName>
    <definedName name="df" localSheetId="1" hidden="1">#REF!</definedName>
    <definedName name="df" localSheetId="19" hidden="1">#REF!</definedName>
    <definedName name="df" localSheetId="2" hidden="1">#REF!</definedName>
    <definedName name="df" localSheetId="30" hidden="1">#REF!</definedName>
    <definedName name="df" localSheetId="31" hidden="1">#REF!</definedName>
    <definedName name="df" localSheetId="34" hidden="1">#REF!</definedName>
    <definedName name="df" localSheetId="3" hidden="1">#REF!</definedName>
    <definedName name="df" localSheetId="39" hidden="1">#REF!</definedName>
    <definedName name="df" localSheetId="41" hidden="1">#REF!</definedName>
    <definedName name="df" localSheetId="42" hidden="1">#REF!</definedName>
    <definedName name="df" localSheetId="43" hidden="1">#REF!</definedName>
    <definedName name="df" localSheetId="44" hidden="1">#REF!</definedName>
    <definedName name="df" hidden="1">#REF!</definedName>
    <definedName name="dg" localSheetId="9">#REF!</definedName>
    <definedName name="dg" localSheetId="10">#REF!</definedName>
    <definedName name="dg" localSheetId="11">#REF!</definedName>
    <definedName name="dg" localSheetId="12">#REF!</definedName>
    <definedName name="dg" localSheetId="14">#REF!</definedName>
    <definedName name="dg" localSheetId="16">#REF!</definedName>
    <definedName name="dg" localSheetId="17">#REF!</definedName>
    <definedName name="dg" localSheetId="18">#REF!</definedName>
    <definedName name="dg" localSheetId="1">#REF!</definedName>
    <definedName name="dg" localSheetId="19">#REF!</definedName>
    <definedName name="dg" localSheetId="2">#REF!</definedName>
    <definedName name="dg" localSheetId="30">#REF!</definedName>
    <definedName name="dg" localSheetId="31">#REF!</definedName>
    <definedName name="dg" localSheetId="34">#REF!</definedName>
    <definedName name="dg" localSheetId="3">#REF!</definedName>
    <definedName name="dg" localSheetId="39">#REF!</definedName>
    <definedName name="dg" localSheetId="41">#REF!</definedName>
    <definedName name="dg" localSheetId="42">#REF!</definedName>
    <definedName name="dg" localSheetId="43">#REF!</definedName>
    <definedName name="dg">#REF!</definedName>
    <definedName name="DGVUA" localSheetId="9">#REF!</definedName>
    <definedName name="DGVUA" localSheetId="10">#REF!</definedName>
    <definedName name="DGVUA" localSheetId="12">#REF!</definedName>
    <definedName name="DGVUA">#REF!</definedName>
    <definedName name="DGXDTT" localSheetId="9">#REF!</definedName>
    <definedName name="DGXDTT" localSheetId="10">#REF!</definedName>
    <definedName name="DGXDTT" localSheetId="12">#REF!</definedName>
    <definedName name="DGXDTT">#REF!</definedName>
    <definedName name="dien" localSheetId="9">#REF!</definedName>
    <definedName name="dien" localSheetId="10">#REF!</definedName>
    <definedName name="dien" localSheetId="11">#REF!</definedName>
    <definedName name="dien" localSheetId="12">#REF!</definedName>
    <definedName name="dien" localSheetId="14">#REF!</definedName>
    <definedName name="dien" localSheetId="16">#REF!</definedName>
    <definedName name="dien" localSheetId="17">#REF!</definedName>
    <definedName name="dien" localSheetId="18">#REF!</definedName>
    <definedName name="dien" localSheetId="1">#REF!</definedName>
    <definedName name="dien" localSheetId="19">#REF!</definedName>
    <definedName name="dien" localSheetId="2">#REF!</definedName>
    <definedName name="dien" localSheetId="30">#REF!</definedName>
    <definedName name="dien" localSheetId="31">#REF!</definedName>
    <definedName name="dien" localSheetId="34">#REF!</definedName>
    <definedName name="dien" localSheetId="3">#REF!</definedName>
    <definedName name="dien" localSheetId="39">#REF!</definedName>
    <definedName name="dien" localSheetId="41">#REF!</definedName>
    <definedName name="dien" localSheetId="42">#REF!</definedName>
    <definedName name="dien" localSheetId="43">#REF!</definedName>
    <definedName name="dien">#REF!</definedName>
    <definedName name="dientichck" localSheetId="9">#REF!</definedName>
    <definedName name="dientichck" localSheetId="10">#REF!</definedName>
    <definedName name="dientichck" localSheetId="12">#REF!</definedName>
    <definedName name="dientichck">#REF!</definedName>
    <definedName name="đil" localSheetId="9">#REF!</definedName>
    <definedName name="đil" localSheetId="10">#REF!</definedName>
    <definedName name="đil" localSheetId="12">#REF!</definedName>
    <definedName name="đil">#REF!</definedName>
    <definedName name="DIRECT_COST_ACC" localSheetId="9">#REF!</definedName>
    <definedName name="DIRECT_COST_ACC" localSheetId="10">#REF!</definedName>
    <definedName name="DIRECT_COST_ACC" localSheetId="12">#REF!</definedName>
    <definedName name="DIRECT_COST_ACC">#REF!</definedName>
    <definedName name="DM" localSheetId="9">#REF!</definedName>
    <definedName name="DM" localSheetId="10">#REF!</definedName>
    <definedName name="DM" localSheetId="12">#REF!</definedName>
    <definedName name="DM">#REF!</definedName>
    <definedName name="dmvt" localSheetId="9">#REF!</definedName>
    <definedName name="dmvt" localSheetId="10">#REF!</definedName>
    <definedName name="dmvt" localSheetId="12">#REF!</definedName>
    <definedName name="dmvt">#REF!</definedName>
    <definedName name="dmvt11" localSheetId="9">#REF!</definedName>
    <definedName name="dmvt11" localSheetId="10">#REF!</definedName>
    <definedName name="dmvt11" localSheetId="12">#REF!</definedName>
    <definedName name="dmvt11">#REF!</definedName>
    <definedName name="dn" localSheetId="0" hidden="1">{"'TDTGT (theo Dphuong)'!$A$4:$F$75"}</definedName>
    <definedName name="dn" localSheetId="9" hidden="1">{"'TDTGT (theo Dphuong)'!$A$4:$F$75"}</definedName>
    <definedName name="dn" localSheetId="10" hidden="1">{"'TDTGT (theo Dphuong)'!$A$4:$F$75"}</definedName>
    <definedName name="dn" localSheetId="11" hidden="1">{"'TDTGT (theo Dphuong)'!$A$4:$F$75"}</definedName>
    <definedName name="dn" localSheetId="12" hidden="1">{"'TDTGT (theo Dphuong)'!$A$4:$F$75"}</definedName>
    <definedName name="dn" localSheetId="14" hidden="1">{"'TDTGT (theo Dphuong)'!$A$4:$F$75"}</definedName>
    <definedName name="dn" localSheetId="16" hidden="1">{"'TDTGT (theo Dphuong)'!$A$4:$F$75"}</definedName>
    <definedName name="dn" localSheetId="1" hidden="1">{"'TDTGT (theo Dphuong)'!$A$4:$F$75"}</definedName>
    <definedName name="dn" localSheetId="19" hidden="1">{"'TDTGT (theo Dphuong)'!$A$4:$F$75"}</definedName>
    <definedName name="dn" localSheetId="2" hidden="1">{"'TDTGT (theo Dphuong)'!$A$4:$F$75"}</definedName>
    <definedName name="dn" localSheetId="30" hidden="1">{"'TDTGT (theo Dphuong)'!$A$4:$F$75"}</definedName>
    <definedName name="dn" localSheetId="31" hidden="1">{"'TDTGT (theo Dphuong)'!$A$4:$F$75"}</definedName>
    <definedName name="dn" localSheetId="33" hidden="1">{"'TDTGT (theo Dphuong)'!$A$4:$F$75"}</definedName>
    <definedName name="dn" localSheetId="34" hidden="1">{"'TDTGT (theo Dphuong)'!$A$4:$F$75"}</definedName>
    <definedName name="dn" localSheetId="35" hidden="1">{"'TDTGT (theo Dphuong)'!$A$4:$F$75"}</definedName>
    <definedName name="dn" localSheetId="36" hidden="1">{"'TDTGT (theo Dphuong)'!$A$4:$F$75"}</definedName>
    <definedName name="dn" localSheetId="37" hidden="1">{"'TDTGT (theo Dphuong)'!$A$4:$F$75"}</definedName>
    <definedName name="dn" localSheetId="3" hidden="1">{"'TDTGT (theo Dphuong)'!$A$4:$F$75"}</definedName>
    <definedName name="dn" localSheetId="42" hidden="1">{"'TDTGT (theo Dphuong)'!$A$4:$F$75"}</definedName>
    <definedName name="dn" localSheetId="43" hidden="1">{"'TDTGT (theo Dphuong)'!$A$4:$F$75"}</definedName>
    <definedName name="dn" localSheetId="5" hidden="1">{"'TDTGT (theo Dphuong)'!$A$4:$F$75"}</definedName>
    <definedName name="dn" localSheetId="6" hidden="1">{"'TDTGT (theo Dphuong)'!$A$4:$F$75"}</definedName>
    <definedName name="dn" localSheetId="8" hidden="1">{"'TDTGT (theo Dphuong)'!$A$4:$F$75"}</definedName>
    <definedName name="dn" hidden="1">{"'TDTGT (theo Dphuong)'!$A$4:$F$75"}</definedName>
    <definedName name="doan1" localSheetId="9">#REF!</definedName>
    <definedName name="doan1" localSheetId="10">#REF!</definedName>
    <definedName name="doan1" localSheetId="12">#REF!</definedName>
    <definedName name="doan1">#REF!</definedName>
    <definedName name="doan2" localSheetId="9">#REF!</definedName>
    <definedName name="doan2" localSheetId="10">#REF!</definedName>
    <definedName name="doan2" localSheetId="12">#REF!</definedName>
    <definedName name="doan2">#REF!</definedName>
    <definedName name="doan3" localSheetId="9">#REF!</definedName>
    <definedName name="doan3" localSheetId="10">#REF!</definedName>
    <definedName name="doan3" localSheetId="12">#REF!</definedName>
    <definedName name="doan3">#REF!</definedName>
    <definedName name="doan4" localSheetId="9">#REF!</definedName>
    <definedName name="doan4" localSheetId="10">#REF!</definedName>
    <definedName name="doan4" localSheetId="12">#REF!</definedName>
    <definedName name="doan4">#REF!</definedName>
    <definedName name="doan5" localSheetId="9">#REF!</definedName>
    <definedName name="doan5" localSheetId="10">#REF!</definedName>
    <definedName name="doan5" localSheetId="12">#REF!</definedName>
    <definedName name="doan5">#REF!</definedName>
    <definedName name="doan6" localSheetId="9">#REF!</definedName>
    <definedName name="doan6" localSheetId="10">#REF!</definedName>
    <definedName name="doan6" localSheetId="12">#REF!</definedName>
    <definedName name="doan6">#REF!</definedName>
    <definedName name="dobt" localSheetId="9">#REF!</definedName>
    <definedName name="dobt" localSheetId="10">#REF!</definedName>
    <definedName name="dobt" localSheetId="12">#REF!</definedName>
    <definedName name="dobt">#REF!</definedName>
    <definedName name="Document_array" localSheetId="9">{"Thuxm2.xls","Sheet1"}</definedName>
    <definedName name="Document_array" localSheetId="10">{"Thuxm2.xls","Sheet1"}</definedName>
    <definedName name="Document_array" localSheetId="11">{"Thuxm2.xls","Sheet1"}</definedName>
    <definedName name="Document_array" localSheetId="12">{"Thuxm2.xls","Sheet1"}</definedName>
    <definedName name="Document_array" localSheetId="31">{"Thuxm2.xls","Sheet1"}</definedName>
    <definedName name="Document_array" localSheetId="8">{"Thuxm2.xls","Sheet1"}</definedName>
    <definedName name="Document_array">{"Thuxm2.xls","Sheet1"}</definedName>
    <definedName name="dongia">#REF!</definedName>
    <definedName name="DOOR1_H" localSheetId="9">#REF!</definedName>
    <definedName name="DOOR1_H" localSheetId="10">#REF!</definedName>
    <definedName name="DOOR1_H" localSheetId="12">#REF!</definedName>
    <definedName name="DOOR1_H">#REF!</definedName>
    <definedName name="DOOR1_W" localSheetId="9">#REF!</definedName>
    <definedName name="DOOR1_W" localSheetId="10">#REF!</definedName>
    <definedName name="DOOR1_W" localSheetId="12">#REF!</definedName>
    <definedName name="DOOR1_W">#REF!</definedName>
    <definedName name="DOOR2_H" localSheetId="9">#REF!</definedName>
    <definedName name="DOOR2_H" localSheetId="10">#REF!</definedName>
    <definedName name="DOOR2_H" localSheetId="12">#REF!</definedName>
    <definedName name="DOOR2_H">#REF!</definedName>
    <definedName name="DOOR2_W" localSheetId="9">#REF!</definedName>
    <definedName name="DOOR2_W" localSheetId="10">#REF!</definedName>
    <definedName name="DOOR2_W" localSheetId="12">#REF!</definedName>
    <definedName name="DOOR2_W">#REF!</definedName>
    <definedName name="DOOR3_H" localSheetId="9">#REF!</definedName>
    <definedName name="DOOR3_H" localSheetId="10">#REF!</definedName>
    <definedName name="DOOR3_H" localSheetId="12">#REF!</definedName>
    <definedName name="DOOR3_H">#REF!</definedName>
    <definedName name="DOOR3_N" localSheetId="9">#REF!</definedName>
    <definedName name="DOOR3_N" localSheetId="10">#REF!</definedName>
    <definedName name="DOOR3_N" localSheetId="12">#REF!</definedName>
    <definedName name="DOOR3_N">#REF!</definedName>
    <definedName name="DOOR3_W" localSheetId="9">#REF!</definedName>
    <definedName name="DOOR3_W" localSheetId="10">#REF!</definedName>
    <definedName name="DOOR3_W" localSheetId="12">#REF!</definedName>
    <definedName name="DOOR3_W">#REF!</definedName>
    <definedName name="Dphuong" localSheetId="8" hidden="1">{#N/A,#N/A,FALSE,"Chung"}</definedName>
    <definedName name="Dphuong" hidden="1">{#N/A,#N/A,FALSE,"Chung"}</definedName>
    <definedName name="DSTD_Clear">#N/A</definedName>
    <definedName name="DSUMDATA" localSheetId="9">#REF!</definedName>
    <definedName name="DSUMDATA" localSheetId="10">#REF!</definedName>
    <definedName name="DSUMDATA" localSheetId="12">#REF!</definedName>
    <definedName name="DSUMDATA">#REF!</definedName>
    <definedName name="dtich1" localSheetId="9">#REF!</definedName>
    <definedName name="dtich1" localSheetId="10">#REF!</definedName>
    <definedName name="dtich1" localSheetId="12">#REF!</definedName>
    <definedName name="dtich1">#REF!</definedName>
    <definedName name="dtich2" localSheetId="9">#REF!</definedName>
    <definedName name="dtich2" localSheetId="10">#REF!</definedName>
    <definedName name="dtich2" localSheetId="12">#REF!</definedName>
    <definedName name="dtich2">#REF!</definedName>
    <definedName name="dtich3" localSheetId="9">#REF!</definedName>
    <definedName name="dtich3" localSheetId="10">#REF!</definedName>
    <definedName name="dtich3" localSheetId="12">#REF!</definedName>
    <definedName name="dtich3">#REF!</definedName>
    <definedName name="dtich4" localSheetId="9">#REF!</definedName>
    <definedName name="dtich4" localSheetId="10">#REF!</definedName>
    <definedName name="dtich4" localSheetId="12">#REF!</definedName>
    <definedName name="dtich4">#REF!</definedName>
    <definedName name="dtich5" localSheetId="9">#REF!</definedName>
    <definedName name="dtich5" localSheetId="10">#REF!</definedName>
    <definedName name="dtich5" localSheetId="12">#REF!</definedName>
    <definedName name="dtich5">#REF!</definedName>
    <definedName name="dtich6" localSheetId="9">#REF!</definedName>
    <definedName name="dtich6" localSheetId="10">#REF!</definedName>
    <definedName name="dtich6" localSheetId="12">#REF!</definedName>
    <definedName name="dtich6">#REF!</definedName>
    <definedName name="ĐV" hidden="1">#REF!</definedName>
    <definedName name="e." localSheetId="9">#REF!</definedName>
    <definedName name="e." localSheetId="10">#REF!</definedName>
    <definedName name="e." localSheetId="12">#REF!</definedName>
    <definedName name="e.">#REF!</definedName>
    <definedName name="Ea">2100000</definedName>
    <definedName name="EARTH" localSheetId="9">#REF!</definedName>
    <definedName name="EARTH" localSheetId="10">#REF!</definedName>
    <definedName name="EARTH" localSheetId="12">#REF!</definedName>
    <definedName name="EARTH">#REF!</definedName>
    <definedName name="Eb">240000</definedName>
    <definedName name="En">240000</definedName>
    <definedName name="End_1" localSheetId="9">#REF!</definedName>
    <definedName name="End_1" localSheetId="10">#REF!</definedName>
    <definedName name="End_1" localSheetId="12">#REF!</definedName>
    <definedName name="End_1">#REF!</definedName>
    <definedName name="End_10" localSheetId="9">#REF!</definedName>
    <definedName name="End_10" localSheetId="10">#REF!</definedName>
    <definedName name="End_10" localSheetId="12">#REF!</definedName>
    <definedName name="End_10">#REF!</definedName>
    <definedName name="End_11" localSheetId="9">#REF!</definedName>
    <definedName name="End_11" localSheetId="10">#REF!</definedName>
    <definedName name="End_11" localSheetId="12">#REF!</definedName>
    <definedName name="End_11">#REF!</definedName>
    <definedName name="End_12" localSheetId="9">#REF!</definedName>
    <definedName name="End_12" localSheetId="10">#REF!</definedName>
    <definedName name="End_12" localSheetId="12">#REF!</definedName>
    <definedName name="End_12">#REF!</definedName>
    <definedName name="End_13" localSheetId="9">#REF!</definedName>
    <definedName name="End_13" localSheetId="10">#REF!</definedName>
    <definedName name="End_13" localSheetId="12">#REF!</definedName>
    <definedName name="End_13">#REF!</definedName>
    <definedName name="End_2" localSheetId="9">#REF!</definedName>
    <definedName name="End_2" localSheetId="10">#REF!</definedName>
    <definedName name="End_2" localSheetId="12">#REF!</definedName>
    <definedName name="End_2">#REF!</definedName>
    <definedName name="End_3" localSheetId="9">#REF!</definedName>
    <definedName name="End_3" localSheetId="10">#REF!</definedName>
    <definedName name="End_3" localSheetId="12">#REF!</definedName>
    <definedName name="End_3">#REF!</definedName>
    <definedName name="End_4" localSheetId="9">#REF!</definedName>
    <definedName name="End_4" localSheetId="10">#REF!</definedName>
    <definedName name="End_4" localSheetId="12">#REF!</definedName>
    <definedName name="End_4">#REF!</definedName>
    <definedName name="End_5" localSheetId="9">#REF!</definedName>
    <definedName name="End_5" localSheetId="10">#REF!</definedName>
    <definedName name="End_5" localSheetId="12">#REF!</definedName>
    <definedName name="End_5">#REF!</definedName>
    <definedName name="End_6" localSheetId="9">#REF!</definedName>
    <definedName name="End_6" localSheetId="10">#REF!</definedName>
    <definedName name="End_6" localSheetId="12">#REF!</definedName>
    <definedName name="End_6">#REF!</definedName>
    <definedName name="End_7" localSheetId="9">#REF!</definedName>
    <definedName name="End_7" localSheetId="10">#REF!</definedName>
    <definedName name="End_7" localSheetId="12">#REF!</definedName>
    <definedName name="End_7">#REF!</definedName>
    <definedName name="End_8" localSheetId="9">#REF!</definedName>
    <definedName name="End_8" localSheetId="10">#REF!</definedName>
    <definedName name="End_8" localSheetId="12">#REF!</definedName>
    <definedName name="End_8">#REF!</definedName>
    <definedName name="End_9" localSheetId="9">#REF!</definedName>
    <definedName name="End_9" localSheetId="10">#REF!</definedName>
    <definedName name="End_9" localSheetId="12">#REF!</definedName>
    <definedName name="End_9">#REF!</definedName>
    <definedName name="EQ" localSheetId="9">#REF!</definedName>
    <definedName name="EQ" localSheetId="10">#REF!</definedName>
    <definedName name="EQ" localSheetId="12">#REF!</definedName>
    <definedName name="EQ">#REF!</definedName>
    <definedName name="Excel_BuiltIn_Database">#REF!</definedName>
    <definedName name="Excel_BuiltIn_Print_Titles">NA()</definedName>
    <definedName name="_xlnm.Extract" localSheetId="9">#REF!</definedName>
    <definedName name="_xlnm.Extract" localSheetId="10">#REF!</definedName>
    <definedName name="_xlnm.Extract" localSheetId="12">#REF!</definedName>
    <definedName name="_xlnm.Extract">#REF!</definedName>
    <definedName name="f" localSheetId="9">#REF!</definedName>
    <definedName name="f" localSheetId="10">#REF!</definedName>
    <definedName name="f" localSheetId="12">#REF!</definedName>
    <definedName name="f">#REF!</definedName>
    <definedName name="FAC" localSheetId="9">#REF!</definedName>
    <definedName name="FAC" localSheetId="10">#REF!</definedName>
    <definedName name="FAC" localSheetId="12">#REF!</definedName>
    <definedName name="FAC">#REF!</definedName>
    <definedName name="FACTOR" localSheetId="9">#REF!</definedName>
    <definedName name="FACTOR" localSheetId="10">#REF!</definedName>
    <definedName name="FACTOR" localSheetId="12">#REF!</definedName>
    <definedName name="FACTOR">#REF!</definedName>
    <definedName name="FDFDSFDSFDF">#REF!</definedName>
    <definedName name="fdk" localSheetId="9">#REF!</definedName>
    <definedName name="fdk" localSheetId="10">#REF!</definedName>
    <definedName name="fdk" localSheetId="12">#REF!</definedName>
    <definedName name="fdk">#REF!</definedName>
    <definedName name="ffddg" localSheetId="0">#REF!</definedName>
    <definedName name="ffddg" localSheetId="9">#REF!</definedName>
    <definedName name="ffddg" localSheetId="10">#REF!</definedName>
    <definedName name="ffddg" localSheetId="11">#REF!</definedName>
    <definedName name="ffddg" localSheetId="12">#REF!</definedName>
    <definedName name="ffddg" localSheetId="14">#REF!</definedName>
    <definedName name="ffddg" localSheetId="16">#REF!</definedName>
    <definedName name="ffddg" localSheetId="17">#REF!</definedName>
    <definedName name="ffddg" localSheetId="18">#REF!</definedName>
    <definedName name="ffddg" localSheetId="1">#REF!</definedName>
    <definedName name="ffddg" localSheetId="19">#REF!</definedName>
    <definedName name="ffddg" localSheetId="2">#REF!</definedName>
    <definedName name="ffddg" localSheetId="30">#REF!</definedName>
    <definedName name="ffddg" localSheetId="31">#REF!</definedName>
    <definedName name="ffddg" localSheetId="34">#REF!</definedName>
    <definedName name="ffddg" localSheetId="35">#REF!</definedName>
    <definedName name="ffddg" localSheetId="36">#REF!</definedName>
    <definedName name="ffddg" localSheetId="37">#REF!</definedName>
    <definedName name="ffddg" localSheetId="3">#REF!</definedName>
    <definedName name="ffddg" localSheetId="39">#REF!</definedName>
    <definedName name="ffddg" localSheetId="41">#REF!</definedName>
    <definedName name="ffddg" localSheetId="42">#REF!</definedName>
    <definedName name="ffddg" localSheetId="43">#REF!</definedName>
    <definedName name="ffddg" localSheetId="5">#REF!</definedName>
    <definedName name="ffddg" localSheetId="6">#REF!</definedName>
    <definedName name="ffddg">#REF!</definedName>
    <definedName name="FINISH" localSheetId="9">#REF!</definedName>
    <definedName name="FINISH" localSheetId="10">#REF!</definedName>
    <definedName name="FINISH" localSheetId="12">#REF!</definedName>
    <definedName name="FINISH">#REF!</definedName>
    <definedName name="FP" localSheetId="0">'[1]COAT&amp;WRAP-QIOT-#3'!#REF!</definedName>
    <definedName name="FP" localSheetId="9">'[2]COAT&amp;WRAP-QIOT-#3'!#REF!</definedName>
    <definedName name="FP" localSheetId="10">'[2]COAT&amp;WRAP-QIOT-#3'!#REF!</definedName>
    <definedName name="FP" localSheetId="11">'[2]COAT&amp;WRAP-QIOT-#3'!#REF!</definedName>
    <definedName name="FP" localSheetId="12">'[2]COAT&amp;WRAP-QIOT-#3'!#REF!</definedName>
    <definedName name="FP" localSheetId="14">'[3]COAT&amp;WRAP-QIOT-#3'!#REF!</definedName>
    <definedName name="FP" localSheetId="16">'[2]COAT&amp;WRAP-QIOT-#3'!#REF!</definedName>
    <definedName name="FP" localSheetId="17">'[2]COAT&amp;WRAP-QIOT-#3'!#REF!</definedName>
    <definedName name="FP" localSheetId="18">'[2]COAT&amp;WRAP-QIOT-#3'!#REF!</definedName>
    <definedName name="FP" localSheetId="1">'[1]COAT&amp;WRAP-QIOT-#3'!#REF!</definedName>
    <definedName name="FP" localSheetId="19">'[2]COAT&amp;WRAP-QIOT-#3'!#REF!</definedName>
    <definedName name="FP" localSheetId="25">'[2]COAT&amp;WRAP-QIOT-#3'!#REF!</definedName>
    <definedName name="FP" localSheetId="2">'[1]COAT&amp;WRAP-QIOT-#3'!#REF!</definedName>
    <definedName name="FP" localSheetId="31">'[2]COAT&amp;WRAP-QIOT-#3'!#REF!</definedName>
    <definedName name="FP" localSheetId="3">'[3]COAT&amp;WRAP-QIOT-#3'!#REF!</definedName>
    <definedName name="FP" localSheetId="39">'[1]COAT&amp;WRAP-QIOT-#3'!#REF!</definedName>
    <definedName name="FP" localSheetId="41">'[1]COAT&amp;WRAP-QIOT-#3'!#REF!</definedName>
    <definedName name="FP" localSheetId="43">'[1]COAT&amp;WRAP-QIOT-#3'!#REF!</definedName>
    <definedName name="FP" localSheetId="5">'[1]COAT&amp;WRAP-QIOT-#3'!#REF!</definedName>
    <definedName name="FP" localSheetId="6">'[1]COAT&amp;WRAP-QIOT-#3'!#REF!</definedName>
    <definedName name="FP">'[2]COAT&amp;WRAP-QIOT-#3'!#REF!</definedName>
    <definedName name="Full">[23]QMCT!#REF!</definedName>
    <definedName name="g">#REF!</definedName>
    <definedName name="gcm" localSheetId="9">#REF!</definedName>
    <definedName name="gcm" localSheetId="10">#REF!</definedName>
    <definedName name="gcm" localSheetId="12">#REF!</definedName>
    <definedName name="gcm">#REF!</definedName>
    <definedName name="gd" localSheetId="9" hidden="1">{"'TDTGT (theo Dphuong)'!$A$4:$F$75"}</definedName>
    <definedName name="gd" localSheetId="10" hidden="1">{"'TDTGT (theo Dphuong)'!$A$4:$F$75"}</definedName>
    <definedName name="gd" localSheetId="11" hidden="1">{"'TDTGT (theo Dphuong)'!$A$4:$F$75"}</definedName>
    <definedName name="gd" localSheetId="12" hidden="1">{"'TDTGT (theo Dphuong)'!$A$4:$F$75"}</definedName>
    <definedName name="gd" localSheetId="31" hidden="1">{"'TDTGT (theo Dphuong)'!$A$4:$F$75"}</definedName>
    <definedName name="gd" localSheetId="8" hidden="1">{"'TDTGT (theo Dphuong)'!$A$4:$F$75"}</definedName>
    <definedName name="gd" hidden="1">{"'TDTGT (theo Dphuong)'!$A$4:$F$75"}</definedName>
    <definedName name="ggg">#REF!</definedName>
    <definedName name="Ghi_chó" localSheetId="9">#REF!</definedName>
    <definedName name="Ghi_chó" localSheetId="10">#REF!</definedName>
    <definedName name="Ghi_chó" localSheetId="12">#REF!</definedName>
    <definedName name="Ghi_chó">#REF!</definedName>
    <definedName name="gia_tien_BTN" localSheetId="9">#REF!</definedName>
    <definedName name="gia_tien_BTN" localSheetId="10">#REF!</definedName>
    <definedName name="gia_tien_BTN" localSheetId="12">#REF!</definedName>
    <definedName name="gia_tien_BTN">#REF!</definedName>
    <definedName name="giaca">'[28]dg-VTu'!$C$6:$F$55</definedName>
    <definedName name="GIAVT" localSheetId="9">#REF!</definedName>
    <definedName name="GIAVT" localSheetId="10">#REF!</definedName>
    <definedName name="GIAVT" localSheetId="12">#REF!</definedName>
    <definedName name="GIAVT">#REF!</definedName>
    <definedName name="GIONG">#REF!</definedName>
    <definedName name="GM">'[29]VT,NC,M'!$D$1:$E$65536</definedName>
    <definedName name="gnc" localSheetId="9">#REF!</definedName>
    <definedName name="gnc" localSheetId="10">#REF!</definedName>
    <definedName name="gnc" localSheetId="12">#REF!</definedName>
    <definedName name="gnc">#REF!</definedName>
    <definedName name="GoBack">[27]Sheet1!GoBack</definedName>
    <definedName name="GPT_GROUNDING_PT">'[30]NEW-PANEL'!#REF!</definedName>
    <definedName name="gsktxd">[26]!gsktxd</definedName>
    <definedName name="Gthe" localSheetId="9">#REF!</definedName>
    <definedName name="Gthe" localSheetId="10">#REF!</definedName>
    <definedName name="Gthe" localSheetId="12">#REF!</definedName>
    <definedName name="Gthe">#REF!</definedName>
    <definedName name="gthep">1</definedName>
    <definedName name="GTNT1" localSheetId="9">#REF!</definedName>
    <definedName name="GTNT1" localSheetId="10">#REF!</definedName>
    <definedName name="GTNT1" localSheetId="12">#REF!</definedName>
    <definedName name="GTNT1">#REF!</definedName>
    <definedName name="GTNT2" localSheetId="9">#REF!</definedName>
    <definedName name="GTNT2" localSheetId="10">#REF!</definedName>
    <definedName name="GTNT2" localSheetId="12">#REF!</definedName>
    <definedName name="GTNT2">#REF!</definedName>
    <definedName name="gvt" localSheetId="9">#REF!</definedName>
    <definedName name="gvt" localSheetId="10">#REF!</definedName>
    <definedName name="gvt" localSheetId="12">#REF!</definedName>
    <definedName name="gvt">#REF!</definedName>
    <definedName name="h" localSheetId="0" hidden="1">{"'TDTGT (theo Dphuong)'!$A$4:$F$75"}</definedName>
    <definedName name="h" localSheetId="9" hidden="1">{"'TDTGT (theo Dphuong)'!$A$4:$F$75"}</definedName>
    <definedName name="h" localSheetId="10" hidden="1">{"'TDTGT (theo Dphuong)'!$A$4:$F$75"}</definedName>
    <definedName name="h" localSheetId="11" hidden="1">{"'TDTGT (theo Dphuong)'!$A$4:$F$75"}</definedName>
    <definedName name="h" localSheetId="12" hidden="1">{"'TDTGT (theo Dphuong)'!$A$4:$F$75"}</definedName>
    <definedName name="h" localSheetId="14" hidden="1">{"'TDTGT (theo Dphuong)'!$A$4:$F$75"}</definedName>
    <definedName name="h" localSheetId="16" hidden="1">{"'TDTGT (theo Dphuong)'!$A$4:$F$75"}</definedName>
    <definedName name="h" localSheetId="1" hidden="1">{"'TDTGT (theo Dphuong)'!$A$4:$F$75"}</definedName>
    <definedName name="h" localSheetId="19" hidden="1">{"'TDTGT (theo Dphuong)'!$A$4:$F$75"}</definedName>
    <definedName name="h" localSheetId="2" hidden="1">{"'TDTGT (theo Dphuong)'!$A$4:$F$75"}</definedName>
    <definedName name="h" localSheetId="30" hidden="1">{"'TDTGT (theo Dphuong)'!$A$4:$F$75"}</definedName>
    <definedName name="h" localSheetId="31" hidden="1">{"'TDTGT (theo Dphuong)'!$A$4:$F$75"}</definedName>
    <definedName name="h" localSheetId="33" hidden="1">{"'TDTGT (theo Dphuong)'!$A$4:$F$75"}</definedName>
    <definedName name="h" localSheetId="34" hidden="1">{"'TDTGT (theo Dphuong)'!$A$4:$F$75"}</definedName>
    <definedName name="h" localSheetId="35" hidden="1">{"'TDTGT (theo Dphuong)'!$A$4:$F$75"}</definedName>
    <definedName name="h" localSheetId="36" hidden="1">{"'TDTGT (theo Dphuong)'!$A$4:$F$75"}</definedName>
    <definedName name="h" localSheetId="37" hidden="1">{"'TDTGT (theo Dphuong)'!$A$4:$F$75"}</definedName>
    <definedName name="h" localSheetId="3" hidden="1">{"'TDTGT (theo Dphuong)'!$A$4:$F$75"}</definedName>
    <definedName name="h" localSheetId="42" hidden="1">{"'TDTGT (theo Dphuong)'!$A$4:$F$75"}</definedName>
    <definedName name="h" localSheetId="43" hidden="1">{"'TDTGT (theo Dphuong)'!$A$4:$F$75"}</definedName>
    <definedName name="h" localSheetId="5" hidden="1">{"'TDTGT (theo Dphuong)'!$A$4:$F$75"}</definedName>
    <definedName name="h" localSheetId="6" hidden="1">{"'TDTGT (theo Dphuong)'!$A$4:$F$75"}</definedName>
    <definedName name="h" localSheetId="8" hidden="1">{"'TDTGT (theo Dphuong)'!$A$4:$F$75"}</definedName>
    <definedName name="h" hidden="1">{"'TDTGT (theo Dphuong)'!$A$4:$F$75"}</definedName>
    <definedName name="hab" localSheetId="0">#REF!</definedName>
    <definedName name="hab" localSheetId="9">#REF!</definedName>
    <definedName name="hab" localSheetId="10">#REF!</definedName>
    <definedName name="hab" localSheetId="11">#REF!</definedName>
    <definedName name="hab" localSheetId="12">#REF!</definedName>
    <definedName name="hab" localSheetId="14">#REF!</definedName>
    <definedName name="hab" localSheetId="16">#REF!</definedName>
    <definedName name="hab" localSheetId="17">#REF!</definedName>
    <definedName name="hab" localSheetId="18">#REF!</definedName>
    <definedName name="hab" localSheetId="1">#REF!</definedName>
    <definedName name="hab" localSheetId="19">#REF!</definedName>
    <definedName name="hab" localSheetId="2">#REF!</definedName>
    <definedName name="hab" localSheetId="30">#REF!</definedName>
    <definedName name="hab" localSheetId="31">#REF!</definedName>
    <definedName name="hab" localSheetId="34">#REF!</definedName>
    <definedName name="hab" localSheetId="35">#REF!</definedName>
    <definedName name="hab" localSheetId="36">#REF!</definedName>
    <definedName name="hab" localSheetId="37">#REF!</definedName>
    <definedName name="hab" localSheetId="3">#REF!</definedName>
    <definedName name="hab" localSheetId="39">#REF!</definedName>
    <definedName name="hab" localSheetId="41">#REF!</definedName>
    <definedName name="hab" localSheetId="42">#REF!</definedName>
    <definedName name="hab" localSheetId="43">#REF!</definedName>
    <definedName name="hab" localSheetId="44">#REF!</definedName>
    <definedName name="hab" localSheetId="5">#REF!</definedName>
    <definedName name="hab" localSheetId="6">#REF!</definedName>
    <definedName name="hab">#REF!</definedName>
    <definedName name="habac" localSheetId="0">#REF!</definedName>
    <definedName name="habac" localSheetId="9">#REF!</definedName>
    <definedName name="habac" localSheetId="10">#REF!</definedName>
    <definedName name="habac" localSheetId="11">#REF!</definedName>
    <definedName name="habac" localSheetId="12">#REF!</definedName>
    <definedName name="habac" localSheetId="14">#REF!</definedName>
    <definedName name="habac" localSheetId="16">#REF!</definedName>
    <definedName name="habac" localSheetId="17">#REF!</definedName>
    <definedName name="habac" localSheetId="18">#REF!</definedName>
    <definedName name="habac" localSheetId="1">#REF!</definedName>
    <definedName name="habac" localSheetId="19">#REF!</definedName>
    <definedName name="habac" localSheetId="2">#REF!</definedName>
    <definedName name="habac" localSheetId="30">#REF!</definedName>
    <definedName name="habac" localSheetId="31">#REF!</definedName>
    <definedName name="habac" localSheetId="34">#REF!</definedName>
    <definedName name="habac" localSheetId="3">#REF!</definedName>
    <definedName name="habac" localSheetId="39">#REF!</definedName>
    <definedName name="habac" localSheetId="41">#REF!</definedName>
    <definedName name="habac" localSheetId="42">#REF!</definedName>
    <definedName name="habac" localSheetId="43">#REF!</definedName>
    <definedName name="habac" localSheetId="44">#REF!</definedName>
    <definedName name="habac" localSheetId="5">#REF!</definedName>
    <definedName name="habac" localSheetId="6">#REF!</definedName>
    <definedName name="habac">#REF!</definedName>
    <definedName name="Habac1">'[31]7 THAI NGUYEN'!$A$11</definedName>
    <definedName name="HapCKVA" localSheetId="9">#REF!</definedName>
    <definedName name="HapCKVA" localSheetId="10">#REF!</definedName>
    <definedName name="HapCKVA" localSheetId="12">#REF!</definedName>
    <definedName name="HapCKVA">#REF!</definedName>
    <definedName name="HapCKvar" localSheetId="9">#REF!</definedName>
    <definedName name="HapCKvar" localSheetId="10">#REF!</definedName>
    <definedName name="HapCKvar" localSheetId="12">#REF!</definedName>
    <definedName name="HapCKvar">#REF!</definedName>
    <definedName name="HapCKW" localSheetId="9">#REF!</definedName>
    <definedName name="HapCKW" localSheetId="10">#REF!</definedName>
    <definedName name="HapCKW" localSheetId="12">#REF!</definedName>
    <definedName name="HapCKW">#REF!</definedName>
    <definedName name="HapIKVA" localSheetId="9">#REF!</definedName>
    <definedName name="HapIKVA" localSheetId="10">#REF!</definedName>
    <definedName name="HapIKVA" localSheetId="12">#REF!</definedName>
    <definedName name="HapIKVA">#REF!</definedName>
    <definedName name="HapIKvar" localSheetId="9">#REF!</definedName>
    <definedName name="HapIKvar" localSheetId="10">#REF!</definedName>
    <definedName name="HapIKvar" localSheetId="12">#REF!</definedName>
    <definedName name="HapIKvar">#REF!</definedName>
    <definedName name="HapIKW" localSheetId="9">#REF!</definedName>
    <definedName name="HapIKW" localSheetId="10">#REF!</definedName>
    <definedName name="HapIKW" localSheetId="12">#REF!</definedName>
    <definedName name="HapIKW">#REF!</definedName>
    <definedName name="HapKVA" localSheetId="9">#REF!</definedName>
    <definedName name="HapKVA" localSheetId="10">#REF!</definedName>
    <definedName name="HapKVA" localSheetId="12">#REF!</definedName>
    <definedName name="HapKVA">#REF!</definedName>
    <definedName name="HapSKVA" localSheetId="9">#REF!</definedName>
    <definedName name="HapSKVA" localSheetId="10">#REF!</definedName>
    <definedName name="HapSKVA" localSheetId="12">#REF!</definedName>
    <definedName name="HapSKVA">#REF!</definedName>
    <definedName name="HapSKW" localSheetId="9">#REF!</definedName>
    <definedName name="HapSKW" localSheetId="10">#REF!</definedName>
    <definedName name="HapSKW" localSheetId="12">#REF!</definedName>
    <definedName name="HapSKW">#REF!</definedName>
    <definedName name="HDCCT">[23]QMCT!#REF!</definedName>
    <definedName name="HDCD">[23]QMCT!#REF!</definedName>
    <definedName name="HDGTT" localSheetId="9">#REF!</definedName>
    <definedName name="HDGTT" localSheetId="10">#REF!</definedName>
    <definedName name="HDGTT" localSheetId="12">#REF!</definedName>
    <definedName name="HDGTT">#REF!</definedName>
    <definedName name="Heä_soá_laép_xaø_H">1.7</definedName>
    <definedName name="hghg">#REF!</definedName>
    <definedName name="hgjggh">#REF!</definedName>
    <definedName name="HHAIFHAIF" localSheetId="8">{"'TDTGT (theo Dphuong)'!$A$4:$F$75"}</definedName>
    <definedName name="HHAIFHAIF">{"'TDTGT (theo Dphuong)'!$A$4:$F$75"}</definedName>
    <definedName name="hhg" localSheetId="0">#REF!</definedName>
    <definedName name="hhg" localSheetId="9">#REF!</definedName>
    <definedName name="hhg" localSheetId="10">#REF!</definedName>
    <definedName name="hhg" localSheetId="11">#REF!</definedName>
    <definedName name="hhg" localSheetId="12">#REF!</definedName>
    <definedName name="hhg" localSheetId="14">#REF!</definedName>
    <definedName name="hhg" localSheetId="16">#REF!</definedName>
    <definedName name="hhg" localSheetId="17">#REF!</definedName>
    <definedName name="hhg" localSheetId="18">#REF!</definedName>
    <definedName name="hhg" localSheetId="1">#REF!</definedName>
    <definedName name="hhg" localSheetId="19">#REF!</definedName>
    <definedName name="hhg" localSheetId="2">#REF!</definedName>
    <definedName name="hhg" localSheetId="30">#REF!</definedName>
    <definedName name="hhg" localSheetId="31">#REF!</definedName>
    <definedName name="hhg" localSheetId="34">#REF!</definedName>
    <definedName name="hhg" localSheetId="35">#REF!</definedName>
    <definedName name="hhg" localSheetId="36">#REF!</definedName>
    <definedName name="hhg" localSheetId="37">#REF!</definedName>
    <definedName name="hhg" localSheetId="3">#REF!</definedName>
    <definedName name="hhg" localSheetId="39">#REF!</definedName>
    <definedName name="hhg" localSheetId="41">#REF!</definedName>
    <definedName name="hhg" localSheetId="42">#REF!</definedName>
    <definedName name="hhg" localSheetId="43">#REF!</definedName>
    <definedName name="hhg" localSheetId="44">#REF!</definedName>
    <definedName name="hhg" localSheetId="5">#REF!</definedName>
    <definedName name="hhg" localSheetId="6">#REF!</definedName>
    <definedName name="hhg">#REF!</definedName>
    <definedName name="hhhhh" localSheetId="8">{#N/A,#N/A,FALSE,"Chung"}</definedName>
    <definedName name="hhhhh">{#N/A,#N/A,FALSE,"Chung"}</definedName>
    <definedName name="HJHJHJH" localSheetId="8">{"'TDTGT (theo Dphuong)'!$A$4:$F$75"}</definedName>
    <definedName name="HJHJHJH">{"'TDTGT (theo Dphuong)'!$A$4:$F$75"}</definedName>
    <definedName name="HM" localSheetId="9">#REF!</definedName>
    <definedName name="HM" localSheetId="10">#REF!</definedName>
    <definedName name="HM" localSheetId="12">#REF!</definedName>
    <definedName name="HM">#REF!</definedName>
    <definedName name="Hmong" localSheetId="9">#REF!</definedName>
    <definedName name="Hmong" localSheetId="10">#REF!</definedName>
    <definedName name="Hmong" localSheetId="12">#REF!</definedName>
    <definedName name="Hmong">#REF!</definedName>
    <definedName name="hoa_luu" localSheetId="9">#REF!</definedName>
    <definedName name="hoa_luu" localSheetId="10">#REF!</definedName>
    <definedName name="hoa_luu" localSheetId="12">#REF!</definedName>
    <definedName name="hoa_luu">#REF!</definedName>
    <definedName name="HOME_MANP" localSheetId="9">#REF!</definedName>
    <definedName name="HOME_MANP" localSheetId="10">#REF!</definedName>
    <definedName name="HOME_MANP" localSheetId="12">#REF!</definedName>
    <definedName name="HOME_MANP">#REF!</definedName>
    <definedName name="HOMEOFFICE_COST" localSheetId="9">#REF!</definedName>
    <definedName name="HOMEOFFICE_COST" localSheetId="10">#REF!</definedName>
    <definedName name="HOMEOFFICE_COST" localSheetId="12">#REF!</definedName>
    <definedName name="HOMEOFFICE_COST">#REF!</definedName>
    <definedName name="HOSO_TCTK_2005" localSheetId="9">#REF!</definedName>
    <definedName name="HOSO_TCTK_2005" localSheetId="10">#REF!</definedName>
    <definedName name="HOSO_TCTK_2005" localSheetId="12">#REF!</definedName>
    <definedName name="HOSO_TCTK_2005">#REF!</definedName>
    <definedName name="HS" localSheetId="9">#REF!</definedName>
    <definedName name="HS" localSheetId="10">#REF!</definedName>
    <definedName name="HS" localSheetId="12">#REF!</definedName>
    <definedName name="HS">#REF!</definedName>
    <definedName name="hs_HS" localSheetId="9">#REF!</definedName>
    <definedName name="hs_HS" localSheetId="10">#REF!</definedName>
    <definedName name="hs_HS" localSheetId="12">#REF!</definedName>
    <definedName name="hs_HS">#REF!</definedName>
    <definedName name="HSCT3">0.1</definedName>
    <definedName name="HSDN">2.5</definedName>
    <definedName name="HSKK">[25]CHITIET!$D$4</definedName>
    <definedName name="hsnv" localSheetId="9">#REF!</definedName>
    <definedName name="hsnv" localSheetId="10">#REF!</definedName>
    <definedName name="hsnv" localSheetId="12">#REF!</definedName>
    <definedName name="hsnv">#REF!</definedName>
    <definedName name="HSQS">'[32]2.withQSXK'!$C$4:$C$515</definedName>
    <definedName name="ht" localSheetId="9" hidden="1">{"'TDTGT (theo Dphuong)'!$A$4:$F$75"}</definedName>
    <definedName name="ht" localSheetId="10" hidden="1">{"'TDTGT (theo Dphuong)'!$A$4:$F$75"}</definedName>
    <definedName name="ht" localSheetId="11" hidden="1">{"'TDTGT (theo Dphuong)'!$A$4:$F$75"}</definedName>
    <definedName name="ht" localSheetId="12" hidden="1">{"'TDTGT (theo Dphuong)'!$A$4:$F$75"}</definedName>
    <definedName name="ht" localSheetId="31" hidden="1">{"'TDTGT (theo Dphuong)'!$A$4:$F$75"}</definedName>
    <definedName name="ht" localSheetId="8" hidden="1">{"'TDTGT (theo Dphuong)'!$A$4:$F$75"}</definedName>
    <definedName name="ht" hidden="1">{"'TDTGT (theo Dphuong)'!$A$4:$F$75"}</definedName>
    <definedName name="HTML" localSheetId="9" hidden="1">{"'TDTGT (theo Dphuong)'!$A$4:$F$75"}</definedName>
    <definedName name="HTML" localSheetId="10" hidden="1">{"'TDTGT (theo Dphuong)'!$A$4:$F$75"}</definedName>
    <definedName name="HTML" localSheetId="11" hidden="1">{"'TDTGT (theo Dphuong)'!$A$4:$F$75"}</definedName>
    <definedName name="HTML" localSheetId="12" hidden="1">{"'TDTGT (theo Dphuong)'!$A$4:$F$75"}</definedName>
    <definedName name="HTML" localSheetId="31" hidden="1">{"'TDTGT (theo Dphuong)'!$A$4:$F$75"}</definedName>
    <definedName name="HTML" localSheetId="8" hidden="1">{"'TDTGT (theo Dphuong)'!$A$4:$F$75"}</definedName>
    <definedName name="HTML" hidden="1">{"'TDTGT (theo Dphuong)'!$A$4:$F$75"}</definedName>
    <definedName name="HTML_CodePage" hidden="1">1252</definedName>
    <definedName name="HTML_Control" localSheetId="0" hidden="1">{"'TDTGT (theo Dphuong)'!$A$4:$F$75"}</definedName>
    <definedName name="HTML_Control" localSheetId="9" hidden="1">{"'TDTGT (theo Dphuong)'!$A$4:$F$75"}</definedName>
    <definedName name="HTML_Control" localSheetId="10" hidden="1">{"'TDTGT (theo Dphuong)'!$A$4:$F$75"}</definedName>
    <definedName name="HTML_Control" localSheetId="11" hidden="1">{"'TDTGT (theo Dphuong)'!$A$4:$F$75"}</definedName>
    <definedName name="HTML_Control" localSheetId="12" hidden="1">{"'TDTGT (theo Dphuong)'!$A$4:$F$75"}</definedName>
    <definedName name="HTML_Control" localSheetId="14" hidden="1">{"'TDTGT (theo Dphuong)'!$A$4:$F$75"}</definedName>
    <definedName name="HTML_Control" localSheetId="16" hidden="1">{"'TDTGT (theo Dphuong)'!$A$4:$F$75"}</definedName>
    <definedName name="HTML_Control" localSheetId="1" hidden="1">{"'TDTGT (theo Dphuong)'!$A$4:$F$75"}</definedName>
    <definedName name="HTML_Control" localSheetId="19" hidden="1">{"'TDTGT (theo Dphuong)'!$A$4:$F$75"}</definedName>
    <definedName name="HTML_Control" localSheetId="2" hidden="1">{"'TDTGT (theo Dphuong)'!$A$4:$F$75"}</definedName>
    <definedName name="HTML_Control" localSheetId="30" hidden="1">{"'TDTGT (theo Dphuong)'!$A$4:$F$75"}</definedName>
    <definedName name="HTML_Control" localSheetId="31" hidden="1">{"'TDTGT (theo Dphuong)'!$A$4:$F$75"}</definedName>
    <definedName name="HTML_Control" localSheetId="33" hidden="1">{"'TDTGT (theo Dphuong)'!$A$4:$F$75"}</definedName>
    <definedName name="HTML_Control" localSheetId="34" hidden="1">{"'TDTGT (theo Dphuong)'!$A$4:$F$75"}</definedName>
    <definedName name="HTML_Control" localSheetId="35" hidden="1">{"'TDTGT (theo Dphuong)'!$A$4:$F$75"}</definedName>
    <definedName name="HTML_Control" localSheetId="36" hidden="1">{"'TDTGT (theo Dphuong)'!$A$4:$F$75"}</definedName>
    <definedName name="HTML_Control" localSheetId="37" hidden="1">{"'TDTGT (theo Dphuong)'!$A$4:$F$75"}</definedName>
    <definedName name="HTML_Control" localSheetId="3" hidden="1">{"'TDTGT (theo Dphuong)'!$A$4:$F$75"}</definedName>
    <definedName name="HTML_Control" localSheetId="42" hidden="1">{"'TDTGT (theo Dphuong)'!$A$4:$F$75"}</definedName>
    <definedName name="HTML_Control" localSheetId="43" hidden="1">{"'TDTGT (theo Dphuong)'!$A$4:$F$75"}</definedName>
    <definedName name="HTML_Control" localSheetId="44" hidden="1">{"'TDTGT (theo Dphuong)'!$A$4:$F$75"}</definedName>
    <definedName name="HTML_Control" localSheetId="5" hidden="1">{"'TDTGT (theo Dphuong)'!$A$4:$F$75"}</definedName>
    <definedName name="HTML_Control" localSheetId="6" hidden="1">{"'TDTGT (theo Dphuong)'!$A$4:$F$75"}</definedName>
    <definedName name="HTML_Control" localSheetId="8"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 localSheetId="8">{"'TDTGT (theo Dphuong)'!$A$4:$F$75"}</definedName>
    <definedName name="htt">{"'TDTGT (theo Dphuong)'!$A$4:$F$75"}</definedName>
    <definedName name="httk" localSheetId="9">#REF!</definedName>
    <definedName name="httk" localSheetId="10">#REF!</definedName>
    <definedName name="httk" localSheetId="12">#REF!</definedName>
    <definedName name="httk">#REF!</definedName>
    <definedName name="huy" localSheetId="9" hidden="1">{"'Sheet1'!$L$16"}</definedName>
    <definedName name="huy" localSheetId="10" hidden="1">{"'Sheet1'!$L$16"}</definedName>
    <definedName name="huy" localSheetId="11" hidden="1">{"'Sheet1'!$L$16"}</definedName>
    <definedName name="huy" localSheetId="12" hidden="1">{"'Sheet1'!$L$16"}</definedName>
    <definedName name="huy" localSheetId="31" hidden="1">{"'Sheet1'!$L$16"}</definedName>
    <definedName name="huy" localSheetId="8" hidden="1">{"'Sheet1'!$L$16"}</definedName>
    <definedName name="huy" hidden="1">{"'Sheet1'!$L$16"}</definedName>
    <definedName name="HVLDP" localSheetId="9">#REF!</definedName>
    <definedName name="HVLDP" localSheetId="10">#REF!</definedName>
    <definedName name="HVLDP" localSheetId="12">#REF!</definedName>
    <definedName name="HVLDP">#REF!</definedName>
    <definedName name="i" localSheetId="0" hidden="1">{#N/A,#N/A,FALSE,"Chung"}</definedName>
    <definedName name="i" localSheetId="9" hidden="1">{#N/A,#N/A,FALSE,"Chung"}</definedName>
    <definedName name="i" localSheetId="10" hidden="1">{#N/A,#N/A,FALSE,"Chung"}</definedName>
    <definedName name="i" localSheetId="11" hidden="1">{#N/A,#N/A,FALSE,"Chung"}</definedName>
    <definedName name="i" localSheetId="12" hidden="1">{#N/A,#N/A,FALSE,"Chung"}</definedName>
    <definedName name="i" localSheetId="14" hidden="1">{#N/A,#N/A,FALSE,"Chung"}</definedName>
    <definedName name="i" localSheetId="16" hidden="1">{#N/A,#N/A,FALSE,"Chung"}</definedName>
    <definedName name="i" localSheetId="1" hidden="1">{#N/A,#N/A,FALSE,"Chung"}</definedName>
    <definedName name="i" localSheetId="19" hidden="1">{#N/A,#N/A,FALSE,"Chung"}</definedName>
    <definedName name="i" localSheetId="2" hidden="1">{#N/A,#N/A,FALSE,"Chung"}</definedName>
    <definedName name="i" localSheetId="30" hidden="1">{#N/A,#N/A,FALSE,"Chung"}</definedName>
    <definedName name="i" localSheetId="31" hidden="1">{#N/A,#N/A,FALSE,"Chung"}</definedName>
    <definedName name="i" localSheetId="33" hidden="1">{#N/A,#N/A,FALSE,"Chung"}</definedName>
    <definedName name="i" localSheetId="34" hidden="1">{#N/A,#N/A,FALSE,"Chung"}</definedName>
    <definedName name="i" localSheetId="35" hidden="1">{#N/A,#N/A,FALSE,"Chung"}</definedName>
    <definedName name="i" localSheetId="36" hidden="1">{#N/A,#N/A,FALSE,"Chung"}</definedName>
    <definedName name="i" localSheetId="37" hidden="1">{#N/A,#N/A,FALSE,"Chung"}</definedName>
    <definedName name="i" localSheetId="3" hidden="1">{#N/A,#N/A,FALSE,"Chung"}</definedName>
    <definedName name="i" localSheetId="42" hidden="1">{#N/A,#N/A,FALSE,"Chung"}</definedName>
    <definedName name="i" localSheetId="43" hidden="1">{#N/A,#N/A,FALSE,"Chung"}</definedName>
    <definedName name="i" localSheetId="5" hidden="1">{#N/A,#N/A,FALSE,"Chung"}</definedName>
    <definedName name="i" localSheetId="6" hidden="1">{#N/A,#N/A,FALSE,"Chung"}</definedName>
    <definedName name="i" localSheetId="8" hidden="1">{#N/A,#N/A,FALSE,"Chung"}</definedName>
    <definedName name="i" hidden="1">{#N/A,#N/A,FALSE,"Chung"}</definedName>
    <definedName name="IDLAB_COST" localSheetId="9">#REF!</definedName>
    <definedName name="IDLAB_COST" localSheetId="10">#REF!</definedName>
    <definedName name="IDLAB_COST" localSheetId="12">#REF!</definedName>
    <definedName name="IDLAB_COST">#REF!</definedName>
    <definedName name="IN_SITU" localSheetId="9">#REF!</definedName>
    <definedName name="IN_SITU" localSheetId="10">#REF!</definedName>
    <definedName name="IN_SITU" localSheetId="12">#REF!</definedName>
    <definedName name="IN_SITU">#REF!</definedName>
    <definedName name="IND_LAB" localSheetId="9">#REF!</definedName>
    <definedName name="IND_LAB" localSheetId="10">#REF!</definedName>
    <definedName name="IND_LAB" localSheetId="12">#REF!</definedName>
    <definedName name="IND_LAB">#REF!</definedName>
    <definedName name="INDMANP" localSheetId="9">#REF!</definedName>
    <definedName name="INDMANP" localSheetId="10">#REF!</definedName>
    <definedName name="INDMANP" localSheetId="12">#REF!</definedName>
    <definedName name="INDMANP">#REF!</definedName>
    <definedName name="IO" localSheetId="0">'[1]COAT&amp;WRAP-QIOT-#3'!#REF!</definedName>
    <definedName name="IO" localSheetId="9">'[2]COAT&amp;WRAP-QIOT-#3'!#REF!</definedName>
    <definedName name="IO" localSheetId="10">'[2]COAT&amp;WRAP-QIOT-#3'!#REF!</definedName>
    <definedName name="IO" localSheetId="11">'[2]COAT&amp;WRAP-QIOT-#3'!#REF!</definedName>
    <definedName name="IO" localSheetId="12">'[2]COAT&amp;WRAP-QIOT-#3'!#REF!</definedName>
    <definedName name="IO" localSheetId="14">'[3]COAT&amp;WRAP-QIOT-#3'!#REF!</definedName>
    <definedName name="IO" localSheetId="16">'[2]COAT&amp;WRAP-QIOT-#3'!#REF!</definedName>
    <definedName name="IO" localSheetId="17">'[2]COAT&amp;WRAP-QIOT-#3'!#REF!</definedName>
    <definedName name="IO" localSheetId="18">'[2]COAT&amp;WRAP-QIOT-#3'!#REF!</definedName>
    <definedName name="IO" localSheetId="1">'[1]COAT&amp;WRAP-QIOT-#3'!#REF!</definedName>
    <definedName name="IO" localSheetId="19">'[2]COAT&amp;WRAP-QIOT-#3'!#REF!</definedName>
    <definedName name="IO" localSheetId="25">'[2]COAT&amp;WRAP-QIOT-#3'!#REF!</definedName>
    <definedName name="IO" localSheetId="2">'[1]COAT&amp;WRAP-QIOT-#3'!#REF!</definedName>
    <definedName name="IO" localSheetId="31">'[2]COAT&amp;WRAP-QIOT-#3'!#REF!</definedName>
    <definedName name="IO" localSheetId="3">'[3]COAT&amp;WRAP-QIOT-#3'!#REF!</definedName>
    <definedName name="IO" localSheetId="39">'[1]COAT&amp;WRAP-QIOT-#3'!#REF!</definedName>
    <definedName name="IO" localSheetId="41">'[1]COAT&amp;WRAP-QIOT-#3'!#REF!</definedName>
    <definedName name="IO" localSheetId="43">'[1]COAT&amp;WRAP-QIOT-#3'!#REF!</definedName>
    <definedName name="IO" localSheetId="5">'[1]COAT&amp;WRAP-QIOT-#3'!#REF!</definedName>
    <definedName name="IO" localSheetId="6">'[1]COAT&amp;WRAP-QIOT-#3'!#REF!</definedName>
    <definedName name="IO">'[2]COAT&amp;WRAP-QIOT-#3'!#REF!</definedName>
    <definedName name="jflksdjlsfk" localSheetId="9">#REF!</definedName>
    <definedName name="jflksdjlsfk" localSheetId="10">#REF!</definedName>
    <definedName name="jflksdjlsfk" localSheetId="12">#REF!</definedName>
    <definedName name="jflksdjlsfk">#REF!</definedName>
    <definedName name="jhgjhfghf">#REF!</definedName>
    <definedName name="K" localSheetId="9">#REF!</definedName>
    <definedName name="K" localSheetId="10">#REF!</definedName>
    <definedName name="K" localSheetId="12">#REF!</definedName>
    <definedName name="K">#REF!</definedName>
    <definedName name="K_1">[33]!K_1</definedName>
    <definedName name="K_2">[33]!K_2</definedName>
    <definedName name="khee" localSheetId="9">#REF!</definedName>
    <definedName name="khee" localSheetId="10">#REF!</definedName>
    <definedName name="khee" localSheetId="12">#REF!</definedName>
    <definedName name="khee">#REF!</definedName>
    <definedName name="KHHUYEN_97">#REF!</definedName>
    <definedName name="KHXA_97">#REF!</definedName>
    <definedName name="kiem" localSheetId="9">#REF!</definedName>
    <definedName name="kiem" localSheetId="10">#REF!</definedName>
    <definedName name="kiem" localSheetId="12">#REF!</definedName>
    <definedName name="kiem">#REF!</definedName>
    <definedName name="kjh" localSheetId="0" hidden="1">{#N/A,#N/A,FALSE,"Chung"}</definedName>
    <definedName name="kjh" localSheetId="9" hidden="1">{#N/A,#N/A,FALSE,"Chung"}</definedName>
    <definedName name="kjh" localSheetId="10" hidden="1">{#N/A,#N/A,FALSE,"Chung"}</definedName>
    <definedName name="kjh" localSheetId="11" hidden="1">{#N/A,#N/A,FALSE,"Chung"}</definedName>
    <definedName name="kjh" localSheetId="12" hidden="1">{#N/A,#N/A,FALSE,"Chung"}</definedName>
    <definedName name="kjh" localSheetId="14" hidden="1">{#N/A,#N/A,FALSE,"Chung"}</definedName>
    <definedName name="kjh" localSheetId="16" hidden="1">{#N/A,#N/A,FALSE,"Chung"}</definedName>
    <definedName name="kjh" localSheetId="1" hidden="1">{#N/A,#N/A,FALSE,"Chung"}</definedName>
    <definedName name="kjh" localSheetId="19" hidden="1">{#N/A,#N/A,FALSE,"Chung"}</definedName>
    <definedName name="kjh" localSheetId="2" hidden="1">{#N/A,#N/A,FALSE,"Chung"}</definedName>
    <definedName name="kjh" localSheetId="30" hidden="1">{#N/A,#N/A,FALSE,"Chung"}</definedName>
    <definedName name="kjh" localSheetId="31" hidden="1">{#N/A,#N/A,FALSE,"Chung"}</definedName>
    <definedName name="kjh" localSheetId="33" hidden="1">{#N/A,#N/A,FALSE,"Chung"}</definedName>
    <definedName name="kjh" localSheetId="34" hidden="1">{#N/A,#N/A,FALSE,"Chung"}</definedName>
    <definedName name="kjh" localSheetId="35" hidden="1">{#N/A,#N/A,FALSE,"Chung"}</definedName>
    <definedName name="kjh" localSheetId="36" hidden="1">{#N/A,#N/A,FALSE,"Chung"}</definedName>
    <definedName name="kjh" localSheetId="37" hidden="1">{#N/A,#N/A,FALSE,"Chung"}</definedName>
    <definedName name="kjh" localSheetId="3" hidden="1">{#N/A,#N/A,FALSE,"Chung"}</definedName>
    <definedName name="kjh" localSheetId="42" hidden="1">{#N/A,#N/A,FALSE,"Chung"}</definedName>
    <definedName name="kjh" localSheetId="43" hidden="1">{#N/A,#N/A,FALSE,"Chung"}</definedName>
    <definedName name="kjh" localSheetId="5" hidden="1">{#N/A,#N/A,FALSE,"Chung"}</definedName>
    <definedName name="kjh" localSheetId="6" hidden="1">{#N/A,#N/A,FALSE,"Chung"}</definedName>
    <definedName name="kjh" localSheetId="8" hidden="1">{#N/A,#N/A,FALSE,"Chung"}</definedName>
    <definedName name="kjh" hidden="1">{#N/A,#N/A,FALSE,"Chung"}</definedName>
    <definedName name="kjhjfhdjkfndfndf" localSheetId="0">#REF!</definedName>
    <definedName name="kjhjfhdjkfndfndf" localSheetId="9">#REF!</definedName>
    <definedName name="kjhjfhdjkfndfndf" localSheetId="10">#REF!</definedName>
    <definedName name="kjhjfhdjkfndfndf" localSheetId="11">#REF!</definedName>
    <definedName name="kjhjfhdjkfndfndf" localSheetId="12">#REF!</definedName>
    <definedName name="kjhjfhdjkfndfndf" localSheetId="14">#REF!</definedName>
    <definedName name="kjhjfhdjkfndfndf" localSheetId="16">#REF!</definedName>
    <definedName name="kjhjfhdjkfndfndf" localSheetId="17">#REF!</definedName>
    <definedName name="kjhjfhdjkfndfndf" localSheetId="18">#REF!</definedName>
    <definedName name="kjhjfhdjkfndfndf" localSheetId="1">#REF!</definedName>
    <definedName name="kjhjfhdjkfndfndf" localSheetId="19">#REF!</definedName>
    <definedName name="kjhjfhdjkfndfndf" localSheetId="2">#REF!</definedName>
    <definedName name="kjhjfhdjkfndfndf" localSheetId="30">#REF!</definedName>
    <definedName name="kjhjfhdjkfndfndf" localSheetId="31">#REF!</definedName>
    <definedName name="kjhjfhdjkfndfndf" localSheetId="34">#REF!</definedName>
    <definedName name="kjhjfhdjkfndfndf" localSheetId="35">#REF!</definedName>
    <definedName name="kjhjfhdjkfndfndf" localSheetId="36">#REF!</definedName>
    <definedName name="kjhjfhdjkfndfndf" localSheetId="37">#REF!</definedName>
    <definedName name="kjhjfhdjkfndfndf" localSheetId="3">#REF!</definedName>
    <definedName name="kjhjfhdjkfndfndf" localSheetId="39">#REF!</definedName>
    <definedName name="kjhjfhdjkfndfndf" localSheetId="41">#REF!</definedName>
    <definedName name="kjhjfhdjkfndfndf" localSheetId="42">#REF!</definedName>
    <definedName name="kjhjfhdjkfndfndf" localSheetId="43">#REF!</definedName>
    <definedName name="kjhjfhdjkfndfndf" localSheetId="44">#REF!</definedName>
    <definedName name="kjhjfhdjkfndfndf" localSheetId="5">#REF!</definedName>
    <definedName name="kjhjfhdjkfndfndf" localSheetId="6">#REF!</definedName>
    <definedName name="kjhjfhdjkfndfndf">#REF!</definedName>
    <definedName name="kkkkkkkkkk">#REF!</definedName>
    <definedName name="KLVL" localSheetId="9">#REF!</definedName>
    <definedName name="KLVL" localSheetId="10">#REF!</definedName>
    <definedName name="KLVL" localSheetId="12">#REF!</definedName>
    <definedName name="KLVL">#REF!</definedName>
    <definedName name="KLVL1" localSheetId="9">#REF!</definedName>
    <definedName name="KLVL1" localSheetId="10">#REF!</definedName>
    <definedName name="KLVL1" localSheetId="12">#REF!</definedName>
    <definedName name="KLVL1">#REF!</definedName>
    <definedName name="KLVLV" localSheetId="9">#REF!</definedName>
    <definedName name="KLVLV" localSheetId="10">#REF!</definedName>
    <definedName name="KLVLV" localSheetId="12">#REF!</definedName>
    <definedName name="KLVLV">#REF!</definedName>
    <definedName name="KVC" localSheetId="9">#REF!</definedName>
    <definedName name="KVC" localSheetId="10">#REF!</definedName>
    <definedName name="KVC" localSheetId="12">#REF!</definedName>
    <definedName name="KVC">#REF!</definedName>
    <definedName name="L" localSheetId="9">#REF!</definedName>
    <definedName name="L" localSheetId="10">#REF!</definedName>
    <definedName name="L" localSheetId="12">#REF!</definedName>
    <definedName name="l" localSheetId="14" hidden="1">{"'TDTGT (theo Dphuong)'!$A$4:$F$75"}</definedName>
    <definedName name="L">#REF!</definedName>
    <definedName name="l61k2">#REF!</definedName>
    <definedName name="l62k2">#REF!</definedName>
    <definedName name="l91k2">#REF!</definedName>
    <definedName name="l92k2">#REF!</definedName>
    <definedName name="lan">[34]THKP!#REF!</definedName>
    <definedName name="lanhto" localSheetId="9">#REF!</definedName>
    <definedName name="lanhto" localSheetId="10">#REF!</definedName>
    <definedName name="lanhto" localSheetId="12">#REF!</definedName>
    <definedName name="lanhto">#REF!</definedName>
    <definedName name="lapa">'[12]CT Thang Mo'!$B$350:$H$350</definedName>
    <definedName name="lapb">'[12]CT Thang Mo'!$B$370:$H$370</definedName>
    <definedName name="lapc">'[12]CT Thang Mo'!$B$390:$H$390</definedName>
    <definedName name="lll">#REF!</definedName>
    <definedName name="lllll">#REF!</definedName>
    <definedName name="LM" localSheetId="9">#REF!</definedName>
    <definedName name="LM" localSheetId="10">#REF!</definedName>
    <definedName name="LM" localSheetId="12">#REF!</definedName>
    <definedName name="LM">#REF!</definedName>
    <definedName name="LUI" localSheetId="9">#REF!</definedName>
    <definedName name="LUI" localSheetId="10">#REF!</definedName>
    <definedName name="LUI" localSheetId="12">#REF!</definedName>
    <definedName name="LUI">#REF!</definedName>
    <definedName name="lVC" localSheetId="9">#REF!</definedName>
    <definedName name="lVC" localSheetId="10">#REF!</definedName>
    <definedName name="lVC" localSheetId="12">#REF!</definedName>
    <definedName name="lVC">#REF!</definedName>
    <definedName name="m" localSheetId="0" hidden="1">{"'TDTGT (theo Dphuong)'!$A$4:$F$75"}</definedName>
    <definedName name="m" localSheetId="9" hidden="1">{"'TDTGT (theo Dphuong)'!$A$4:$F$75"}</definedName>
    <definedName name="m" localSheetId="10" hidden="1">{"'TDTGT (theo Dphuong)'!$A$4:$F$75"}</definedName>
    <definedName name="m" localSheetId="11" hidden="1">{"'TDTGT (theo Dphuong)'!$A$4:$F$75"}</definedName>
    <definedName name="m" localSheetId="12" hidden="1">{"'TDTGT (theo Dphuong)'!$A$4:$F$75"}</definedName>
    <definedName name="m" localSheetId="14" hidden="1">{"'TDTGT (theo Dphuong)'!$A$4:$F$75"}</definedName>
    <definedName name="m" localSheetId="16" hidden="1">{"'TDTGT (theo Dphuong)'!$A$4:$F$75"}</definedName>
    <definedName name="m" localSheetId="1" hidden="1">{"'TDTGT (theo Dphuong)'!$A$4:$F$75"}</definedName>
    <definedName name="m" localSheetId="19" hidden="1">{"'TDTGT (theo Dphuong)'!$A$4:$F$75"}</definedName>
    <definedName name="m" localSheetId="2" hidden="1">{"'TDTGT (theo Dphuong)'!$A$4:$F$75"}</definedName>
    <definedName name="m" localSheetId="30" hidden="1">{"'TDTGT (theo Dphuong)'!$A$4:$F$75"}</definedName>
    <definedName name="m" localSheetId="31" hidden="1">{"'TDTGT (theo Dphuong)'!$A$4:$F$75"}</definedName>
    <definedName name="m" localSheetId="33" hidden="1">{"'TDTGT (theo Dphuong)'!$A$4:$F$75"}</definedName>
    <definedName name="m" localSheetId="34" hidden="1">{"'TDTGT (theo Dphuong)'!$A$4:$F$75"}</definedName>
    <definedName name="m" localSheetId="35" hidden="1">{"'TDTGT (theo Dphuong)'!$A$4:$F$75"}</definedName>
    <definedName name="m" localSheetId="36" hidden="1">{"'TDTGT (theo Dphuong)'!$A$4:$F$75"}</definedName>
    <definedName name="m" localSheetId="37" hidden="1">{"'TDTGT (theo Dphuong)'!$A$4:$F$75"}</definedName>
    <definedName name="m" localSheetId="3" hidden="1">{"'TDTGT (theo Dphuong)'!$A$4:$F$75"}</definedName>
    <definedName name="m" localSheetId="42" hidden="1">{"'TDTGT (theo Dphuong)'!$A$4:$F$75"}</definedName>
    <definedName name="m" localSheetId="43" hidden="1">{"'TDTGT (theo Dphuong)'!$A$4:$F$75"}</definedName>
    <definedName name="m" localSheetId="5" hidden="1">{"'TDTGT (theo Dphuong)'!$A$4:$F$75"}</definedName>
    <definedName name="m" localSheetId="6" hidden="1">{"'TDTGT (theo Dphuong)'!$A$4:$F$75"}</definedName>
    <definedName name="m" localSheetId="8" hidden="1">{"'TDTGT (theo Dphuong)'!$A$4:$F$75"}</definedName>
    <definedName name="m" hidden="1">{"'TDTGT (theo Dphuong)'!$A$4:$F$75"}</definedName>
    <definedName name="Macro2" localSheetId="9">#REF!</definedName>
    <definedName name="Macro2" localSheetId="10">#REF!</definedName>
    <definedName name="Macro2" localSheetId="12">#REF!</definedName>
    <definedName name="Macro2">#REF!</definedName>
    <definedName name="MAHANGXK" localSheetId="9">#REF!</definedName>
    <definedName name="MAHANGXK" localSheetId="10">#REF!</definedName>
    <definedName name="MAHANGXK" localSheetId="12">#REF!</definedName>
    <definedName name="MAHANGXK">#REF!</definedName>
    <definedName name="MAJ_CON_EQP" localSheetId="9">#REF!</definedName>
    <definedName name="MAJ_CON_EQP" localSheetId="10">#REF!</definedName>
    <definedName name="MAJ_CON_EQP" localSheetId="12">#REF!</definedName>
    <definedName name="MAJ_CON_EQP">#REF!</definedName>
    <definedName name="MAT" localSheetId="0">'[1]COAT&amp;WRAP-QIOT-#3'!#REF!</definedName>
    <definedName name="MAT" localSheetId="9">'[2]COAT&amp;WRAP-QIOT-#3'!#REF!</definedName>
    <definedName name="MAT" localSheetId="10">'[2]COAT&amp;WRAP-QIOT-#3'!#REF!</definedName>
    <definedName name="MAT" localSheetId="11">'[2]COAT&amp;WRAP-QIOT-#3'!#REF!</definedName>
    <definedName name="MAT" localSheetId="12">'[2]COAT&amp;WRAP-QIOT-#3'!#REF!</definedName>
    <definedName name="MAT" localSheetId="14">'[3]COAT&amp;WRAP-QIOT-#3'!#REF!</definedName>
    <definedName name="MAT" localSheetId="16">'[2]COAT&amp;WRAP-QIOT-#3'!#REF!</definedName>
    <definedName name="MAT" localSheetId="17">'[2]COAT&amp;WRAP-QIOT-#3'!#REF!</definedName>
    <definedName name="MAT" localSheetId="18">'[2]COAT&amp;WRAP-QIOT-#3'!#REF!</definedName>
    <definedName name="MAT" localSheetId="1">'[1]COAT&amp;WRAP-QIOT-#3'!#REF!</definedName>
    <definedName name="MAT" localSheetId="19">'[2]COAT&amp;WRAP-QIOT-#3'!#REF!</definedName>
    <definedName name="MAT" localSheetId="25">'[2]COAT&amp;WRAP-QIOT-#3'!#REF!</definedName>
    <definedName name="MAT" localSheetId="2">'[1]COAT&amp;WRAP-QIOT-#3'!#REF!</definedName>
    <definedName name="MAT" localSheetId="31">'[2]COAT&amp;WRAP-QIOT-#3'!#REF!</definedName>
    <definedName name="MAT" localSheetId="3">'[3]COAT&amp;WRAP-QIOT-#3'!#REF!</definedName>
    <definedName name="MAT" localSheetId="39">'[1]COAT&amp;WRAP-QIOT-#3'!#REF!</definedName>
    <definedName name="MAT" localSheetId="41">'[1]COAT&amp;WRAP-QIOT-#3'!#REF!</definedName>
    <definedName name="MAT" localSheetId="43">'[1]COAT&amp;WRAP-QIOT-#3'!#REF!</definedName>
    <definedName name="MAT" localSheetId="5">'[1]COAT&amp;WRAP-QIOT-#3'!#REF!</definedName>
    <definedName name="MAT" localSheetId="6">'[1]COAT&amp;WRAP-QIOT-#3'!#REF!</definedName>
    <definedName name="MAT">'[2]COAT&amp;WRAP-QIOT-#3'!#REF!</definedName>
    <definedName name="MAVL" localSheetId="9">#REF!</definedName>
    <definedName name="MAVL" localSheetId="10">#REF!</definedName>
    <definedName name="MAVL" localSheetId="12">#REF!</definedName>
    <definedName name="MAVL">#REF!</definedName>
    <definedName name="MAVLV" localSheetId="9">#REF!</definedName>
    <definedName name="MAVLV" localSheetId="10">#REF!</definedName>
    <definedName name="MAVLV" localSheetId="12">#REF!</definedName>
    <definedName name="MAVLV">#REF!</definedName>
    <definedName name="MAVT" localSheetId="9">#REF!</definedName>
    <definedName name="MAVT" localSheetId="10">#REF!</definedName>
    <definedName name="MAVT" localSheetId="12">#REF!</definedName>
    <definedName name="MAVT">#REF!</definedName>
    <definedName name="mc" localSheetId="0">#REF!</definedName>
    <definedName name="mc" localSheetId="9">#REF!</definedName>
    <definedName name="mc" localSheetId="10">#REF!</definedName>
    <definedName name="mc" localSheetId="11">#REF!</definedName>
    <definedName name="mc" localSheetId="12">#REF!</definedName>
    <definedName name="mc" localSheetId="14">#REF!</definedName>
    <definedName name="mc" localSheetId="16">#REF!</definedName>
    <definedName name="mc" localSheetId="17">#REF!</definedName>
    <definedName name="mc" localSheetId="18">#REF!</definedName>
    <definedName name="mc" localSheetId="1">#REF!</definedName>
    <definedName name="mc" localSheetId="19">#REF!</definedName>
    <definedName name="mc" localSheetId="2">#REF!</definedName>
    <definedName name="mc" localSheetId="30">#REF!</definedName>
    <definedName name="mc" localSheetId="31">#REF!</definedName>
    <definedName name="mc" localSheetId="34">#REF!</definedName>
    <definedName name="mc" localSheetId="35">#REF!</definedName>
    <definedName name="mc" localSheetId="36">#REF!</definedName>
    <definedName name="mc" localSheetId="37">#REF!</definedName>
    <definedName name="mc" localSheetId="3">#REF!</definedName>
    <definedName name="mc" localSheetId="39">#REF!</definedName>
    <definedName name="mc" localSheetId="41">#REF!</definedName>
    <definedName name="mc" localSheetId="42">#REF!</definedName>
    <definedName name="mc" localSheetId="43">#REF!</definedName>
    <definedName name="mc" localSheetId="44">#REF!</definedName>
    <definedName name="mc" localSheetId="5">#REF!</definedName>
    <definedName name="mc" localSheetId="6">#REF!</definedName>
    <definedName name="mc">#REF!</definedName>
    <definedName name="MF" localSheetId="0">'[1]COAT&amp;WRAP-QIOT-#3'!#REF!</definedName>
    <definedName name="MF" localSheetId="9">'[2]COAT&amp;WRAP-QIOT-#3'!#REF!</definedName>
    <definedName name="MF" localSheetId="10">'[2]COAT&amp;WRAP-QIOT-#3'!#REF!</definedName>
    <definedName name="MF" localSheetId="11">'[2]COAT&amp;WRAP-QIOT-#3'!#REF!</definedName>
    <definedName name="MF" localSheetId="12">'[2]COAT&amp;WRAP-QIOT-#3'!#REF!</definedName>
    <definedName name="MF" localSheetId="14">'[3]COAT&amp;WRAP-QIOT-#3'!#REF!</definedName>
    <definedName name="MF" localSheetId="16">'[2]COAT&amp;WRAP-QIOT-#3'!#REF!</definedName>
    <definedName name="MF" localSheetId="17">'[2]COAT&amp;WRAP-QIOT-#3'!#REF!</definedName>
    <definedName name="MF" localSheetId="18">'[2]COAT&amp;WRAP-QIOT-#3'!#REF!</definedName>
    <definedName name="MF" localSheetId="1">'[1]COAT&amp;WRAP-QIOT-#3'!#REF!</definedName>
    <definedName name="MF" localSheetId="19">'[2]COAT&amp;WRAP-QIOT-#3'!#REF!</definedName>
    <definedName name="MF" localSheetId="25">'[2]COAT&amp;WRAP-QIOT-#3'!#REF!</definedName>
    <definedName name="MF" localSheetId="2">'[1]COAT&amp;WRAP-QIOT-#3'!#REF!</definedName>
    <definedName name="MF" localSheetId="31">'[2]COAT&amp;WRAP-QIOT-#3'!#REF!</definedName>
    <definedName name="MF" localSheetId="3">'[3]COAT&amp;WRAP-QIOT-#3'!#REF!</definedName>
    <definedName name="MF" localSheetId="39">'[1]COAT&amp;WRAP-QIOT-#3'!#REF!</definedName>
    <definedName name="MF" localSheetId="41">'[1]COAT&amp;WRAP-QIOT-#3'!#REF!</definedName>
    <definedName name="MF" localSheetId="43">'[1]COAT&amp;WRAP-QIOT-#3'!#REF!</definedName>
    <definedName name="MF" localSheetId="5">'[1]COAT&amp;WRAP-QIOT-#3'!#REF!</definedName>
    <definedName name="MF" localSheetId="6">'[1]COAT&amp;WRAP-QIOT-#3'!#REF!</definedName>
    <definedName name="MF">'[2]COAT&amp;WRAP-QIOT-#3'!#REF!</definedName>
    <definedName name="MG_A" localSheetId="9">#REF!</definedName>
    <definedName name="MG_A" localSheetId="10">#REF!</definedName>
    <definedName name="MG_A" localSheetId="12">#REF!</definedName>
    <definedName name="MG_A">#REF!</definedName>
    <definedName name="mhh" localSheetId="9">#REF!</definedName>
    <definedName name="mhh" localSheetId="10">#REF!</definedName>
    <definedName name="mhh" localSheetId="12">#REF!</definedName>
    <definedName name="mhh">#REF!</definedName>
    <definedName name="mnh" localSheetId="0">'[35]2.74'!#REF!</definedName>
    <definedName name="mnh" localSheetId="9">'[35]2.74'!#REF!</definedName>
    <definedName name="mnh" localSheetId="10">'[35]2.74'!#REF!</definedName>
    <definedName name="mnh" localSheetId="11">'[35]2.74'!#REF!</definedName>
    <definedName name="mnh" localSheetId="12">'[35]2.74'!#REF!</definedName>
    <definedName name="mnh" localSheetId="14">'[36]2.74'!#REF!</definedName>
    <definedName name="mnh" localSheetId="16">'[37]2.74'!#REF!</definedName>
    <definedName name="mnh" localSheetId="17">'[37]2.74'!#REF!</definedName>
    <definedName name="mnh" localSheetId="18">'[37]2.74'!#REF!</definedName>
    <definedName name="mnh" localSheetId="1">'[35]2.74'!#REF!</definedName>
    <definedName name="mnh" localSheetId="19">'[37]2.74'!#REF!</definedName>
    <definedName name="mnh" localSheetId="25">'[35]2.74'!#REF!</definedName>
    <definedName name="mnh" localSheetId="2">'[35]2.74'!#REF!</definedName>
    <definedName name="mnh" localSheetId="31">'[35]2.74'!#REF!</definedName>
    <definedName name="mnh" localSheetId="3">'[35]2.74'!#REF!</definedName>
    <definedName name="mnh" localSheetId="39">'[35]2.74'!#REF!</definedName>
    <definedName name="mnh" localSheetId="41">'[35]2.74'!#REF!</definedName>
    <definedName name="mnh" localSheetId="43">'[35]2.74'!#REF!</definedName>
    <definedName name="mnh" localSheetId="5">'[35]2.74'!#REF!</definedName>
    <definedName name="mnh" localSheetId="6">'[35]2.74'!#REF!</definedName>
    <definedName name="mnh">'[35]2.74'!#REF!</definedName>
    <definedName name="Mong" localSheetId="9">#REF!</definedName>
    <definedName name="Mong" localSheetId="10">#REF!</definedName>
    <definedName name="Mong" localSheetId="12">#REF!</definedName>
    <definedName name="Mong">#REF!</definedName>
    <definedName name="mongbang" localSheetId="9">#REF!</definedName>
    <definedName name="mongbang" localSheetId="10">#REF!</definedName>
    <definedName name="mongbang" localSheetId="12">#REF!</definedName>
    <definedName name="mongbang">#REF!</definedName>
    <definedName name="mongdon" localSheetId="9">#REF!</definedName>
    <definedName name="mongdon" localSheetId="10">#REF!</definedName>
    <definedName name="mongdon" localSheetId="12">#REF!</definedName>
    <definedName name="mongdon">#REF!</definedName>
    <definedName name="MRday" localSheetId="9">#REF!</definedName>
    <definedName name="MRday" localSheetId="10">#REF!</definedName>
    <definedName name="MRday" localSheetId="12">#REF!</definedName>
    <definedName name="MRday">#REF!</definedName>
    <definedName name="MT">#REF!</definedName>
    <definedName name="mvt" localSheetId="9">#REF!</definedName>
    <definedName name="mvt" localSheetId="10">#REF!</definedName>
    <definedName name="mvt" localSheetId="12">#REF!</definedName>
    <definedName name="mvt">#REF!</definedName>
    <definedName name="n" localSheetId="0">'[35]2.74'!#REF!</definedName>
    <definedName name="n" localSheetId="9">'[35]2.74'!#REF!</definedName>
    <definedName name="n" localSheetId="10">'[35]2.74'!#REF!</definedName>
    <definedName name="n" localSheetId="11">'[35]2.74'!#REF!</definedName>
    <definedName name="n" localSheetId="12">'[35]2.74'!#REF!</definedName>
    <definedName name="n" localSheetId="14">'[36]2.74'!#REF!</definedName>
    <definedName name="n" localSheetId="17">'[37]2.74'!#REF!</definedName>
    <definedName name="n" localSheetId="18">'[37]2.74'!#REF!</definedName>
    <definedName name="n" localSheetId="1">'[35]2.74'!#REF!</definedName>
    <definedName name="n" localSheetId="19">'[37]2.74'!#REF!</definedName>
    <definedName name="n" localSheetId="25">'[35]2.74'!#REF!</definedName>
    <definedName name="n" localSheetId="2">'[35]2.74'!#REF!</definedName>
    <definedName name="n" localSheetId="31">'[35]2.74'!#REF!</definedName>
    <definedName name="n" localSheetId="3">'[35]2.74'!#REF!</definedName>
    <definedName name="n" localSheetId="39">'[35]2.74'!#REF!</definedName>
    <definedName name="n" localSheetId="41">'[35]2.74'!#REF!</definedName>
    <definedName name="n" localSheetId="43">'[35]2.74'!#REF!</definedName>
    <definedName name="n" localSheetId="5">'[35]2.74'!#REF!</definedName>
    <definedName name="n" localSheetId="6">'[35]2.74'!#REF!</definedName>
    <definedName name="n">'[35]2.74'!#REF!</definedName>
    <definedName name="Năm">[38]Năm!$H$2:$H$27</definedName>
    <definedName name="nc" localSheetId="9">#REF!</definedName>
    <definedName name="nc" localSheetId="10">#REF!</definedName>
    <definedName name="nc" localSheetId="12">#REF!</definedName>
    <definedName name="nc">#REF!</definedName>
    <definedName name="NCcap0.7" localSheetId="9">#REF!</definedName>
    <definedName name="NCcap0.7" localSheetId="10">#REF!</definedName>
    <definedName name="NCcap0.7" localSheetId="12">#REF!</definedName>
    <definedName name="NCcap0.7">#REF!</definedName>
    <definedName name="NCcap1" localSheetId="9">#REF!</definedName>
    <definedName name="NCcap1" localSheetId="10">#REF!</definedName>
    <definedName name="NCcap1" localSheetId="12">#REF!</definedName>
    <definedName name="NCcap1">#REF!</definedName>
    <definedName name="nct_DL" localSheetId="9">#REF!</definedName>
    <definedName name="nct_DL" localSheetId="10">#REF!</definedName>
    <definedName name="nct_DL" localSheetId="12">#REF!</definedName>
    <definedName name="nct_DL">#REF!</definedName>
    <definedName name="nctleft_DL" localSheetId="9">#REF!</definedName>
    <definedName name="nctleft_DL" localSheetId="10">#REF!</definedName>
    <definedName name="nctleft_DL" localSheetId="12">#REF!</definedName>
    <definedName name="nctleft_DL">#REF!</definedName>
    <definedName name="NET" localSheetId="9">#REF!</definedName>
    <definedName name="NET" localSheetId="10">#REF!</definedName>
    <definedName name="NET" localSheetId="12">#REF!</definedName>
    <definedName name="NET">#REF!</definedName>
    <definedName name="NET_1" localSheetId="9">#REF!</definedName>
    <definedName name="NET_1" localSheetId="10">#REF!</definedName>
    <definedName name="NET_1" localSheetId="12">#REF!</definedName>
    <definedName name="NET_1">#REF!</definedName>
    <definedName name="NET_ANA" localSheetId="9">#REF!</definedName>
    <definedName name="NET_ANA" localSheetId="10">#REF!</definedName>
    <definedName name="NET_ANA" localSheetId="12">#REF!</definedName>
    <definedName name="NET_ANA">#REF!</definedName>
    <definedName name="NET_ANA_1" localSheetId="9">#REF!</definedName>
    <definedName name="NET_ANA_1" localSheetId="10">#REF!</definedName>
    <definedName name="NET_ANA_1" localSheetId="12">#REF!</definedName>
    <definedName name="NET_ANA_1">#REF!</definedName>
    <definedName name="NET_ANA_2" localSheetId="9">#REF!</definedName>
    <definedName name="NET_ANA_2" localSheetId="10">#REF!</definedName>
    <definedName name="NET_ANA_2" localSheetId="12">#REF!</definedName>
    <definedName name="NET_ANA_2">#REF!</definedName>
    <definedName name="NGAYNHAP">#REF!</definedName>
    <definedName name="nha">#REF!</definedName>
    <definedName name="nhan" localSheetId="0">#REF!</definedName>
    <definedName name="nhan" localSheetId="9">#REF!</definedName>
    <definedName name="nhan" localSheetId="10">#REF!</definedName>
    <definedName name="nhan" localSheetId="11">#REF!</definedName>
    <definedName name="nhan" localSheetId="12">#REF!</definedName>
    <definedName name="nhan" localSheetId="14">#REF!</definedName>
    <definedName name="nhan" localSheetId="16">#REF!</definedName>
    <definedName name="nhan" localSheetId="17">#REF!</definedName>
    <definedName name="nhan" localSheetId="18">#REF!</definedName>
    <definedName name="nhan" localSheetId="1">#REF!</definedName>
    <definedName name="nhan" localSheetId="19">#REF!</definedName>
    <definedName name="nhan" localSheetId="2">#REF!</definedName>
    <definedName name="nhan" localSheetId="30">#REF!</definedName>
    <definedName name="nhan" localSheetId="31">#REF!</definedName>
    <definedName name="nhan" localSheetId="34">#REF!</definedName>
    <definedName name="nhan" localSheetId="35">#REF!</definedName>
    <definedName name="nhan" localSheetId="36">#REF!</definedName>
    <definedName name="nhan" localSheetId="3">#REF!</definedName>
    <definedName name="nhan" localSheetId="39">#REF!</definedName>
    <definedName name="nhan" localSheetId="41">#REF!</definedName>
    <definedName name="nhan" localSheetId="42">#REF!</definedName>
    <definedName name="nhan" localSheetId="43">#REF!</definedName>
    <definedName name="nhan" localSheetId="44">#REF!</definedName>
    <definedName name="nhan" localSheetId="5">#REF!</definedName>
    <definedName name="nhan" localSheetId="6">#REF!</definedName>
    <definedName name="nhan">#REF!</definedName>
    <definedName name="Nhan_xet_cua_dai">"Picture 1"</definedName>
    <definedName name="nhap" localSheetId="8" hidden="1">{#N/A,#N/A,FALSE,"Chung"}</definedName>
    <definedName name="nhap" hidden="1">{#N/A,#N/A,FALSE,"Chung"}</definedName>
    <definedName name="nhung012" hidden="1">#REF!</definedName>
    <definedName name="nhung123" hidden="1">#REF!</definedName>
    <definedName name="nhung1234">#REF!</definedName>
    <definedName name="nhung789">#REF!</definedName>
    <definedName name="No" localSheetId="9">#REF!</definedName>
    <definedName name="No" localSheetId="10">#REF!</definedName>
    <definedName name="No" localSheetId="12">#REF!</definedName>
    <definedName name="No">#REF!</definedName>
    <definedName name="No_dau_ky" localSheetId="9">#REF!</definedName>
    <definedName name="No_dau_ky" localSheetId="10">#REF!</definedName>
    <definedName name="No_dau_ky" localSheetId="12">#REF!</definedName>
    <definedName name="No_dau_ky">#REF!</definedName>
    <definedName name="ns" localSheetId="8" hidden="1">{"'TDTGT (theo Dphuong)'!$A$4:$F$75"}</definedName>
    <definedName name="ns" hidden="1">{"'TDTGT (theo Dphuong)'!$A$4:$F$75"}</definedName>
    <definedName name="NToS">'[39]VP-MM'!NToS</definedName>
    <definedName name="nuoc" localSheetId="0">#REF!</definedName>
    <definedName name="nuoc" localSheetId="9">#REF!</definedName>
    <definedName name="nuoc" localSheetId="10">#REF!</definedName>
    <definedName name="nuoc" localSheetId="11">#REF!</definedName>
    <definedName name="nuoc" localSheetId="12">#REF!</definedName>
    <definedName name="nuoc" localSheetId="14">#REF!</definedName>
    <definedName name="nuoc" localSheetId="16">#REF!</definedName>
    <definedName name="nuoc" localSheetId="17">#REF!</definedName>
    <definedName name="nuoc" localSheetId="18">#REF!</definedName>
    <definedName name="nuoc" localSheetId="1">#REF!</definedName>
    <definedName name="nuoc" localSheetId="19">#REF!</definedName>
    <definedName name="nuoc" localSheetId="2">#REF!</definedName>
    <definedName name="nuoc" localSheetId="30">#REF!</definedName>
    <definedName name="nuoc" localSheetId="31">#REF!</definedName>
    <definedName name="nuoc" localSheetId="34">#REF!</definedName>
    <definedName name="nuoc" localSheetId="35">#REF!</definedName>
    <definedName name="nuoc" localSheetId="36">#REF!</definedName>
    <definedName name="nuoc" localSheetId="37">#REF!</definedName>
    <definedName name="nuoc" localSheetId="3">#REF!</definedName>
    <definedName name="nuoc" localSheetId="39">#REF!</definedName>
    <definedName name="nuoc" localSheetId="41">#REF!</definedName>
    <definedName name="nuoc" localSheetId="42">#REF!</definedName>
    <definedName name="nuoc" localSheetId="43">#REF!</definedName>
    <definedName name="nuoc" localSheetId="5">#REF!</definedName>
    <definedName name="nuoc" localSheetId="6">#REF!</definedName>
    <definedName name="nuoc">#REF!</definedName>
    <definedName name="oanh" localSheetId="0" hidden="1">{#N/A,#N/A,FALSE,"Chung"}</definedName>
    <definedName name="oanh" localSheetId="9" hidden="1">{#N/A,#N/A,FALSE,"Chung"}</definedName>
    <definedName name="oanh" localSheetId="10" hidden="1">{#N/A,#N/A,FALSE,"Chung"}</definedName>
    <definedName name="oanh" localSheetId="11" hidden="1">{#N/A,#N/A,FALSE,"Chung"}</definedName>
    <definedName name="oanh" localSheetId="12" hidden="1">{#N/A,#N/A,FALSE,"Chung"}</definedName>
    <definedName name="oanh" localSheetId="14" hidden="1">{#N/A,#N/A,FALSE,"Chung"}</definedName>
    <definedName name="oanh" localSheetId="16" hidden="1">{#N/A,#N/A,FALSE,"Chung"}</definedName>
    <definedName name="oanh" localSheetId="1" hidden="1">{#N/A,#N/A,FALSE,"Chung"}</definedName>
    <definedName name="oanh" localSheetId="19" hidden="1">{#N/A,#N/A,FALSE,"Chung"}</definedName>
    <definedName name="oanh" localSheetId="2" hidden="1">{#N/A,#N/A,FALSE,"Chung"}</definedName>
    <definedName name="oanh" localSheetId="30" hidden="1">{#N/A,#N/A,FALSE,"Chung"}</definedName>
    <definedName name="oanh" localSheetId="31" hidden="1">{#N/A,#N/A,FALSE,"Chung"}</definedName>
    <definedName name="oanh" localSheetId="33" hidden="1">{#N/A,#N/A,FALSE,"Chung"}</definedName>
    <definedName name="oanh" localSheetId="34" hidden="1">{#N/A,#N/A,FALSE,"Chung"}</definedName>
    <definedName name="oanh" localSheetId="35" hidden="1">{#N/A,#N/A,FALSE,"Chung"}</definedName>
    <definedName name="oanh" localSheetId="36" hidden="1">{#N/A,#N/A,FALSE,"Chung"}</definedName>
    <definedName name="oanh" localSheetId="37" hidden="1">{#N/A,#N/A,FALSE,"Chung"}</definedName>
    <definedName name="oanh" localSheetId="3" hidden="1">{#N/A,#N/A,FALSE,"Chung"}</definedName>
    <definedName name="oanh" localSheetId="42" hidden="1">{#N/A,#N/A,FALSE,"Chung"}</definedName>
    <definedName name="oanh" localSheetId="43" hidden="1">{#N/A,#N/A,FALSE,"Chung"}</definedName>
    <definedName name="oanh" localSheetId="44" hidden="1">{#N/A,#N/A,FALSE,"Chung"}</definedName>
    <definedName name="oanh" localSheetId="5" hidden="1">{#N/A,#N/A,FALSE,"Chung"}</definedName>
    <definedName name="oanh" localSheetId="6" hidden="1">{#N/A,#N/A,FALSE,"Chung"}</definedName>
    <definedName name="oanh" localSheetId="8" hidden="1">{#N/A,#N/A,FALSE,"Chung"}</definedName>
    <definedName name="oanh" hidden="1">{#N/A,#N/A,FALSE,"Chung"}</definedName>
    <definedName name="OFF" localSheetId="9">#REF!</definedName>
    <definedName name="OFF" localSheetId="10">#REF!</definedName>
    <definedName name="OFF" localSheetId="12">#REF!</definedName>
    <definedName name="OFF">#REF!</definedName>
    <definedName name="ổi" localSheetId="9">#REF!</definedName>
    <definedName name="ổi" localSheetId="10">#REF!</definedName>
    <definedName name="ổi" localSheetId="12">#REF!</definedName>
    <definedName name="ổi">#REF!</definedName>
    <definedName name="oljh">#REF!</definedName>
    <definedName name="OTHER_PANEL">'[30]NEW-PANEL'!#REF!</definedName>
    <definedName name="P" localSheetId="0">'[1]PNT-QUOT-#3'!#REF!</definedName>
    <definedName name="P" localSheetId="9">'[2]PNT-QUOT-#3'!#REF!</definedName>
    <definedName name="P" localSheetId="10">'[2]PNT-QUOT-#3'!#REF!</definedName>
    <definedName name="P" localSheetId="11">'[2]PNT-QUOT-#3'!#REF!</definedName>
    <definedName name="P" localSheetId="12">'[2]PNT-QUOT-#3'!#REF!</definedName>
    <definedName name="P" localSheetId="14">'[3]PNT-QUOT-#3'!#REF!</definedName>
    <definedName name="P" localSheetId="16">'[2]PNT-QUOT-#3'!#REF!</definedName>
    <definedName name="P" localSheetId="17">'[2]PNT-QUOT-#3'!#REF!</definedName>
    <definedName name="P" localSheetId="18">'[2]PNT-QUOT-#3'!#REF!</definedName>
    <definedName name="P" localSheetId="1">'[1]PNT-QUOT-#3'!#REF!</definedName>
    <definedName name="P" localSheetId="19">'[2]PNT-QUOT-#3'!#REF!</definedName>
    <definedName name="P" localSheetId="25">'[2]PNT-QUOT-#3'!#REF!</definedName>
    <definedName name="P" localSheetId="2">'[1]PNT-QUOT-#3'!#REF!</definedName>
    <definedName name="P" localSheetId="31">'[2]PNT-QUOT-#3'!#REF!</definedName>
    <definedName name="P" localSheetId="3">'[3]PNT-QUOT-#3'!#REF!</definedName>
    <definedName name="P" localSheetId="39">'[1]PNT-QUOT-#3'!#REF!</definedName>
    <definedName name="P" localSheetId="41">'[1]PNT-QUOT-#3'!#REF!</definedName>
    <definedName name="P" localSheetId="43">'[1]PNT-QUOT-#3'!#REF!</definedName>
    <definedName name="P" localSheetId="5">'[1]PNT-QUOT-#3'!#REF!</definedName>
    <definedName name="P" localSheetId="6">'[1]PNT-QUOT-#3'!#REF!</definedName>
    <definedName name="P">'[2]PNT-QUOT-#3'!#REF!</definedName>
    <definedName name="PA" localSheetId="9">#REF!</definedName>
    <definedName name="PA" localSheetId="10">#REF!</definedName>
    <definedName name="PA" localSheetId="12">#REF!</definedName>
    <definedName name="PA">#REF!</definedName>
    <definedName name="panen" localSheetId="9">#REF!</definedName>
    <definedName name="panen" localSheetId="10">#REF!</definedName>
    <definedName name="panen" localSheetId="12">#REF!</definedName>
    <definedName name="panen">#REF!</definedName>
    <definedName name="PAYMENT" localSheetId="9">#REF!</definedName>
    <definedName name="PAYMENT" localSheetId="10">#REF!</definedName>
    <definedName name="PAYMENT" localSheetId="12">#REF!</definedName>
    <definedName name="PAYMENT">#REF!</definedName>
    <definedName name="PEJM" localSheetId="0">'[1]COAT&amp;WRAP-QIOT-#3'!#REF!</definedName>
    <definedName name="PEJM" localSheetId="9">'[2]COAT&amp;WRAP-QIOT-#3'!#REF!</definedName>
    <definedName name="PEJM" localSheetId="10">'[2]COAT&amp;WRAP-QIOT-#3'!#REF!</definedName>
    <definedName name="PEJM" localSheetId="11">'[2]COAT&amp;WRAP-QIOT-#3'!#REF!</definedName>
    <definedName name="PEJM" localSheetId="12">'[2]COAT&amp;WRAP-QIOT-#3'!#REF!</definedName>
    <definedName name="PEJM" localSheetId="14">'[3]COAT&amp;WRAP-QIOT-#3'!#REF!</definedName>
    <definedName name="PEJM" localSheetId="16">'[2]COAT&amp;WRAP-QIOT-#3'!#REF!</definedName>
    <definedName name="PEJM" localSheetId="17">'[2]COAT&amp;WRAP-QIOT-#3'!#REF!</definedName>
    <definedName name="PEJM" localSheetId="18">'[2]COAT&amp;WRAP-QIOT-#3'!#REF!</definedName>
    <definedName name="PEJM" localSheetId="1">'[1]COAT&amp;WRAP-QIOT-#3'!#REF!</definedName>
    <definedName name="PEJM" localSheetId="19">'[2]COAT&amp;WRAP-QIOT-#3'!#REF!</definedName>
    <definedName name="PEJM" localSheetId="25">'[2]COAT&amp;WRAP-QIOT-#3'!#REF!</definedName>
    <definedName name="PEJM" localSheetId="2">'[1]COAT&amp;WRAP-QIOT-#3'!#REF!</definedName>
    <definedName name="PEJM" localSheetId="31">'[2]COAT&amp;WRAP-QIOT-#3'!#REF!</definedName>
    <definedName name="PEJM" localSheetId="3">'[3]COAT&amp;WRAP-QIOT-#3'!#REF!</definedName>
    <definedName name="PEJM" localSheetId="39">'[1]COAT&amp;WRAP-QIOT-#3'!#REF!</definedName>
    <definedName name="PEJM" localSheetId="41">'[1]COAT&amp;WRAP-QIOT-#3'!#REF!</definedName>
    <definedName name="PEJM" localSheetId="43">'[1]COAT&amp;WRAP-QIOT-#3'!#REF!</definedName>
    <definedName name="PEJM" localSheetId="5">'[1]COAT&amp;WRAP-QIOT-#3'!#REF!</definedName>
    <definedName name="PEJM" localSheetId="6">'[1]COAT&amp;WRAP-QIOT-#3'!#REF!</definedName>
    <definedName name="PEJM">'[2]COAT&amp;WRAP-QIOT-#3'!#REF!</definedName>
    <definedName name="PF" localSheetId="0">'[1]PNT-QUOT-#3'!#REF!</definedName>
    <definedName name="PF" localSheetId="9">'[2]PNT-QUOT-#3'!#REF!</definedName>
    <definedName name="PF" localSheetId="10">'[2]PNT-QUOT-#3'!#REF!</definedName>
    <definedName name="PF" localSheetId="11">'[2]PNT-QUOT-#3'!#REF!</definedName>
    <definedName name="PF" localSheetId="12">'[2]PNT-QUOT-#3'!#REF!</definedName>
    <definedName name="PF" localSheetId="14">'[3]PNT-QUOT-#3'!#REF!</definedName>
    <definedName name="PF" localSheetId="16">'[2]PNT-QUOT-#3'!#REF!</definedName>
    <definedName name="PF" localSheetId="17">'[2]PNT-QUOT-#3'!#REF!</definedName>
    <definedName name="PF" localSheetId="18">'[2]PNT-QUOT-#3'!#REF!</definedName>
    <definedName name="PF" localSheetId="1">'[1]PNT-QUOT-#3'!#REF!</definedName>
    <definedName name="PF" localSheetId="19">'[2]PNT-QUOT-#3'!#REF!</definedName>
    <definedName name="PF" localSheetId="25">'[2]PNT-QUOT-#3'!#REF!</definedName>
    <definedName name="PF" localSheetId="2">'[1]PNT-QUOT-#3'!#REF!</definedName>
    <definedName name="PF" localSheetId="31">'[2]PNT-QUOT-#3'!#REF!</definedName>
    <definedName name="PF" localSheetId="3">'[3]PNT-QUOT-#3'!#REF!</definedName>
    <definedName name="PF" localSheetId="39">'[1]PNT-QUOT-#3'!#REF!</definedName>
    <definedName name="PF" localSheetId="41">'[1]PNT-QUOT-#3'!#REF!</definedName>
    <definedName name="PF" localSheetId="43">'[1]PNT-QUOT-#3'!#REF!</definedName>
    <definedName name="PF" localSheetId="5">'[1]PNT-QUOT-#3'!#REF!</definedName>
    <definedName name="PF" localSheetId="6">'[1]PNT-QUOT-#3'!#REF!</definedName>
    <definedName name="PF">'[2]PNT-QUOT-#3'!#REF!</definedName>
    <definedName name="PH" localSheetId="9">#REF!</definedName>
    <definedName name="PH" localSheetId="10">#REF!</definedName>
    <definedName name="PH" localSheetId="12">#REF!</definedName>
    <definedName name="PH">#REF!</definedName>
    <definedName name="PHONG" localSheetId="8" hidden="1">{"'TDTGT (theo Dphuong)'!$A$4:$F$75"}</definedName>
    <definedName name="PHONG" hidden="1">{"'TDTGT (theo Dphuong)'!$A$4:$F$75"}</definedName>
    <definedName name="PILE" localSheetId="9">#REF!</definedName>
    <definedName name="PILE" localSheetId="10">#REF!</definedName>
    <definedName name="PILE" localSheetId="12">#REF!</definedName>
    <definedName name="PILE">#REF!</definedName>
    <definedName name="PILE_LENG" localSheetId="9">#REF!</definedName>
    <definedName name="PILE_LENG" localSheetId="10">#REF!</definedName>
    <definedName name="PILE_LENG" localSheetId="12">#REF!</definedName>
    <definedName name="PILE_LENG">#REF!</definedName>
    <definedName name="PILE_TYPE" localSheetId="9">#REF!</definedName>
    <definedName name="PILE_TYPE" localSheetId="10">#REF!</definedName>
    <definedName name="PILE_TYPE" localSheetId="12">#REF!</definedName>
    <definedName name="PILE_TYPE">#REF!</definedName>
    <definedName name="pj" localSheetId="14" hidden="1">{"'TDTGT (theo Dphuong)'!$A$4:$F$75"}</definedName>
    <definedName name="pj" localSheetId="8" hidden="1">{"'TDTGT (theo Dphuong)'!$A$4:$F$75"}</definedName>
    <definedName name="pj" hidden="1">{"'TDTGT (theo Dphuong)'!$A$4:$F$75"}</definedName>
    <definedName name="PL_指示燈___P.B.___REST_P.B._壓扣開關">'[30]NEW-PANEL'!#REF!</definedName>
    <definedName name="PM" localSheetId="0">[40]IBASE!$AH$16:$AV$110</definedName>
    <definedName name="PM" localSheetId="9">[41]IBASE!$AH$16:$AV$110</definedName>
    <definedName name="PM" localSheetId="10">[41]IBASE!$AH$16:$AV$110</definedName>
    <definedName name="PM" localSheetId="11">[41]IBASE!$AH$16:$AV$110</definedName>
    <definedName name="PM" localSheetId="12">[41]IBASE!$AH$16:$AV$110</definedName>
    <definedName name="PM" localSheetId="14">[42]IBASE!$AH$16:$AV$110</definedName>
    <definedName name="PM" localSheetId="16">[41]IBASE!$AH$16:$AV$110</definedName>
    <definedName name="PM" localSheetId="1">[40]IBASE!$AH$16:$AV$110</definedName>
    <definedName name="PM" localSheetId="19">[41]IBASE!$AH$16:$AV$110</definedName>
    <definedName name="PM" localSheetId="2">[40]IBASE!$AH$16:$AV$110</definedName>
    <definedName name="PM" localSheetId="3">[42]IBASE!$AH$16:$AV$110</definedName>
    <definedName name="PM" localSheetId="5">[41]IBASE!$AH$16:$AV$110</definedName>
    <definedName name="PM" localSheetId="6">[41]IBASE!$AH$16:$AV$110</definedName>
    <definedName name="PM">[41]IBASE!$AH$16:$AV$110</definedName>
    <definedName name="PRICE" localSheetId="9">#REF!</definedName>
    <definedName name="PRICE" localSheetId="10">#REF!</definedName>
    <definedName name="PRICE" localSheetId="12">#REF!</definedName>
    <definedName name="PRICE">#REF!</definedName>
    <definedName name="PRICE1" localSheetId="9">#REF!</definedName>
    <definedName name="PRICE1" localSheetId="10">#REF!</definedName>
    <definedName name="PRICE1" localSheetId="12">#REF!</definedName>
    <definedName name="PRICE1">#REF!</definedName>
    <definedName name="_xlnm.Print_Area" localSheetId="0">'1.GDP-current prices'!$A$1:$H$36</definedName>
    <definedName name="_xlnm.Print_Area" localSheetId="9">#REF!</definedName>
    <definedName name="_xlnm.Print_Area" localSheetId="10">#REF!</definedName>
    <definedName name="_xlnm.Print_Area" localSheetId="12">#REF!</definedName>
    <definedName name="_xlnm.Print_Area" localSheetId="1">'2.GDP-constant prices'!$A$1:$H$37</definedName>
    <definedName name="_xlnm.Print_Area" localSheetId="46">'48. Social, env. I'!$A$1:$F$26</definedName>
    <definedName name="_xlnm.Print_Area">#REF!</definedName>
    <definedName name="Print_Area_MI" localSheetId="0">[43]ESTI.!$A$1:$U$52</definedName>
    <definedName name="Print_Area_MI" localSheetId="9">[44]ESTI.!$A$1:$U$52</definedName>
    <definedName name="Print_Area_MI" localSheetId="10">[44]ESTI.!$A$1:$U$52</definedName>
    <definedName name="Print_Area_MI" localSheetId="11">[44]ESTI.!$A$1:$U$52</definedName>
    <definedName name="Print_Area_MI" localSheetId="12">[44]ESTI.!$A$1:$U$52</definedName>
    <definedName name="Print_Area_MI" localSheetId="14">[45]ESTI.!$A$1:$U$52</definedName>
    <definedName name="Print_Area_MI" localSheetId="16">[44]ESTI.!$A$1:$U$52</definedName>
    <definedName name="Print_Area_MI" localSheetId="1">[43]ESTI.!$A$1:$U$52</definedName>
    <definedName name="Print_Area_MI" localSheetId="19">[44]ESTI.!$A$1:$U$52</definedName>
    <definedName name="Print_Area_MI" localSheetId="2">[46]ESTI.!$A$1:$U$52</definedName>
    <definedName name="Print_Area_MI" localSheetId="3">[45]ESTI.!$A$1:$U$52</definedName>
    <definedName name="Print_Area_MI" localSheetId="5">[44]ESTI.!$A$1:$U$52</definedName>
    <definedName name="Print_Area_MI" localSheetId="6">[44]ESTI.!$A$1:$U$52</definedName>
    <definedName name="Print_Area_MI">[44]ESTI.!$A$1:$U$52</definedName>
    <definedName name="_xlnm.Print_Titles" localSheetId="9">'[47]TiÕn ®é thùc hiÖn KC'!#REF!</definedName>
    <definedName name="_xlnm.Print_Titles" localSheetId="11">'[47]TiÕn ®é thùc hiÖn KC'!#REF!</definedName>
    <definedName name="_xlnm.Print_Titles" localSheetId="14">'[47]TiÕn ®é thùc hiÖn KC'!#REF!</definedName>
    <definedName name="_xlnm.Print_Titles" localSheetId="17">'[47]TiÕn ®é thùc hiÖn KC'!#REF!</definedName>
    <definedName name="_xlnm.Print_Titles" localSheetId="18">'[47]TiÕn ®é thùc hiÖn KC'!#REF!</definedName>
    <definedName name="_xlnm.Print_Titles" localSheetId="19">'[47]TiÕn ®é thùc hiÖn KC'!#REF!</definedName>
    <definedName name="_xlnm.Print_Titles" localSheetId="2">'[47]TiÕn ®é thùc hiÖn KC'!#REF!</definedName>
    <definedName name="_xlnm.Print_Titles" localSheetId="30">'[47]TiÕn ®é thùc hiÖn KC'!#REF!</definedName>
    <definedName name="_xlnm.Print_Titles" localSheetId="31">'[47]TiÕn ®é thùc hiÖn KC'!#REF!</definedName>
    <definedName name="_xlnm.Print_Titles" localSheetId="3">'[47]TiÕn ®é thùc hiÖn KC'!#REF!</definedName>
    <definedName name="_xlnm.Print_Titles" localSheetId="39">'[47]TiÕn ®é thùc hiÖn KC'!#REF!</definedName>
    <definedName name="_xlnm.Print_Titles" localSheetId="41">'[47]TiÕn ®é thùc hiÖn KC'!#REF!</definedName>
    <definedName name="_xlnm.Print_Titles" localSheetId="43">'[47]TiÕn ®é thùc hiÖn KC'!#REF!</definedName>
    <definedName name="_xlnm.Print_Titles" localSheetId="5">'[47]TiÕn ®é thùc hiÖn KC'!#REF!</definedName>
    <definedName name="_xlnm.Print_Titles">'[47]TiÕn ®é thùc hiÖn KC'!#REF!</definedName>
    <definedName name="PRINT_TITLES_MI" localSheetId="9">#REF!</definedName>
    <definedName name="PRINT_TITLES_MI" localSheetId="10">#REF!</definedName>
    <definedName name="PRINT_TITLES_MI" localSheetId="12">#REF!</definedName>
    <definedName name="PRINT_TITLES_MI">#REF!</definedName>
    <definedName name="PRINTA" localSheetId="9">#REF!</definedName>
    <definedName name="PRINTA" localSheetId="10">#REF!</definedName>
    <definedName name="PRINTA" localSheetId="12">#REF!</definedName>
    <definedName name="PRINTA">#REF!</definedName>
    <definedName name="PRINTB" localSheetId="9">#REF!</definedName>
    <definedName name="PRINTB" localSheetId="10">#REF!</definedName>
    <definedName name="PRINTB" localSheetId="12">#REF!</definedName>
    <definedName name="PRINTB">#REF!</definedName>
    <definedName name="PRINTC" localSheetId="9">#REF!</definedName>
    <definedName name="PRINTC" localSheetId="10">#REF!</definedName>
    <definedName name="PRINTC" localSheetId="12">#REF!</definedName>
    <definedName name="PRINTC">#REF!</definedName>
    <definedName name="prjName" localSheetId="9">#REF!</definedName>
    <definedName name="prjName" localSheetId="10">#REF!</definedName>
    <definedName name="prjName" localSheetId="12">#REF!</definedName>
    <definedName name="prjName">#REF!</definedName>
    <definedName name="prjNo" localSheetId="9">#REF!</definedName>
    <definedName name="prjNo" localSheetId="10">#REF!</definedName>
    <definedName name="prjNo" localSheetId="12">#REF!</definedName>
    <definedName name="prjNo">#REF!</definedName>
    <definedName name="PROPOSAL" localSheetId="9">#REF!</definedName>
    <definedName name="PROPOSAL" localSheetId="10">#REF!</definedName>
    <definedName name="PROPOSAL" localSheetId="12">#REF!</definedName>
    <definedName name="PROPOSAL">#REF!</definedName>
    <definedName name="pt" localSheetId="0">#REF!</definedName>
    <definedName name="pt" localSheetId="9">#REF!</definedName>
    <definedName name="pt" localSheetId="10">#REF!</definedName>
    <definedName name="pt" localSheetId="11">#REF!</definedName>
    <definedName name="pt" localSheetId="12">#REF!</definedName>
    <definedName name="pt" localSheetId="14">#REF!</definedName>
    <definedName name="pt" localSheetId="16">#REF!</definedName>
    <definedName name="pt" localSheetId="17">#REF!</definedName>
    <definedName name="pt" localSheetId="18">#REF!</definedName>
    <definedName name="pt" localSheetId="1">#REF!</definedName>
    <definedName name="pt" localSheetId="19">#REF!</definedName>
    <definedName name="pt" localSheetId="2">#REF!</definedName>
    <definedName name="pt" localSheetId="30">#REF!</definedName>
    <definedName name="pt" localSheetId="31">#REF!</definedName>
    <definedName name="pt" localSheetId="34">#REF!</definedName>
    <definedName name="pt" localSheetId="35">#REF!</definedName>
    <definedName name="pt" localSheetId="36">#REF!</definedName>
    <definedName name="pt" localSheetId="37">#REF!</definedName>
    <definedName name="pt" localSheetId="3">#REF!</definedName>
    <definedName name="pt" localSheetId="39">#REF!</definedName>
    <definedName name="pt" localSheetId="41">#REF!</definedName>
    <definedName name="pt" localSheetId="42">#REF!</definedName>
    <definedName name="pt" localSheetId="43">#REF!</definedName>
    <definedName name="pt" localSheetId="5">#REF!</definedName>
    <definedName name="pt" localSheetId="6">#REF!</definedName>
    <definedName name="pt">#REF!</definedName>
    <definedName name="PtichDTL">#N/A</definedName>
    <definedName name="ptr" localSheetId="0">#REF!</definedName>
    <definedName name="ptr" localSheetId="9">#REF!</definedName>
    <definedName name="ptr" localSheetId="10">#REF!</definedName>
    <definedName name="ptr" localSheetId="11">#REF!</definedName>
    <definedName name="ptr" localSheetId="12">#REF!</definedName>
    <definedName name="ptr" localSheetId="14">#REF!</definedName>
    <definedName name="ptr" localSheetId="16">#REF!</definedName>
    <definedName name="ptr" localSheetId="17">#REF!</definedName>
    <definedName name="ptr" localSheetId="18">#REF!</definedName>
    <definedName name="ptr" localSheetId="1">#REF!</definedName>
    <definedName name="ptr" localSheetId="19">#REF!</definedName>
    <definedName name="ptr" localSheetId="2">#REF!</definedName>
    <definedName name="ptr" localSheetId="30">#REF!</definedName>
    <definedName name="ptr" localSheetId="31">#REF!</definedName>
    <definedName name="ptr" localSheetId="34">#REF!</definedName>
    <definedName name="ptr" localSheetId="3">#REF!</definedName>
    <definedName name="ptr" localSheetId="39">#REF!</definedName>
    <definedName name="ptr" localSheetId="41">#REF!</definedName>
    <definedName name="ptr" localSheetId="42">#REF!</definedName>
    <definedName name="ptr" localSheetId="43">#REF!</definedName>
    <definedName name="ptr" localSheetId="5">#REF!</definedName>
    <definedName name="ptr" localSheetId="6">#REF!</definedName>
    <definedName name="ptr">#REF!</definedName>
    <definedName name="ptvt">'[48]ma-pt'!$A$6:$IV$228</definedName>
    <definedName name="PTVT_B" localSheetId="9">#REF!</definedName>
    <definedName name="PTVT_B" localSheetId="10">#REF!</definedName>
    <definedName name="PTVT_B" localSheetId="12">#REF!</definedName>
    <definedName name="PTVT_B">#REF!</definedName>
    <definedName name="QL18CLBC" localSheetId="9">#REF!</definedName>
    <definedName name="QL18CLBC" localSheetId="10">#REF!</definedName>
    <definedName name="QL18CLBC" localSheetId="12">#REF!</definedName>
    <definedName name="QL18CLBC">#REF!</definedName>
    <definedName name="QL18conlai" localSheetId="9">#REF!</definedName>
    <definedName name="QL18conlai" localSheetId="10">#REF!</definedName>
    <definedName name="QL18conlai" localSheetId="12">#REF!</definedName>
    <definedName name="QL18conlai">#REF!</definedName>
    <definedName name="qlda">[26]!qlda</definedName>
    <definedName name="qqq">#REF!</definedName>
    <definedName name="QS">'[32]2.withQSXK'!$E$4:$E$515</definedName>
    <definedName name="qưeqwrqw" localSheetId="0" hidden="1">{#N/A,#N/A,FALSE,"Chung"}</definedName>
    <definedName name="qưeqwrqw" localSheetId="9" hidden="1">{#N/A,#N/A,FALSE,"Chung"}</definedName>
    <definedName name="qưeqwrqw" localSheetId="10" hidden="1">{#N/A,#N/A,FALSE,"Chung"}</definedName>
    <definedName name="qưeqwrqw" localSheetId="11" hidden="1">{#N/A,#N/A,FALSE,"Chung"}</definedName>
    <definedName name="qưeqwrqw" localSheetId="12" hidden="1">{#N/A,#N/A,FALSE,"Chung"}</definedName>
    <definedName name="qưeqwrqw" localSheetId="14" hidden="1">{#N/A,#N/A,FALSE,"Chung"}</definedName>
    <definedName name="qưeqwrqw" localSheetId="16" hidden="1">{#N/A,#N/A,FALSE,"Chung"}</definedName>
    <definedName name="qưeqwrqw" localSheetId="1" hidden="1">{#N/A,#N/A,FALSE,"Chung"}</definedName>
    <definedName name="qưeqwrqw" localSheetId="19" hidden="1">{#N/A,#N/A,FALSE,"Chung"}</definedName>
    <definedName name="qưeqwrqw" localSheetId="2" hidden="1">{#N/A,#N/A,FALSE,"Chung"}</definedName>
    <definedName name="qưeqwrqw" localSheetId="30" hidden="1">{#N/A,#N/A,FALSE,"Chung"}</definedName>
    <definedName name="qưeqwrqw" localSheetId="31" hidden="1">{#N/A,#N/A,FALSE,"Chung"}</definedName>
    <definedName name="qưeqwrqw" localSheetId="33" hidden="1">{#N/A,#N/A,FALSE,"Chung"}</definedName>
    <definedName name="qưeqwrqw" localSheetId="34" hidden="1">{#N/A,#N/A,FALSE,"Chung"}</definedName>
    <definedName name="qưeqwrqw" localSheetId="35" hidden="1">{#N/A,#N/A,FALSE,"Chung"}</definedName>
    <definedName name="qưeqwrqw" localSheetId="36" hidden="1">{#N/A,#N/A,FALSE,"Chung"}</definedName>
    <definedName name="qưeqwrqw" localSheetId="37" hidden="1">{#N/A,#N/A,FALSE,"Chung"}</definedName>
    <definedName name="qưeqwrqw" localSheetId="3" hidden="1">{#N/A,#N/A,FALSE,"Chung"}</definedName>
    <definedName name="qưeqwrqw" localSheetId="42" hidden="1">{#N/A,#N/A,FALSE,"Chung"}</definedName>
    <definedName name="qưeqwrqw" localSheetId="43" hidden="1">{#N/A,#N/A,FALSE,"Chung"}</definedName>
    <definedName name="qưeqwrqw" localSheetId="5" hidden="1">{#N/A,#N/A,FALSE,"Chung"}</definedName>
    <definedName name="qưeqwrqw" localSheetId="6" hidden="1">{#N/A,#N/A,FALSE,"Chung"}</definedName>
    <definedName name="qưeqwrqw" localSheetId="8" hidden="1">{#N/A,#N/A,FALSE,"Chung"}</definedName>
    <definedName name="qưeqwrqw" hidden="1">{#N/A,#N/A,FALSE,"Chung"}</definedName>
    <definedName name="Ra">2100</definedName>
    <definedName name="Rau">#REF!</definedName>
    <definedName name="_xlnm.Recorder" localSheetId="9">#REF!</definedName>
    <definedName name="_xlnm.Recorder" localSheetId="10">#REF!</definedName>
    <definedName name="_xlnm.Recorder" localSheetId="12">#REF!</definedName>
    <definedName name="_xlnm.Recorder">#REF!</definedName>
    <definedName name="RECOUT">#N/A</definedName>
    <definedName name="RETENTION" localSheetId="9">#REF!</definedName>
    <definedName name="RETENTION" localSheetId="10">#REF!</definedName>
    <definedName name="RETENTION" localSheetId="12">#REF!</definedName>
    <definedName name="RETENTION">#REF!</definedName>
    <definedName name="RFnOTHER" localSheetId="9">#REF!</definedName>
    <definedName name="RFnOTHER" localSheetId="10">#REF!</definedName>
    <definedName name="RFnOTHER" localSheetId="12">#REF!</definedName>
    <definedName name="RFnOTHER">#REF!</definedName>
    <definedName name="RFP003A" localSheetId="9">#REF!</definedName>
    <definedName name="RFP003A" localSheetId="10">#REF!</definedName>
    <definedName name="RFP003A" localSheetId="12">#REF!</definedName>
    <definedName name="RFP003A">#REF!</definedName>
    <definedName name="RFP003B" localSheetId="9">#REF!</definedName>
    <definedName name="RFP003B" localSheetId="10">#REF!</definedName>
    <definedName name="RFP003B" localSheetId="12">#REF!</definedName>
    <definedName name="RFP003B">#REF!</definedName>
    <definedName name="RFP003C" localSheetId="9">#REF!</definedName>
    <definedName name="RFP003C" localSheetId="10">#REF!</definedName>
    <definedName name="RFP003C" localSheetId="12">#REF!</definedName>
    <definedName name="RFP003C">#REF!</definedName>
    <definedName name="RFP003D" localSheetId="9">#REF!</definedName>
    <definedName name="RFP003D" localSheetId="10">#REF!</definedName>
    <definedName name="RFP003D" localSheetId="12">#REF!</definedName>
    <definedName name="RFP003D">#REF!</definedName>
    <definedName name="RFP003E" localSheetId="9">#REF!</definedName>
    <definedName name="RFP003E" localSheetId="10">#REF!</definedName>
    <definedName name="RFP003E" localSheetId="12">#REF!</definedName>
    <definedName name="RFP003E">#REF!</definedName>
    <definedName name="RFP003F" localSheetId="9">#REF!</definedName>
    <definedName name="RFP003F" localSheetId="10">#REF!</definedName>
    <definedName name="RFP003F" localSheetId="12">#REF!</definedName>
    <definedName name="RFP003F">#REF!</definedName>
    <definedName name="Rk">7.5</definedName>
    <definedName name="Rn">90</definedName>
    <definedName name="rong1" localSheetId="9">#REF!</definedName>
    <definedName name="rong1" localSheetId="10">#REF!</definedName>
    <definedName name="rong1" localSheetId="12">#REF!</definedName>
    <definedName name="rong1">#REF!</definedName>
    <definedName name="rong2" localSheetId="9">#REF!</definedName>
    <definedName name="rong2" localSheetId="10">#REF!</definedName>
    <definedName name="rong2" localSheetId="12">#REF!</definedName>
    <definedName name="rong2">#REF!</definedName>
    <definedName name="rong3" localSheetId="9">#REF!</definedName>
    <definedName name="rong3" localSheetId="10">#REF!</definedName>
    <definedName name="rong3" localSheetId="12">#REF!</definedName>
    <definedName name="rong3">#REF!</definedName>
    <definedName name="rong4" localSheetId="9">#REF!</definedName>
    <definedName name="rong4" localSheetId="10">#REF!</definedName>
    <definedName name="rong4" localSheetId="12">#REF!</definedName>
    <definedName name="rong4">#REF!</definedName>
    <definedName name="rong5" localSheetId="9">#REF!</definedName>
    <definedName name="rong5" localSheetId="10">#REF!</definedName>
    <definedName name="rong5" localSheetId="12">#REF!</definedName>
    <definedName name="rong5">#REF!</definedName>
    <definedName name="rong6" localSheetId="9">#REF!</definedName>
    <definedName name="rong6" localSheetId="10">#REF!</definedName>
    <definedName name="rong6" localSheetId="12">#REF!</definedName>
    <definedName name="rong6">#REF!</definedName>
    <definedName name="RT" localSheetId="0">'[1]COAT&amp;WRAP-QIOT-#3'!#REF!</definedName>
    <definedName name="RT" localSheetId="9">'[2]COAT&amp;WRAP-QIOT-#3'!#REF!</definedName>
    <definedName name="RT" localSheetId="10">'[2]COAT&amp;WRAP-QIOT-#3'!#REF!</definedName>
    <definedName name="RT" localSheetId="11">'[2]COAT&amp;WRAP-QIOT-#3'!#REF!</definedName>
    <definedName name="RT" localSheetId="12">'[2]COAT&amp;WRAP-QIOT-#3'!#REF!</definedName>
    <definedName name="RT" localSheetId="14">'[3]COAT&amp;WRAP-QIOT-#3'!#REF!</definedName>
    <definedName name="RT" localSheetId="16">'[2]COAT&amp;WRAP-QIOT-#3'!#REF!</definedName>
    <definedName name="RT" localSheetId="17">'[2]COAT&amp;WRAP-QIOT-#3'!#REF!</definedName>
    <definedName name="RT" localSheetId="18">'[2]COAT&amp;WRAP-QIOT-#3'!#REF!</definedName>
    <definedName name="RT" localSheetId="1">'[1]COAT&amp;WRAP-QIOT-#3'!#REF!</definedName>
    <definedName name="RT" localSheetId="19">'[2]COAT&amp;WRAP-QIOT-#3'!#REF!</definedName>
    <definedName name="RT" localSheetId="25">'[2]COAT&amp;WRAP-QIOT-#3'!#REF!</definedName>
    <definedName name="RT" localSheetId="2">'[1]COAT&amp;WRAP-QIOT-#3'!#REF!</definedName>
    <definedName name="RT" localSheetId="31">'[2]COAT&amp;WRAP-QIOT-#3'!#REF!</definedName>
    <definedName name="RT" localSheetId="3">'[3]COAT&amp;WRAP-QIOT-#3'!#REF!</definedName>
    <definedName name="RT" localSheetId="39">'[1]COAT&amp;WRAP-QIOT-#3'!#REF!</definedName>
    <definedName name="RT" localSheetId="41">'[1]COAT&amp;WRAP-QIOT-#3'!#REF!</definedName>
    <definedName name="RT" localSheetId="43">'[1]COAT&amp;WRAP-QIOT-#3'!#REF!</definedName>
    <definedName name="RT" localSheetId="5">'[1]COAT&amp;WRAP-QIOT-#3'!#REF!</definedName>
    <definedName name="RT" localSheetId="6">'[1]COAT&amp;WRAP-QIOT-#3'!#REF!</definedName>
    <definedName name="RT">'[2]COAT&amp;WRAP-QIOT-#3'!#REF!</definedName>
    <definedName name="ruong">#REF!</definedName>
    <definedName name="san" localSheetId="9">#REF!</definedName>
    <definedName name="san" localSheetId="10">#REF!</definedName>
    <definedName name="san" localSheetId="12">#REF!</definedName>
    <definedName name="san">#REF!</definedName>
    <definedName name="sau">'[14]Chiet tinh dz35'!$H$4</definedName>
    <definedName name="SB" localSheetId="0">[40]IBASE!$AH$7:$AL$14</definedName>
    <definedName name="SB" localSheetId="9">[41]IBASE!$AH$7:$AL$14</definedName>
    <definedName name="SB" localSheetId="10">[41]IBASE!$AH$7:$AL$14</definedName>
    <definedName name="SB" localSheetId="11">[41]IBASE!$AH$7:$AL$14</definedName>
    <definedName name="SB" localSheetId="12">[41]IBASE!$AH$7:$AL$14</definedName>
    <definedName name="SB" localSheetId="14">[42]IBASE!$AH$7:$AL$14</definedName>
    <definedName name="SB" localSheetId="16">[41]IBASE!$AH$7:$AL$14</definedName>
    <definedName name="SB" localSheetId="1">[40]IBASE!$AH$7:$AL$14</definedName>
    <definedName name="SB" localSheetId="19">[41]IBASE!$AH$7:$AL$14</definedName>
    <definedName name="SB" localSheetId="2">[40]IBASE!$AH$7:$AL$14</definedName>
    <definedName name="SB" localSheetId="3">[42]IBASE!$AH$7:$AL$14</definedName>
    <definedName name="SB" localSheetId="5">[41]IBASE!$AH$7:$AL$14</definedName>
    <definedName name="SB" localSheetId="6">[41]IBASE!$AH$7:$AL$14</definedName>
    <definedName name="SB">[41]IBASE!$AH$7:$AL$14</definedName>
    <definedName name="SCH" localSheetId="9">#REF!</definedName>
    <definedName name="SCH" localSheetId="10">#REF!</definedName>
    <definedName name="SCH" localSheetId="12">#REF!</definedName>
    <definedName name="SCH">#REF!</definedName>
    <definedName name="SDDL">[23]QMCT!#REF!</definedName>
    <definedName name="sdfsddsfsdfsd">'[1]PNT-QUOT-#3'!#REF!</definedName>
    <definedName name="sdfsdfsd">'[1]COAT&amp;WRAP-QIOT-#3'!#REF!</definedName>
    <definedName name="sdgsdfds">'[1]PNT-QUOT-#3'!#REF!</definedName>
    <definedName name="Sheet3">'[1]PNT-QUOT-#3'!#REF!</definedName>
    <definedName name="SIZE" localSheetId="9">#REF!</definedName>
    <definedName name="SIZE" localSheetId="10">#REF!</definedName>
    <definedName name="SIZE" localSheetId="12">#REF!</definedName>
    <definedName name="SIZE">#REF!</definedName>
    <definedName name="SL" localSheetId="9">#REF!</definedName>
    <definedName name="SL" localSheetId="10">#REF!</definedName>
    <definedName name="SL" localSheetId="12">#REF!</definedName>
    <definedName name="SL">#REF!</definedName>
    <definedName name="slg" localSheetId="9">#REF!</definedName>
    <definedName name="slg" localSheetId="10">#REF!</definedName>
    <definedName name="slg" localSheetId="12">#REF!</definedName>
    <definedName name="slg">#REF!</definedName>
    <definedName name="slh" localSheetId="9">#REF!</definedName>
    <definedName name="slh" localSheetId="10">#REF!</definedName>
    <definedName name="slh" localSheetId="12">#REF!</definedName>
    <definedName name="slh">#REF!</definedName>
    <definedName name="sln" localSheetId="9">#REF!</definedName>
    <definedName name="sln" localSheetId="10">#REF!</definedName>
    <definedName name="sln" localSheetId="12">#REF!</definedName>
    <definedName name="sln">#REF!</definedName>
    <definedName name="slx" localSheetId="9">#REF!</definedName>
    <definedName name="slx" localSheetId="10">#REF!</definedName>
    <definedName name="slx" localSheetId="12">#REF!</definedName>
    <definedName name="slx">#REF!</definedName>
    <definedName name="So_du_Co" localSheetId="9">#REF!</definedName>
    <definedName name="So_du_Co" localSheetId="10">#REF!</definedName>
    <definedName name="So_du_Co" localSheetId="12">#REF!</definedName>
    <definedName name="So_du_Co">#REF!</definedName>
    <definedName name="So_du_No" localSheetId="9">#REF!</definedName>
    <definedName name="So_du_No" localSheetId="10">#REF!</definedName>
    <definedName name="So_du_No" localSheetId="12">#REF!</definedName>
    <definedName name="So_du_No">#REF!</definedName>
    <definedName name="So_TK" localSheetId="9">#REF!</definedName>
    <definedName name="So_TK" localSheetId="10">#REF!</definedName>
    <definedName name="So_TK" localSheetId="12">#REF!</definedName>
    <definedName name="So_TK">#REF!</definedName>
    <definedName name="SORT" localSheetId="0">#REF!</definedName>
    <definedName name="SORT" localSheetId="9">#REF!</definedName>
    <definedName name="SORT" localSheetId="10">#REF!</definedName>
    <definedName name="SORT" localSheetId="11">#REF!</definedName>
    <definedName name="SORT" localSheetId="12">#REF!</definedName>
    <definedName name="SORT" localSheetId="14">#REF!</definedName>
    <definedName name="SORT" localSheetId="16">#REF!</definedName>
    <definedName name="SORT" localSheetId="17">#REF!</definedName>
    <definedName name="SORT" localSheetId="18">#REF!</definedName>
    <definedName name="SORT" localSheetId="1">#REF!</definedName>
    <definedName name="SORT" localSheetId="19">#REF!</definedName>
    <definedName name="SORT" localSheetId="2">#REF!</definedName>
    <definedName name="SORT" localSheetId="30">#REF!</definedName>
    <definedName name="SORT" localSheetId="31">#REF!</definedName>
    <definedName name="SORT" localSheetId="34">#REF!</definedName>
    <definedName name="SORT" localSheetId="35">#REF!</definedName>
    <definedName name="SORT" localSheetId="36">#REF!</definedName>
    <definedName name="SORT" localSheetId="37">#REF!</definedName>
    <definedName name="SORT" localSheetId="3">#REF!</definedName>
    <definedName name="SORT" localSheetId="39">#REF!</definedName>
    <definedName name="SORT" localSheetId="41">#REF!</definedName>
    <definedName name="SORT" localSheetId="42">#REF!</definedName>
    <definedName name="SORT" localSheetId="43">#REF!</definedName>
    <definedName name="SORT" localSheetId="44">#REF!</definedName>
    <definedName name="SORT" localSheetId="5">#REF!</definedName>
    <definedName name="SORT" localSheetId="6">#REF!</definedName>
    <definedName name="SORT">#REF!</definedName>
    <definedName name="SORT_AREA" localSheetId="0">'[43]DI-ESTI'!$A$8:$R$489</definedName>
    <definedName name="SORT_AREA" localSheetId="9">'[44]DI-ESTI'!$A$8:$R$489</definedName>
    <definedName name="SORT_AREA" localSheetId="10">'[44]DI-ESTI'!$A$8:$R$489</definedName>
    <definedName name="SORT_AREA" localSheetId="11">'[44]DI-ESTI'!$A$8:$R$489</definedName>
    <definedName name="SORT_AREA" localSheetId="12">'[44]DI-ESTI'!$A$8:$R$489</definedName>
    <definedName name="SORT_AREA" localSheetId="14">'[45]DI-ESTI'!$A$8:$R$489</definedName>
    <definedName name="SORT_AREA" localSheetId="16">'[44]DI-ESTI'!$A$8:$R$489</definedName>
    <definedName name="SORT_AREA" localSheetId="1">'[43]DI-ESTI'!$A$8:$R$489</definedName>
    <definedName name="SORT_AREA" localSheetId="19">'[44]DI-ESTI'!$A$8:$R$489</definedName>
    <definedName name="SORT_AREA" localSheetId="2">'[46]DI-ESTI'!$A$8:$R$489</definedName>
    <definedName name="SORT_AREA" localSheetId="3">'[45]DI-ESTI'!$A$8:$R$489</definedName>
    <definedName name="SORT_AREA" localSheetId="5">'[44]DI-ESTI'!$A$8:$R$489</definedName>
    <definedName name="SORT_AREA" localSheetId="6">'[44]DI-ESTI'!$A$8:$R$489</definedName>
    <definedName name="SORT_AREA">'[44]DI-ESTI'!$A$8:$R$489</definedName>
    <definedName name="SP" localSheetId="0">'[1]PNT-QUOT-#3'!#REF!</definedName>
    <definedName name="SP" localSheetId="9">'[2]PNT-QUOT-#3'!#REF!</definedName>
    <definedName name="SP" localSheetId="11">'[2]PNT-QUOT-#3'!#REF!</definedName>
    <definedName name="SP" localSheetId="14">'[3]PNT-QUOT-#3'!#REF!</definedName>
    <definedName name="SP" localSheetId="16">'[2]PNT-QUOT-#3'!#REF!</definedName>
    <definedName name="SP" localSheetId="17">'[2]PNT-QUOT-#3'!#REF!</definedName>
    <definedName name="SP" localSheetId="18">'[2]PNT-QUOT-#3'!#REF!</definedName>
    <definedName name="SP" localSheetId="1">'[1]PNT-QUOT-#3'!#REF!</definedName>
    <definedName name="SP" localSheetId="19">'[2]PNT-QUOT-#3'!#REF!</definedName>
    <definedName name="SP" localSheetId="2">'[1]PNT-QUOT-#3'!#REF!</definedName>
    <definedName name="SP" localSheetId="31">'[1]PNT-QUOT-#3'!#REF!</definedName>
    <definedName name="SP" localSheetId="3">'[3]PNT-QUOT-#3'!#REF!</definedName>
    <definedName name="SP" localSheetId="39">'[1]PNT-QUOT-#3'!#REF!</definedName>
    <definedName name="SP" localSheetId="41">'[1]PNT-QUOT-#3'!#REF!</definedName>
    <definedName name="SP" localSheetId="43">'[1]PNT-QUOT-#3'!#REF!</definedName>
    <definedName name="SP" localSheetId="5">'[1]PNT-QUOT-#3'!#REF!</definedName>
    <definedName name="SP" localSheetId="6">'[1]PNT-QUOT-#3'!#REF!</definedName>
    <definedName name="SP">'[1]PNT-QUOT-#3'!#REF!</definedName>
    <definedName name="SPEC" localSheetId="9">#REF!</definedName>
    <definedName name="SPEC" localSheetId="10">#REF!</definedName>
    <definedName name="SPEC" localSheetId="12">#REF!</definedName>
    <definedName name="SPEC">#REF!</definedName>
    <definedName name="SPECSUMMARY" localSheetId="9">#REF!</definedName>
    <definedName name="SPECSUMMARY" localSheetId="10">#REF!</definedName>
    <definedName name="SPECSUMMARY" localSheetId="12">#REF!</definedName>
    <definedName name="SPECSUMMARY">#REF!</definedName>
    <definedName name="Sprack" localSheetId="9">#REF!</definedName>
    <definedName name="Sprack" localSheetId="10">#REF!</definedName>
    <definedName name="Sprack" localSheetId="12">#REF!</definedName>
    <definedName name="Sprack">#REF!</definedName>
    <definedName name="sps" localSheetId="9">#REF!</definedName>
    <definedName name="sps" localSheetId="10">#REF!</definedName>
    <definedName name="sps" localSheetId="12">#REF!</definedName>
    <definedName name="sps">#REF!</definedName>
    <definedName name="sps_DL" localSheetId="9">#REF!</definedName>
    <definedName name="sps_DL" localSheetId="10">#REF!</definedName>
    <definedName name="sps_DL" localSheetId="12">#REF!</definedName>
    <definedName name="sps_DL">#REF!</definedName>
    <definedName name="sss" localSheetId="0">#REF!</definedName>
    <definedName name="sss" localSheetId="9">#REF!</definedName>
    <definedName name="sss" localSheetId="10">#REF!</definedName>
    <definedName name="sss" localSheetId="11">#REF!</definedName>
    <definedName name="sss" localSheetId="12">#REF!</definedName>
    <definedName name="sss" localSheetId="14">#REF!</definedName>
    <definedName name="sss" localSheetId="16">#REF!</definedName>
    <definedName name="sss" localSheetId="17">#REF!</definedName>
    <definedName name="sss" localSheetId="18">#REF!</definedName>
    <definedName name="sss" localSheetId="1">#REF!</definedName>
    <definedName name="sss" localSheetId="19">#REF!</definedName>
    <definedName name="sss" localSheetId="2">#REF!</definedName>
    <definedName name="sss" localSheetId="30">#REF!</definedName>
    <definedName name="sss" localSheetId="31">#REF!</definedName>
    <definedName name="sss" localSheetId="34">#REF!</definedName>
    <definedName name="sss" localSheetId="35">#REF!</definedName>
    <definedName name="sss" localSheetId="36">#REF!</definedName>
    <definedName name="sss" localSheetId="37">#REF!</definedName>
    <definedName name="sss" localSheetId="3">#REF!</definedName>
    <definedName name="sss" localSheetId="39">#REF!</definedName>
    <definedName name="sss" localSheetId="41">#REF!</definedName>
    <definedName name="sss" localSheetId="42">#REF!</definedName>
    <definedName name="sss" localSheetId="43">#REF!</definedName>
    <definedName name="sss" localSheetId="44">#REF!</definedName>
    <definedName name="sss" localSheetId="5">#REF!</definedName>
    <definedName name="sss" localSheetId="6">#REF!</definedName>
    <definedName name="sss">#REF!</definedName>
    <definedName name="Start_1" localSheetId="9">#REF!</definedName>
    <definedName name="Start_1" localSheetId="10">#REF!</definedName>
    <definedName name="Start_1" localSheetId="12">#REF!</definedName>
    <definedName name="Start_1">#REF!</definedName>
    <definedName name="Start_10" localSheetId="9">#REF!</definedName>
    <definedName name="Start_10" localSheetId="10">#REF!</definedName>
    <definedName name="Start_10" localSheetId="12">#REF!</definedName>
    <definedName name="Start_10">#REF!</definedName>
    <definedName name="Start_11" localSheetId="9">#REF!</definedName>
    <definedName name="Start_11" localSheetId="10">#REF!</definedName>
    <definedName name="Start_11" localSheetId="12">#REF!</definedName>
    <definedName name="Start_11">#REF!</definedName>
    <definedName name="Start_12" localSheetId="9">#REF!</definedName>
    <definedName name="Start_12" localSheetId="10">#REF!</definedName>
    <definedName name="Start_12" localSheetId="12">#REF!</definedName>
    <definedName name="Start_12">#REF!</definedName>
    <definedName name="Start_13" localSheetId="9">#REF!</definedName>
    <definedName name="Start_13" localSheetId="10">#REF!</definedName>
    <definedName name="Start_13" localSheetId="12">#REF!</definedName>
    <definedName name="Start_13">#REF!</definedName>
    <definedName name="Start_2" localSheetId="9">#REF!</definedName>
    <definedName name="Start_2" localSheetId="10">#REF!</definedName>
    <definedName name="Start_2" localSheetId="12">#REF!</definedName>
    <definedName name="Start_2">#REF!</definedName>
    <definedName name="Start_3" localSheetId="9">#REF!</definedName>
    <definedName name="Start_3" localSheetId="10">#REF!</definedName>
    <definedName name="Start_3" localSheetId="12">#REF!</definedName>
    <definedName name="Start_3">#REF!</definedName>
    <definedName name="Start_4" localSheetId="9">#REF!</definedName>
    <definedName name="Start_4" localSheetId="10">#REF!</definedName>
    <definedName name="Start_4" localSheetId="12">#REF!</definedName>
    <definedName name="Start_4">#REF!</definedName>
    <definedName name="Start_5" localSheetId="9">#REF!</definedName>
    <definedName name="Start_5" localSheetId="10">#REF!</definedName>
    <definedName name="Start_5" localSheetId="12">#REF!</definedName>
    <definedName name="Start_5">#REF!</definedName>
    <definedName name="Start_6" localSheetId="9">#REF!</definedName>
    <definedName name="Start_6" localSheetId="10">#REF!</definedName>
    <definedName name="Start_6" localSheetId="12">#REF!</definedName>
    <definedName name="Start_6">#REF!</definedName>
    <definedName name="Start_7" localSheetId="9">#REF!</definedName>
    <definedName name="Start_7" localSheetId="10">#REF!</definedName>
    <definedName name="Start_7" localSheetId="12">#REF!</definedName>
    <definedName name="Start_7">#REF!</definedName>
    <definedName name="Start_8" localSheetId="9">#REF!</definedName>
    <definedName name="Start_8" localSheetId="10">#REF!</definedName>
    <definedName name="Start_8" localSheetId="12">#REF!</definedName>
    <definedName name="Start_8">#REF!</definedName>
    <definedName name="Start_9" localSheetId="9">#REF!</definedName>
    <definedName name="Start_9" localSheetId="10">#REF!</definedName>
    <definedName name="Start_9" localSheetId="12">#REF!</definedName>
    <definedName name="Start_9">#REF!</definedName>
    <definedName name="stvn" localSheetId="9">#REF!</definedName>
    <definedName name="stvn" localSheetId="10">#REF!</definedName>
    <definedName name="stvn" localSheetId="12">#REF!</definedName>
    <definedName name="stvn">#REF!</definedName>
    <definedName name="SUM" localSheetId="9">#REF!,#REF!</definedName>
    <definedName name="SUM" localSheetId="10">#REF!,#REF!</definedName>
    <definedName name="SUM" localSheetId="12">#REF!,#REF!</definedName>
    <definedName name="SUM">#REF!,#REF!</definedName>
    <definedName name="SUMMARY" localSheetId="9">#REF!</definedName>
    <definedName name="SUMMARY" localSheetId="10">#REF!</definedName>
    <definedName name="SUMMARY" localSheetId="12">#REF!</definedName>
    <definedName name="SUMMARY">#REF!</definedName>
    <definedName name="Super_Str" localSheetId="9">#REF!</definedName>
    <definedName name="Super_Str" localSheetId="10">#REF!</definedName>
    <definedName name="Super_Str" localSheetId="12">#REF!</definedName>
    <definedName name="Super_Str">#REF!</definedName>
    <definedName name="svl">50</definedName>
    <definedName name="T" localSheetId="9">#REF!</definedName>
    <definedName name="T" localSheetId="10">#REF!</definedName>
    <definedName name="T" localSheetId="12">#REF!</definedName>
    <definedName name="T">#REF!</definedName>
    <definedName name="T12_08">#REF!</definedName>
    <definedName name="t13vdd">'[47]TiÕn ®é thùc hiÖn KC'!#REF!</definedName>
    <definedName name="t66k2">#REF!</definedName>
    <definedName name="t67k2">#REF!</definedName>
    <definedName name="TAMTINH" localSheetId="9">#REF!</definedName>
    <definedName name="TAMTINH" localSheetId="10">#REF!</definedName>
    <definedName name="TAMTINH" localSheetId="12">#REF!</definedName>
    <definedName name="TAMTINH">#REF!</definedName>
    <definedName name="TANK" localSheetId="9">#REF!</definedName>
    <definedName name="TANK" localSheetId="10">#REF!</definedName>
    <definedName name="TANK" localSheetId="12">#REF!</definedName>
    <definedName name="TANK">#REF!</definedName>
    <definedName name="TaxTV">10%</definedName>
    <definedName name="TaxXL">5%</definedName>
    <definedName name="TBA" localSheetId="0">#REF!</definedName>
    <definedName name="TBA" localSheetId="9">#REF!</definedName>
    <definedName name="TBA" localSheetId="10">#REF!</definedName>
    <definedName name="TBA" localSheetId="11">#REF!</definedName>
    <definedName name="TBA" localSheetId="12">#REF!</definedName>
    <definedName name="TBA" localSheetId="14">#REF!</definedName>
    <definedName name="TBA" localSheetId="16">#REF!</definedName>
    <definedName name="TBA" localSheetId="17">#REF!</definedName>
    <definedName name="TBA" localSheetId="18">#REF!</definedName>
    <definedName name="TBA" localSheetId="1">#REF!</definedName>
    <definedName name="TBA" localSheetId="19">#REF!</definedName>
    <definedName name="TBA" localSheetId="2">#REF!</definedName>
    <definedName name="TBA" localSheetId="30">#REF!</definedName>
    <definedName name="TBA" localSheetId="31">#REF!</definedName>
    <definedName name="TBA" localSheetId="34">#REF!</definedName>
    <definedName name="TBA" localSheetId="3">#REF!</definedName>
    <definedName name="TBA" localSheetId="39">#REF!</definedName>
    <definedName name="TBA" localSheetId="41">#REF!</definedName>
    <definedName name="TBA" localSheetId="42">#REF!</definedName>
    <definedName name="TBA" localSheetId="43">#REF!</definedName>
    <definedName name="TBA" localSheetId="44">#REF!</definedName>
    <definedName name="TBA" localSheetId="5">#REF!</definedName>
    <definedName name="TBA" localSheetId="6">#REF!</definedName>
    <definedName name="TBA">#REF!</definedName>
    <definedName name="tbm61k2">#REF!</definedName>
    <definedName name="tbm62k2">#REF!</definedName>
    <definedName name="tbm91k2">#REF!</definedName>
    <definedName name="tbm92k2">#REF!</definedName>
    <definedName name="TCHC" localSheetId="8" hidden="1">{"'TDTGT (theo Dphuong)'!$A$4:$F$75"}</definedName>
    <definedName name="TCHC" hidden="1">{"'TDTGT (theo Dphuong)'!$A$4:$F$75"}</definedName>
    <definedName name="td" localSheetId="9">#REF!</definedName>
    <definedName name="td" localSheetId="10">#REF!</definedName>
    <definedName name="td" localSheetId="11">#REF!</definedName>
    <definedName name="td" localSheetId="12">#REF!</definedName>
    <definedName name="td" localSheetId="14">#REF!</definedName>
    <definedName name="td" localSheetId="16">#REF!</definedName>
    <definedName name="td" localSheetId="17">#REF!</definedName>
    <definedName name="td" localSheetId="18">#REF!</definedName>
    <definedName name="td" localSheetId="1">#REF!</definedName>
    <definedName name="td" localSheetId="19">#REF!</definedName>
    <definedName name="td" localSheetId="2">#REF!</definedName>
    <definedName name="td" localSheetId="30">#REF!</definedName>
    <definedName name="td" localSheetId="31">#REF!</definedName>
    <definedName name="td" localSheetId="34">#REF!</definedName>
    <definedName name="td" localSheetId="3">#REF!</definedName>
    <definedName name="td" localSheetId="39">#REF!</definedName>
    <definedName name="td" localSheetId="41">#REF!</definedName>
    <definedName name="td" localSheetId="42">#REF!</definedName>
    <definedName name="td" localSheetId="43">#REF!</definedName>
    <definedName name="td">#REF!</definedName>
    <definedName name="tdtrnc">[25]CHITIET!$G$513</definedName>
    <definedName name="tdtrvl">[25]CHITIET!$G$507</definedName>
    <definedName name="tenck" localSheetId="9">#REF!</definedName>
    <definedName name="tenck" localSheetId="10">#REF!</definedName>
    <definedName name="tenck" localSheetId="12">#REF!</definedName>
    <definedName name="tenck">#REF!</definedName>
    <definedName name="test" localSheetId="9">#REF!</definedName>
    <definedName name="test" localSheetId="10">#REF!</definedName>
    <definedName name="test" localSheetId="12">#REF!</definedName>
    <definedName name="test">#REF!</definedName>
    <definedName name="th_bl" localSheetId="0">#REF!</definedName>
    <definedName name="th_bl" localSheetId="9">#REF!</definedName>
    <definedName name="th_bl" localSheetId="10">#REF!</definedName>
    <definedName name="th_bl" localSheetId="11">#REF!</definedName>
    <definedName name="th_bl" localSheetId="12">#REF!</definedName>
    <definedName name="th_bl" localSheetId="14">#REF!</definedName>
    <definedName name="th_bl" localSheetId="16">#REF!</definedName>
    <definedName name="th_bl" localSheetId="17">#REF!</definedName>
    <definedName name="th_bl" localSheetId="18">#REF!</definedName>
    <definedName name="th_bl" localSheetId="1">#REF!</definedName>
    <definedName name="th_bl" localSheetId="19">#REF!</definedName>
    <definedName name="th_bl" localSheetId="2">#REF!</definedName>
    <definedName name="th_bl" localSheetId="30">#REF!</definedName>
    <definedName name="th_bl" localSheetId="31">#REF!</definedName>
    <definedName name="th_bl" localSheetId="34">#REF!</definedName>
    <definedName name="th_bl" localSheetId="35">#REF!</definedName>
    <definedName name="th_bl" localSheetId="36">#REF!</definedName>
    <definedName name="th_bl" localSheetId="37">#REF!</definedName>
    <definedName name="th_bl" localSheetId="3">#REF!</definedName>
    <definedName name="th_bl" localSheetId="39">#REF!</definedName>
    <definedName name="th_bl" localSheetId="41">#REF!</definedName>
    <definedName name="th_bl" localSheetId="42">#REF!</definedName>
    <definedName name="th_bl" localSheetId="43">#REF!</definedName>
    <definedName name="th_bl" localSheetId="44">#REF!</definedName>
    <definedName name="th_bl">#REF!</definedName>
    <definedName name="TH6T">#REF!</definedName>
    <definedName name="thang" localSheetId="9">#REF!</definedName>
    <definedName name="thang" localSheetId="10">#REF!</definedName>
    <definedName name="thang" localSheetId="12">#REF!</definedName>
    <definedName name="thang">#REF!</definedName>
    <definedName name="Tháng">'[38]Thời gian'!$D$2:$D$21</definedName>
    <definedName name="thanh" localSheetId="0" hidden="1">{"'TDTGT (theo Dphuong)'!$A$4:$F$75"}</definedName>
    <definedName name="thanh" localSheetId="9" hidden="1">{"'TDTGT (theo Dphuong)'!$A$4:$F$75"}</definedName>
    <definedName name="thanh" localSheetId="10" hidden="1">{"'TDTGT (theo Dphuong)'!$A$4:$F$75"}</definedName>
    <definedName name="thanh" localSheetId="11" hidden="1">{"'TDTGT (theo Dphuong)'!$A$4:$F$75"}</definedName>
    <definedName name="thanh" localSheetId="12" hidden="1">{"'TDTGT (theo Dphuong)'!$A$4:$F$75"}</definedName>
    <definedName name="thanh" localSheetId="14" hidden="1">{"'TDTGT (theo Dphuong)'!$A$4:$F$75"}</definedName>
    <definedName name="thanh" localSheetId="16" hidden="1">{"'TDTGT (theo Dphuong)'!$A$4:$F$75"}</definedName>
    <definedName name="thanh" localSheetId="1" hidden="1">{"'TDTGT (theo Dphuong)'!$A$4:$F$75"}</definedName>
    <definedName name="thanh" localSheetId="19" hidden="1">{"'TDTGT (theo Dphuong)'!$A$4:$F$75"}</definedName>
    <definedName name="thanh" localSheetId="2" hidden="1">{"'TDTGT (theo Dphuong)'!$A$4:$F$75"}</definedName>
    <definedName name="thanh" localSheetId="30" hidden="1">{"'TDTGT (theo Dphuong)'!$A$4:$F$75"}</definedName>
    <definedName name="thanh" localSheetId="31" hidden="1">{"'TDTGT (theo Dphuong)'!$A$4:$F$75"}</definedName>
    <definedName name="thanh" localSheetId="33" hidden="1">{"'TDTGT (theo Dphuong)'!$A$4:$F$75"}</definedName>
    <definedName name="thanh" localSheetId="34" hidden="1">{"'TDTGT (theo Dphuong)'!$A$4:$F$75"}</definedName>
    <definedName name="thanh" localSheetId="35" hidden="1">{"'TDTGT (theo Dphuong)'!$A$4:$F$75"}</definedName>
    <definedName name="thanh" localSheetId="36" hidden="1">{"'TDTGT (theo Dphuong)'!$A$4:$F$75"}</definedName>
    <definedName name="thanh" localSheetId="37" hidden="1">{"'TDTGT (theo Dphuong)'!$A$4:$F$75"}</definedName>
    <definedName name="thanh" localSheetId="3" hidden="1">{"'TDTGT (theo Dphuong)'!$A$4:$F$75"}</definedName>
    <definedName name="thanh" localSheetId="42" hidden="1">{"'TDTGT (theo Dphuong)'!$A$4:$F$75"}</definedName>
    <definedName name="thanh" localSheetId="43" hidden="1">{"'TDTGT (theo Dphuong)'!$A$4:$F$75"}</definedName>
    <definedName name="thanh" localSheetId="5" hidden="1">{"'TDTGT (theo Dphuong)'!$A$4:$F$75"}</definedName>
    <definedName name="thanh" localSheetId="6" hidden="1">{"'TDTGT (theo Dphuong)'!$A$4:$F$75"}</definedName>
    <definedName name="thanh" localSheetId="8" hidden="1">{"'TDTGT (theo Dphuong)'!$A$4:$F$75"}</definedName>
    <definedName name="thanh" hidden="1">{"'TDTGT (theo Dphuong)'!$A$4:$F$75"}</definedName>
    <definedName name="thanhtien" localSheetId="9">#REF!</definedName>
    <definedName name="thanhtien" localSheetId="10">#REF!</definedName>
    <definedName name="thanhtien" localSheetId="12">#REF!</definedName>
    <definedName name="thanhtien">#REF!</definedName>
    <definedName name="thepban" localSheetId="9">#REF!</definedName>
    <definedName name="thepban" localSheetId="10">#REF!</definedName>
    <definedName name="thepban" localSheetId="12">#REF!</definedName>
    <definedName name="thepban">#REF!</definedName>
    <definedName name="thetichck" localSheetId="9">#REF!</definedName>
    <definedName name="thetichck" localSheetId="10">#REF!</definedName>
    <definedName name="thetichck" localSheetId="12">#REF!</definedName>
    <definedName name="thetichck">#REF!</definedName>
    <definedName name="THI" localSheetId="9">#REF!</definedName>
    <definedName name="THI" localSheetId="10">#REF!</definedName>
    <definedName name="THI" localSheetId="12">#REF!</definedName>
    <definedName name="THI">#REF!</definedName>
    <definedName name="THK" localSheetId="0">'[1]COAT&amp;WRAP-QIOT-#3'!#REF!</definedName>
    <definedName name="THK" localSheetId="9">'[2]COAT&amp;WRAP-QIOT-#3'!#REF!</definedName>
    <definedName name="THK" localSheetId="10">'[2]COAT&amp;WRAP-QIOT-#3'!#REF!</definedName>
    <definedName name="THK" localSheetId="11">'[2]COAT&amp;WRAP-QIOT-#3'!#REF!</definedName>
    <definedName name="THK" localSheetId="12">'[2]COAT&amp;WRAP-QIOT-#3'!#REF!</definedName>
    <definedName name="THK" localSheetId="14">'[3]COAT&amp;WRAP-QIOT-#3'!#REF!</definedName>
    <definedName name="THK" localSheetId="16">'[2]COAT&amp;WRAP-QIOT-#3'!#REF!</definedName>
    <definedName name="THK" localSheetId="17">'[2]COAT&amp;WRAP-QIOT-#3'!#REF!</definedName>
    <definedName name="THK" localSheetId="18">'[2]COAT&amp;WRAP-QIOT-#3'!#REF!</definedName>
    <definedName name="THK" localSheetId="1">'[1]COAT&amp;WRAP-QIOT-#3'!#REF!</definedName>
    <definedName name="THK" localSheetId="19">'[2]COAT&amp;WRAP-QIOT-#3'!#REF!</definedName>
    <definedName name="THK" localSheetId="25">'[2]COAT&amp;WRAP-QIOT-#3'!#REF!</definedName>
    <definedName name="THK" localSheetId="2">'[1]COAT&amp;WRAP-QIOT-#3'!#REF!</definedName>
    <definedName name="THK" localSheetId="31">'[2]COAT&amp;WRAP-QIOT-#3'!#REF!</definedName>
    <definedName name="THK" localSheetId="3">'[3]COAT&amp;WRAP-QIOT-#3'!#REF!</definedName>
    <definedName name="THK" localSheetId="39">'[1]COAT&amp;WRAP-QIOT-#3'!#REF!</definedName>
    <definedName name="THK" localSheetId="41">'[1]COAT&amp;WRAP-QIOT-#3'!#REF!</definedName>
    <definedName name="THK" localSheetId="43">'[1]COAT&amp;WRAP-QIOT-#3'!#REF!</definedName>
    <definedName name="THK" localSheetId="5">'[1]COAT&amp;WRAP-QIOT-#3'!#REF!</definedName>
    <definedName name="THK" localSheetId="6">'[1]COAT&amp;WRAP-QIOT-#3'!#REF!</definedName>
    <definedName name="THK">'[2]COAT&amp;WRAP-QIOT-#3'!#REF!</definedName>
    <definedName name="THONG" localSheetId="8" hidden="1">{"'TDTGT (theo Dphuong)'!$A$4:$F$75"}</definedName>
    <definedName name="THONG" hidden="1">{"'TDTGT (theo Dphuong)'!$A$4:$F$75"}</definedName>
    <definedName name="thtich1" localSheetId="9">#REF!</definedName>
    <definedName name="thtich1" localSheetId="10">#REF!</definedName>
    <definedName name="thtich1" localSheetId="12">#REF!</definedName>
    <definedName name="thtich1">#REF!</definedName>
    <definedName name="thtich2" localSheetId="9">#REF!</definedName>
    <definedName name="thtich2" localSheetId="10">#REF!</definedName>
    <definedName name="thtich2" localSheetId="12">#REF!</definedName>
    <definedName name="thtich2">#REF!</definedName>
    <definedName name="thtich3" localSheetId="9">#REF!</definedName>
    <definedName name="thtich3" localSheetId="10">#REF!</definedName>
    <definedName name="thtich3" localSheetId="12">#REF!</definedName>
    <definedName name="thtich3">#REF!</definedName>
    <definedName name="thtich4" localSheetId="9">#REF!</definedName>
    <definedName name="thtich4" localSheetId="10">#REF!</definedName>
    <definedName name="thtich4" localSheetId="12">#REF!</definedName>
    <definedName name="thtich4">#REF!</definedName>
    <definedName name="thtich5" localSheetId="9">#REF!</definedName>
    <definedName name="thtich5" localSheetId="10">#REF!</definedName>
    <definedName name="thtich5" localSheetId="12">#REF!</definedName>
    <definedName name="thtich5">#REF!</definedName>
    <definedName name="thtich6" localSheetId="9">#REF!</definedName>
    <definedName name="thtich6" localSheetId="10">#REF!</definedName>
    <definedName name="thtich6" localSheetId="12">#REF!</definedName>
    <definedName name="thtich6">#REF!</definedName>
    <definedName name="thue" localSheetId="9">#REF!</definedName>
    <definedName name="thue" localSheetId="10">#REF!</definedName>
    <definedName name="thue" localSheetId="12">#REF!</definedName>
    <definedName name="thue">#REF!</definedName>
    <definedName name="THUEMA" localSheetId="9">#REF!</definedName>
    <definedName name="THUEMA" localSheetId="10">#REF!</definedName>
    <definedName name="THUEMA" localSheetId="12">#REF!</definedName>
    <definedName name="THUEMA">#REF!</definedName>
    <definedName name="Tien" localSheetId="9">#REF!</definedName>
    <definedName name="Tien" localSheetId="10">#REF!</definedName>
    <definedName name="Tien" localSheetId="12">#REF!</definedName>
    <definedName name="Tien">#REF!</definedName>
    <definedName name="Tinh" localSheetId="9">#REF!</definedName>
    <definedName name="Tinh" localSheetId="10">#REF!</definedName>
    <definedName name="Tinh" localSheetId="12">#REF!</definedName>
    <definedName name="Tinh">#REF!</definedName>
    <definedName name="Tỉnh" localSheetId="9">#REF!</definedName>
    <definedName name="Tỉnh" localSheetId="10">#REF!</definedName>
    <definedName name="Tỉnh" localSheetId="12">#REF!</definedName>
    <definedName name="Tỉnh">#REF!</definedName>
    <definedName name="Tinh_Vung">[38]Tỉnh!$H$1:$H$69</definedName>
    <definedName name="tinhqt">[26]!tinhqt</definedName>
    <definedName name="TITAN" localSheetId="9">#REF!</definedName>
    <definedName name="TITAN" localSheetId="10">#REF!</definedName>
    <definedName name="TITAN" localSheetId="12">#REF!</definedName>
    <definedName name="TITAN">#REF!</definedName>
    <definedName name="tkc" localSheetId="9">#REF!</definedName>
    <definedName name="tkc" localSheetId="10">#REF!</definedName>
    <definedName name="tkc" localSheetId="12">#REF!</definedName>
    <definedName name="tkc">#REF!</definedName>
    <definedName name="tkc_DL" localSheetId="9">#REF!</definedName>
    <definedName name="tkc_DL" localSheetId="10">#REF!</definedName>
    <definedName name="tkc_DL" localSheetId="12">#REF!</definedName>
    <definedName name="tkc_DL">#REF!</definedName>
    <definedName name="tkco" localSheetId="9">#REF!</definedName>
    <definedName name="tkco" localSheetId="10">#REF!</definedName>
    <definedName name="tkco" localSheetId="12">#REF!</definedName>
    <definedName name="tkco">#REF!</definedName>
    <definedName name="TKM" localSheetId="9" hidden="1">{"'TDTGT (theo Dphuong)'!$A$4:$F$75"}</definedName>
    <definedName name="TKM" localSheetId="10" hidden="1">{"'TDTGT (theo Dphuong)'!$A$4:$F$75"}</definedName>
    <definedName name="TKM" localSheetId="11" hidden="1">{"'TDTGT (theo Dphuong)'!$A$4:$F$75"}</definedName>
    <definedName name="TKM" localSheetId="12" hidden="1">{"'TDTGT (theo Dphuong)'!$A$4:$F$75"}</definedName>
    <definedName name="TKM" localSheetId="31" hidden="1">{"'TDTGT (theo Dphuong)'!$A$4:$F$75"}</definedName>
    <definedName name="TKM" localSheetId="8" hidden="1">{"'TDTGT (theo Dphuong)'!$A$4:$F$75"}</definedName>
    <definedName name="TKM" hidden="1">{"'TDTGT (theo Dphuong)'!$A$4:$F$75"}</definedName>
    <definedName name="tkn" localSheetId="9">#REF!</definedName>
    <definedName name="tkn" localSheetId="10">#REF!</definedName>
    <definedName name="tkn" localSheetId="12">#REF!</definedName>
    <definedName name="tkn">#REF!</definedName>
    <definedName name="tkn_DL" localSheetId="9">#REF!</definedName>
    <definedName name="tkn_DL" localSheetId="10">#REF!</definedName>
    <definedName name="tkn_DL" localSheetId="12">#REF!</definedName>
    <definedName name="tkn_DL">#REF!</definedName>
    <definedName name="tkno" localSheetId="9">#REF!</definedName>
    <definedName name="tkno" localSheetId="10">#REF!</definedName>
    <definedName name="tkno" localSheetId="12">#REF!</definedName>
    <definedName name="tkno">#REF!</definedName>
    <definedName name="tkp">[26]!tkp</definedName>
    <definedName name="tkpdt">[26]!tkpdt</definedName>
    <definedName name="TKYB">"TKYB"</definedName>
    <definedName name="TMBLCSG" localSheetId="9">#REF!</definedName>
    <definedName name="TMBLCSG" localSheetId="10">#REF!</definedName>
    <definedName name="TMBLCSG" localSheetId="12">#REF!</definedName>
    <definedName name="TMBLCSG" localSheetId="14">#REF!</definedName>
    <definedName name="TMBLCSG" localSheetId="25">#REF!</definedName>
    <definedName name="TMBLCSG" localSheetId="30">#REF!</definedName>
    <definedName name="TMBLCSG" localSheetId="31">#REF!</definedName>
    <definedName name="TMBLCSG" localSheetId="3">#REF!</definedName>
    <definedName name="TMBLCSG" localSheetId="39">#REF!</definedName>
    <definedName name="TMBLCSG" localSheetId="41">#REF!</definedName>
    <definedName name="TMBLCSG" localSheetId="43">#REF!</definedName>
    <definedName name="TMBLCSG">#REF!</definedName>
    <definedName name="Tnghiep" localSheetId="0" hidden="1">{"'TDTGT (theo Dphuong)'!$A$4:$F$75"}</definedName>
    <definedName name="Tnghiep" localSheetId="9" hidden="1">{"'TDTGT (theo Dphuong)'!$A$4:$F$75"}</definedName>
    <definedName name="Tnghiep" localSheetId="10" hidden="1">{"'TDTGT (theo Dphuong)'!$A$4:$F$75"}</definedName>
    <definedName name="Tnghiep" localSheetId="11" hidden="1">{"'TDTGT (theo Dphuong)'!$A$4:$F$75"}</definedName>
    <definedName name="Tnghiep" localSheetId="12" hidden="1">{"'TDTGT (theo Dphuong)'!$A$4:$F$75"}</definedName>
    <definedName name="Tnghiep" localSheetId="14" hidden="1">{"'TDTGT (theo Dphuong)'!$A$4:$F$75"}</definedName>
    <definedName name="Tnghiep" localSheetId="16" hidden="1">{"'TDTGT (theo Dphuong)'!$A$4:$F$75"}</definedName>
    <definedName name="Tnghiep" localSheetId="1" hidden="1">{"'TDTGT (theo Dphuong)'!$A$4:$F$75"}</definedName>
    <definedName name="Tnghiep" localSheetId="19" hidden="1">{"'TDTGT (theo Dphuong)'!$A$4:$F$75"}</definedName>
    <definedName name="Tnghiep" localSheetId="2" hidden="1">{"'TDTGT (theo Dphuong)'!$A$4:$F$75"}</definedName>
    <definedName name="Tnghiep" localSheetId="30" hidden="1">{"'TDTGT (theo Dphuong)'!$A$4:$F$75"}</definedName>
    <definedName name="Tnghiep" localSheetId="31" hidden="1">{"'TDTGT (theo Dphuong)'!$A$4:$F$75"}</definedName>
    <definedName name="Tnghiep" localSheetId="33" hidden="1">{"'TDTGT (theo Dphuong)'!$A$4:$F$75"}</definedName>
    <definedName name="Tnghiep" localSheetId="34" hidden="1">{"'TDTGT (theo Dphuong)'!$A$4:$F$75"}</definedName>
    <definedName name="Tnghiep" localSheetId="35" hidden="1">{"'TDTGT (theo Dphuong)'!$A$4:$F$75"}</definedName>
    <definedName name="Tnghiep" localSheetId="36" hidden="1">{"'TDTGT (theo Dphuong)'!$A$4:$F$75"}</definedName>
    <definedName name="Tnghiep" localSheetId="37" hidden="1">{"'TDTGT (theo Dphuong)'!$A$4:$F$75"}</definedName>
    <definedName name="Tnghiep" localSheetId="3" hidden="1">{"'TDTGT (theo Dphuong)'!$A$4:$F$75"}</definedName>
    <definedName name="Tnghiep" localSheetId="42" hidden="1">{"'TDTGT (theo Dphuong)'!$A$4:$F$75"}</definedName>
    <definedName name="Tnghiep" localSheetId="43" hidden="1">{"'TDTGT (theo Dphuong)'!$A$4:$F$75"}</definedName>
    <definedName name="Tnghiep" localSheetId="5" hidden="1">{"'TDTGT (theo Dphuong)'!$A$4:$F$75"}</definedName>
    <definedName name="Tnghiep" localSheetId="6" hidden="1">{"'TDTGT (theo Dphuong)'!$A$4:$F$75"}</definedName>
    <definedName name="Tnghiep" localSheetId="8" hidden="1">{"'TDTGT (theo Dphuong)'!$A$4:$F$75"}</definedName>
    <definedName name="Tnghiep" hidden="1">{"'TDTGT (theo Dphuong)'!$A$4:$F$75"}</definedName>
    <definedName name="TONG_DL" localSheetId="9">#REF!</definedName>
    <definedName name="TONG_DL" localSheetId="10">#REF!</definedName>
    <definedName name="TONG_DL" localSheetId="12">#REF!</definedName>
    <definedName name="TONG_DL">#REF!</definedName>
    <definedName name="tongbt" localSheetId="9">#REF!</definedName>
    <definedName name="tongbt" localSheetId="10">#REF!</definedName>
    <definedName name="tongbt" localSheetId="12">#REF!</definedName>
    <definedName name="tongbt">#REF!</definedName>
    <definedName name="tongcong" localSheetId="9">#REF!</definedName>
    <definedName name="tongcong" localSheetId="10">#REF!</definedName>
    <definedName name="tongcong" localSheetId="12">#REF!</definedName>
    <definedName name="tongcong">#REF!</definedName>
    <definedName name="tongdientich" localSheetId="9">#REF!</definedName>
    <definedName name="tongdientich" localSheetId="10">#REF!</definedName>
    <definedName name="tongdientich" localSheetId="12">#REF!</definedName>
    <definedName name="tongdientich">#REF!</definedName>
    <definedName name="Tonghop" localSheetId="9">#REF!</definedName>
    <definedName name="Tonghop" localSheetId="10">#REF!</definedName>
    <definedName name="Tonghop" localSheetId="12">#REF!</definedName>
    <definedName name="Tonghop">#REF!</definedName>
    <definedName name="TonghopHtxH" localSheetId="9">#REF!</definedName>
    <definedName name="TonghopHtxH" localSheetId="10">#REF!</definedName>
    <definedName name="TonghopHtxH" localSheetId="12">#REF!</definedName>
    <definedName name="TonghopHtxH">#REF!</definedName>
    <definedName name="TonghopHtxT" localSheetId="9">#REF!</definedName>
    <definedName name="TonghopHtxT" localSheetId="10">#REF!</definedName>
    <definedName name="TonghopHtxT" localSheetId="12">#REF!</definedName>
    <definedName name="TonghopHtxT">#REF!</definedName>
    <definedName name="tongthep" localSheetId="9">#REF!</definedName>
    <definedName name="tongthep" localSheetId="10">#REF!</definedName>
    <definedName name="tongthep" localSheetId="12">#REF!</definedName>
    <definedName name="tongthep">#REF!</definedName>
    <definedName name="tongthetich" localSheetId="9">#REF!</definedName>
    <definedName name="tongthetich" localSheetId="10">#REF!</definedName>
    <definedName name="tongthetich" localSheetId="12">#REF!</definedName>
    <definedName name="tongthetich">#REF!</definedName>
    <definedName name="TOTAL" localSheetId="9">#REF!</definedName>
    <definedName name="TOTAL" localSheetId="10">#REF!</definedName>
    <definedName name="TOTAL" localSheetId="12">#REF!</definedName>
    <definedName name="TOTAL">#REF!</definedName>
    <definedName name="tp">#REF!</definedName>
    <definedName name="TPLRP" localSheetId="9">#REF!</definedName>
    <definedName name="TPLRP" localSheetId="10">#REF!</definedName>
    <definedName name="TPLRP" localSheetId="12">#REF!</definedName>
    <definedName name="TPLRP">#REF!</definedName>
    <definedName name="TPVT" localSheetId="9">#REF!</definedName>
    <definedName name="TPVT" localSheetId="10">#REF!</definedName>
    <definedName name="TPVT" localSheetId="12">#REF!</definedName>
    <definedName name="TPVT">#REF!</definedName>
    <definedName name="TR" localSheetId="9">#REF!</definedName>
    <definedName name="TR" localSheetId="10">#REF!</definedName>
    <definedName name="TR" localSheetId="12">#REF!</definedName>
    <definedName name="TR">#REF!</definedName>
    <definedName name="Tra_don_gia_KS" localSheetId="9">#REF!</definedName>
    <definedName name="Tra_don_gia_KS" localSheetId="10">#REF!</definedName>
    <definedName name="Tra_don_gia_KS" localSheetId="12">#REF!</definedName>
    <definedName name="Tra_don_gia_KS">#REF!</definedName>
    <definedName name="TRADE2" localSheetId="9">#REF!</definedName>
    <definedName name="TRADE2" localSheetId="10">#REF!</definedName>
    <definedName name="TRADE2" localSheetId="12">#REF!</definedName>
    <definedName name="TRADE2">#REF!</definedName>
    <definedName name="TRAM">[49]TONGHOP!#REF!</definedName>
    <definedName name="TRANSFORMER">'[30]NEW-PANEL'!#REF!</definedName>
    <definedName name="TRISO" localSheetId="9">#REF!</definedName>
    <definedName name="TRISO" localSheetId="10">#REF!</definedName>
    <definedName name="TRISO" localSheetId="12">#REF!</definedName>
    <definedName name="TRISO">#REF!</definedName>
    <definedName name="tt">[50]XL4Poppy!$B$1:$B$16</definedName>
    <definedName name="TT_chung" localSheetId="9">#REF!</definedName>
    <definedName name="TT_chung" localSheetId="10">#REF!</definedName>
    <definedName name="TT_chung" localSheetId="12">#REF!</definedName>
    <definedName name="TT_chung">#REF!</definedName>
    <definedName name="ttbt" localSheetId="9">#REF!</definedName>
    <definedName name="ttbt" localSheetId="10">#REF!</definedName>
    <definedName name="ttbt" localSheetId="12">#REF!</definedName>
    <definedName name="ttbt">#REF!</definedName>
    <definedName name="ttn" localSheetId="9">#REF!</definedName>
    <definedName name="ttn" localSheetId="10">#REF!</definedName>
    <definedName name="ttn" localSheetId="12">#REF!</definedName>
    <definedName name="ttn">#REF!</definedName>
    <definedName name="ttt" localSheetId="0">#REF!</definedName>
    <definedName name="ttt" localSheetId="9">#REF!</definedName>
    <definedName name="ttt" localSheetId="10">#REF!</definedName>
    <definedName name="ttt" localSheetId="11">#REF!</definedName>
    <definedName name="ttt" localSheetId="12">#REF!</definedName>
    <definedName name="ttt" localSheetId="14">#REF!</definedName>
    <definedName name="ttt" localSheetId="16">#REF!</definedName>
    <definedName name="ttt" localSheetId="17">#REF!</definedName>
    <definedName name="ttt" localSheetId="18">#REF!</definedName>
    <definedName name="ttt" localSheetId="1">#REF!</definedName>
    <definedName name="ttt" localSheetId="19">#REF!</definedName>
    <definedName name="ttt" localSheetId="2">#REF!</definedName>
    <definedName name="ttt" localSheetId="30">#REF!</definedName>
    <definedName name="ttt" localSheetId="31">#REF!</definedName>
    <definedName name="ttt" localSheetId="34">#REF!</definedName>
    <definedName name="ttt" localSheetId="35">#REF!</definedName>
    <definedName name="ttt" localSheetId="36">#REF!</definedName>
    <definedName name="ttt" localSheetId="37">#REF!</definedName>
    <definedName name="ttt" localSheetId="3">#REF!</definedName>
    <definedName name="ttt" localSheetId="39">#REF!</definedName>
    <definedName name="ttt" localSheetId="41">#REF!</definedName>
    <definedName name="ttt" localSheetId="42">#REF!</definedName>
    <definedName name="ttt" localSheetId="43">#REF!</definedName>
    <definedName name="ttt" localSheetId="5">#REF!</definedName>
    <definedName name="ttt" localSheetId="6">#REF!</definedName>
    <definedName name="ttt">#REF!</definedName>
    <definedName name="tttb">'[12]CT Thang Mo'!$B$431:$I$431</definedName>
    <definedName name="ttx" localSheetId="9">#REF!</definedName>
    <definedName name="ttx" localSheetId="10">#REF!</definedName>
    <definedName name="ttx" localSheetId="12">#REF!</definedName>
    <definedName name="ttx">#REF!</definedName>
    <definedName name="TXLM" localSheetId="9">#REF!</definedName>
    <definedName name="TXLM" localSheetId="10">#REF!</definedName>
    <definedName name="TXLM" localSheetId="12">#REF!</definedName>
    <definedName name="TXLM">#REF!</definedName>
    <definedName name="TXNB" localSheetId="9">#REF!</definedName>
    <definedName name="TXNB" localSheetId="10">#REF!</definedName>
    <definedName name="TXNB" localSheetId="12">#REF!</definedName>
    <definedName name="TXNB">#REF!</definedName>
    <definedName name="ty_le_BTN" localSheetId="9">#REF!</definedName>
    <definedName name="ty_le_BTN" localSheetId="10">#REF!</definedName>
    <definedName name="ty_le_BTN" localSheetId="12">#REF!</definedName>
    <definedName name="ty_le_BTN">#REF!</definedName>
    <definedName name="UP" localSheetId="9">#REF!,#REF!,#REF!,#REF!,#REF!,#REF!,#REF!,#REF!,#REF!,#REF!,#REF!</definedName>
    <definedName name="UP" localSheetId="10">#REF!,#REF!,#REF!,#REF!,#REF!,#REF!,#REF!,#REF!,#REF!,#REF!,#REF!</definedName>
    <definedName name="UP" localSheetId="12">#REF!,#REF!,#REF!,#REF!,#REF!,#REF!,#REF!,#REF!,#REF!,#REF!,#REF!</definedName>
    <definedName name="UP">#REF!,#REF!,#REF!,#REF!,#REF!,#REF!,#REF!,#REF!,#REF!,#REF!,#REF!</definedName>
    <definedName name="usd">15000</definedName>
    <definedName name="v" localSheetId="9">#REF!</definedName>
    <definedName name="v" localSheetId="10">#REF!</definedName>
    <definedName name="v" localSheetId="12">#REF!</definedName>
    <definedName name="v">#REF!</definedName>
    <definedName name="VARIINST" localSheetId="9">#REF!</definedName>
    <definedName name="VARIINST" localSheetId="10">#REF!</definedName>
    <definedName name="VARIINST" localSheetId="12">#REF!</definedName>
    <definedName name="VARIINST">#REF!</definedName>
    <definedName name="VARIPURC" localSheetId="9">#REF!</definedName>
    <definedName name="VARIPURC" localSheetId="10">#REF!</definedName>
    <definedName name="VARIPURC" localSheetId="12">#REF!</definedName>
    <definedName name="VARIPURC">#REF!</definedName>
    <definedName name="Vat_tu" localSheetId="9">#REF!</definedName>
    <definedName name="Vat_tu" localSheetId="10">#REF!</definedName>
    <definedName name="Vat_tu" localSheetId="12">#REF!</definedName>
    <definedName name="Vat_tu">#REF!</definedName>
    <definedName name="VatTuTungHangMuc" localSheetId="9">#REF!</definedName>
    <definedName name="VatTuTungHangMuc" localSheetId="10">#REF!</definedName>
    <definedName name="VatTuTungHangMuc" localSheetId="12">#REF!</definedName>
    <definedName name="VatTuTungHangMuc">#REF!</definedName>
    <definedName name="VC" localSheetId="9">#REF!</definedName>
    <definedName name="VC" localSheetId="10">#REF!</definedName>
    <definedName name="VC" localSheetId="12">#REF!</definedName>
    <definedName name="VC">#REF!</definedName>
    <definedName name="vc3.">'[12]CT  PL'!$B$125:$H$125</definedName>
    <definedName name="vc3_">'[12]CT  PL'!$B$125:$H$125</definedName>
    <definedName name="vca">'[12]CT  PL'!$B$25:$H$25</definedName>
    <definedName name="vccot" localSheetId="9">#REF!</definedName>
    <definedName name="vccot" localSheetId="10">#REF!</definedName>
    <definedName name="vccot" localSheetId="12">#REF!</definedName>
    <definedName name="vccot">#REF!</definedName>
    <definedName name="vccot.">'[12]CT  PL'!$B$8:$H$8</definedName>
    <definedName name="vccot_">'[12]CT  PL'!$B$8:$H$8</definedName>
    <definedName name="vcdbt">'[12]CT Thang Mo'!$B$220:$I$220</definedName>
    <definedName name="vcdc.">'[51]Chi tiet'!#REF!</definedName>
    <definedName name="vcdc_">'[52]Chi tiet'!#REF!</definedName>
    <definedName name="vcdd">'[12]CT Thang Mo'!$B$182:$H$182</definedName>
    <definedName name="vcdt">'[12]CT Thang Mo'!$B$406:$I$406</definedName>
    <definedName name="vcdtb">'[12]CT Thang Mo'!$B$432:$I$432</definedName>
    <definedName name="vctb" localSheetId="9">#REF!</definedName>
    <definedName name="vctb" localSheetId="10">#REF!</definedName>
    <definedName name="vctb" localSheetId="12">#REF!</definedName>
    <definedName name="vctb">#REF!</definedName>
    <definedName name="vctt">'[12]CT  PL'!$B$288:$H$288</definedName>
    <definedName name="VDCLY">[23]QMCT!#REF!</definedName>
    <definedName name="vfff" localSheetId="0">#REF!</definedName>
    <definedName name="vfff" localSheetId="9">#REF!</definedName>
    <definedName name="vfff" localSheetId="10">#REF!</definedName>
    <definedName name="vfff" localSheetId="11">#REF!</definedName>
    <definedName name="vfff" localSheetId="12">#REF!</definedName>
    <definedName name="vfff" localSheetId="14">#REF!</definedName>
    <definedName name="vfff" localSheetId="16">#REF!</definedName>
    <definedName name="vfff" localSheetId="17">#REF!</definedName>
    <definedName name="vfff" localSheetId="18">#REF!</definedName>
    <definedName name="vfff" localSheetId="1">#REF!</definedName>
    <definedName name="vfff" localSheetId="19">#REF!</definedName>
    <definedName name="vfff" localSheetId="2">#REF!</definedName>
    <definedName name="vfff" localSheetId="30">#REF!</definedName>
    <definedName name="vfff" localSheetId="31">#REF!</definedName>
    <definedName name="vfff" localSheetId="34">#REF!</definedName>
    <definedName name="vfff" localSheetId="3">#REF!</definedName>
    <definedName name="vfff" localSheetId="39">#REF!</definedName>
    <definedName name="vfff" localSheetId="41">#REF!</definedName>
    <definedName name="vfff" localSheetId="42">#REF!</definedName>
    <definedName name="vfff" localSheetId="43">#REF!</definedName>
    <definedName name="vfff" localSheetId="44">#REF!</definedName>
    <definedName name="vfff" localSheetId="5">#REF!</definedName>
    <definedName name="vfff" localSheetId="6">#REF!</definedName>
    <definedName name="vfff">#REF!</definedName>
    <definedName name="Vlcap0.7" localSheetId="9">#REF!</definedName>
    <definedName name="Vlcap0.7" localSheetId="10">#REF!</definedName>
    <definedName name="Vlcap0.7" localSheetId="12">#REF!</definedName>
    <definedName name="Vlcap0.7">#REF!</definedName>
    <definedName name="VLcap1" localSheetId="9">#REF!</definedName>
    <definedName name="VLcap1" localSheetId="10">#REF!</definedName>
    <definedName name="VLcap1" localSheetId="12">#REF!</definedName>
    <definedName name="VLcap1">#REF!</definedName>
    <definedName name="VLDP" localSheetId="9">#REF!</definedName>
    <definedName name="VLDP" localSheetId="10">#REF!</definedName>
    <definedName name="VLDP" localSheetId="12">#REF!</definedName>
    <definedName name="VLDP">#REF!</definedName>
    <definedName name="vn" localSheetId="9">#REF!</definedName>
    <definedName name="vn" localSheetId="10">#REF!</definedName>
    <definedName name="vn" localSheetId="12">#REF!</definedName>
    <definedName name="vn" localSheetId="14">#REF!</definedName>
    <definedName name="vn" localSheetId="25">#REF!</definedName>
    <definedName name="vn" localSheetId="30">#REF!</definedName>
    <definedName name="vn" localSheetId="31">#REF!</definedName>
    <definedName name="vn" localSheetId="3">#REF!</definedName>
    <definedName name="vn" localSheetId="39">#REF!</definedName>
    <definedName name="vn" localSheetId="41">#REF!</definedName>
    <definedName name="vn" localSheetId="43">#REF!</definedName>
    <definedName name="vn">#REF!</definedName>
    <definedName name="vsv">#REF!</definedName>
    <definedName name="VT" localSheetId="9">#REF!</definedName>
    <definedName name="VT" localSheetId="10">#REF!</definedName>
    <definedName name="VT" localSheetId="12">#REF!</definedName>
    <definedName name="VT">#REF!</definedName>
    <definedName name="VT_1">'[52]Vat tu'!#REF!</definedName>
    <definedName name="VTu" localSheetId="9">#REF!</definedName>
    <definedName name="VTu" localSheetId="10">#REF!</definedName>
    <definedName name="VTu" localSheetId="12">#REF!</definedName>
    <definedName name="VTu">#REF!</definedName>
    <definedName name="VTVUA" localSheetId="9">#REF!</definedName>
    <definedName name="VTVUA" localSheetId="10">#REF!</definedName>
    <definedName name="VTVUA" localSheetId="12">#REF!</definedName>
    <definedName name="VTVUA">#REF!</definedName>
    <definedName name="vv" localSheetId="0" hidden="1">{"'TDTGT (theo Dphuong)'!$A$4:$F$75"}</definedName>
    <definedName name="vv" localSheetId="9" hidden="1">{"'TDTGT (theo Dphuong)'!$A$4:$F$75"}</definedName>
    <definedName name="vv" localSheetId="10" hidden="1">{"'TDTGT (theo Dphuong)'!$A$4:$F$75"}</definedName>
    <definedName name="vv" localSheetId="11" hidden="1">{"'TDTGT (theo Dphuong)'!$A$4:$F$75"}</definedName>
    <definedName name="vv" localSheetId="12" hidden="1">{"'TDTGT (theo Dphuong)'!$A$4:$F$75"}</definedName>
    <definedName name="vv" localSheetId="14" hidden="1">{"'TDTGT (theo Dphuong)'!$A$4:$F$75"}</definedName>
    <definedName name="vv" localSheetId="16" hidden="1">{"'TDTGT (theo Dphuong)'!$A$4:$F$75"}</definedName>
    <definedName name="vv" localSheetId="1" hidden="1">{"'TDTGT (theo Dphuong)'!$A$4:$F$75"}</definedName>
    <definedName name="vv" localSheetId="19" hidden="1">{"'TDTGT (theo Dphuong)'!$A$4:$F$75"}</definedName>
    <definedName name="vv" localSheetId="2" hidden="1">{"'TDTGT (theo Dphuong)'!$A$4:$F$75"}</definedName>
    <definedName name="vv" localSheetId="30" hidden="1">{"'TDTGT (theo Dphuong)'!$A$4:$F$75"}</definedName>
    <definedName name="vv" localSheetId="31" hidden="1">{"'TDTGT (theo Dphuong)'!$A$4:$F$75"}</definedName>
    <definedName name="vv" localSheetId="33" hidden="1">{"'TDTGT (theo Dphuong)'!$A$4:$F$75"}</definedName>
    <definedName name="vv" localSheetId="34" hidden="1">{"'TDTGT (theo Dphuong)'!$A$4:$F$75"}</definedName>
    <definedName name="vv" localSheetId="35" hidden="1">{"'TDTGT (theo Dphuong)'!$A$4:$F$75"}</definedName>
    <definedName name="vv" localSheetId="36" hidden="1">{"'TDTGT (theo Dphuong)'!$A$4:$F$75"}</definedName>
    <definedName name="vv" localSheetId="37" hidden="1">{"'TDTGT (theo Dphuong)'!$A$4:$F$75"}</definedName>
    <definedName name="vv" localSheetId="3" hidden="1">{"'TDTGT (theo Dphuong)'!$A$4:$F$75"}</definedName>
    <definedName name="vv" localSheetId="42" hidden="1">{"'TDTGT (theo Dphuong)'!$A$4:$F$75"}</definedName>
    <definedName name="vv" localSheetId="43" hidden="1">{"'TDTGT (theo Dphuong)'!$A$4:$F$75"}</definedName>
    <definedName name="vv" localSheetId="5" hidden="1">{"'TDTGT (theo Dphuong)'!$A$4:$F$75"}</definedName>
    <definedName name="vv" localSheetId="6" hidden="1">{"'TDTGT (theo Dphuong)'!$A$4:$F$75"}</definedName>
    <definedName name="vv" localSheetId="8" hidden="1">{"'TDTGT (theo Dphuong)'!$A$4:$F$75"}</definedName>
    <definedName name="vv" hidden="1">{"'TDTGT (theo Dphuong)'!$A$4:$F$75"}</definedName>
    <definedName name="W" localSheetId="9">#REF!</definedName>
    <definedName name="W" localSheetId="10">#REF!</definedName>
    <definedName name="W" localSheetId="12">#REF!</definedName>
    <definedName name="W">#REF!</definedName>
    <definedName name="wrn.thu." localSheetId="0" hidden="1">{#N/A,#N/A,FALSE,"Chung"}</definedName>
    <definedName name="wrn.thu." localSheetId="9" hidden="1">{#N/A,#N/A,FALSE,"Chung"}</definedName>
    <definedName name="wrn.thu." localSheetId="10" hidden="1">{#N/A,#N/A,FALSE,"Chung"}</definedName>
    <definedName name="wrn.thu." localSheetId="11" hidden="1">{#N/A,#N/A,FALSE,"Chung"}</definedName>
    <definedName name="wrn.thu." localSheetId="12" hidden="1">{#N/A,#N/A,FALSE,"Chung"}</definedName>
    <definedName name="wrn.thu." localSheetId="14" hidden="1">{#N/A,#N/A,FALSE,"Chung"}</definedName>
    <definedName name="wrn.thu." localSheetId="16" hidden="1">{#N/A,#N/A,FALSE,"Chung"}</definedName>
    <definedName name="wrn.thu." localSheetId="1" hidden="1">{#N/A,#N/A,FALSE,"Chung"}</definedName>
    <definedName name="wrn.thu." localSheetId="19" hidden="1">{#N/A,#N/A,FALSE,"Chung"}</definedName>
    <definedName name="wrn.thu." localSheetId="2" hidden="1">{#N/A,#N/A,FALSE,"Chung"}</definedName>
    <definedName name="wrn.thu." localSheetId="30" hidden="1">{#N/A,#N/A,FALSE,"Chung"}</definedName>
    <definedName name="wrn.thu." localSheetId="31" hidden="1">{#N/A,#N/A,FALSE,"Chung"}</definedName>
    <definedName name="wrn.thu." localSheetId="33" hidden="1">{#N/A,#N/A,FALSE,"Chung"}</definedName>
    <definedName name="wrn.thu." localSheetId="34" hidden="1">{#N/A,#N/A,FALSE,"Chung"}</definedName>
    <definedName name="wrn.thu." localSheetId="35" hidden="1">{#N/A,#N/A,FALSE,"Chung"}</definedName>
    <definedName name="wrn.thu." localSheetId="36" hidden="1">{#N/A,#N/A,FALSE,"Chung"}</definedName>
    <definedName name="wrn.thu." localSheetId="37" hidden="1">{#N/A,#N/A,FALSE,"Chung"}</definedName>
    <definedName name="wrn.thu." localSheetId="3" hidden="1">{#N/A,#N/A,FALSE,"Chung"}</definedName>
    <definedName name="wrn.thu." localSheetId="42" hidden="1">{#N/A,#N/A,FALSE,"Chung"}</definedName>
    <definedName name="wrn.thu." localSheetId="43" hidden="1">{#N/A,#N/A,FALSE,"Chung"}</definedName>
    <definedName name="wrn.thu." localSheetId="44" hidden="1">{#N/A,#N/A,FALSE,"Chung"}</definedName>
    <definedName name="wrn.thu." localSheetId="5" hidden="1">{#N/A,#N/A,FALSE,"Chung"}</definedName>
    <definedName name="wrn.thu." localSheetId="6" hidden="1">{#N/A,#N/A,FALSE,"Chung"}</definedName>
    <definedName name="wrn.thu." localSheetId="8" hidden="1">{#N/A,#N/A,FALSE,"Chung"}</definedName>
    <definedName name="wrn.thu." hidden="1">{#N/A,#N/A,FALSE,"Chung"}</definedName>
    <definedName name="X" localSheetId="9">#REF!</definedName>
    <definedName name="X" localSheetId="10">#REF!</definedName>
    <definedName name="X" localSheetId="12">#REF!</definedName>
    <definedName name="X">#REF!</definedName>
    <definedName name="XCCT">0.5</definedName>
    <definedName name="xd" localSheetId="0">'[53]7 THAI NGUYEN'!$A$11</definedName>
    <definedName name="xd" localSheetId="9">'[53]7 THAI NGUYEN'!$A$11</definedName>
    <definedName name="xd" localSheetId="10">'[53]7 THAI NGUYEN'!$A$11</definedName>
    <definedName name="xd" localSheetId="11">'[53]7 THAI NGUYEN'!$A$11</definedName>
    <definedName name="xd" localSheetId="12">'[53]7 THAI NGUYEN'!$A$11</definedName>
    <definedName name="xd" localSheetId="14">'[54]7 THAI NGUYEN'!$A$11</definedName>
    <definedName name="xd" localSheetId="1">'[53]7 THAI NGUYEN'!$A$11</definedName>
    <definedName name="xd" localSheetId="19">'[53]7 THAI NGUYEN'!$A$11</definedName>
    <definedName name="xd" localSheetId="3">'[54]7 THAI NGUYEN'!$A$11</definedName>
    <definedName name="xd" localSheetId="5">'[53]7 THAI NGUYEN'!$A$11</definedName>
    <definedName name="xd" localSheetId="6">'[53]7 THAI NGUYEN'!$A$11</definedName>
    <definedName name="xd">'[53]7 THAI NGUYEN'!$A$11</definedName>
    <definedName name="xfconc">[25]CHITIET!$G$173</definedName>
    <definedName name="xfcovl">[25]CHITIET!$G$169</definedName>
    <definedName name="xl">[24]THKP!#REF!</definedName>
    <definedName name="xlc">[24]THKP!#REF!</definedName>
    <definedName name="xlk">[24]THKP!#REF!</definedName>
    <definedName name="ZYX" localSheetId="0">#REF!</definedName>
    <definedName name="ZYX" localSheetId="9">#REF!</definedName>
    <definedName name="ZYX" localSheetId="10">#REF!</definedName>
    <definedName name="ZYX" localSheetId="11">#REF!</definedName>
    <definedName name="ZYX" localSheetId="12">#REF!</definedName>
    <definedName name="ZYX" localSheetId="14">#REF!</definedName>
    <definedName name="ZYX" localSheetId="16">#REF!</definedName>
    <definedName name="ZYX" localSheetId="17">#REF!</definedName>
    <definedName name="ZYX" localSheetId="18">#REF!</definedName>
    <definedName name="ZYX" localSheetId="1">#REF!</definedName>
    <definedName name="ZYX" localSheetId="19">#REF!</definedName>
    <definedName name="ZYX" localSheetId="2">#REF!</definedName>
    <definedName name="ZYX" localSheetId="30">#REF!</definedName>
    <definedName name="ZYX" localSheetId="31">#REF!</definedName>
    <definedName name="ZYX" localSheetId="34">#REF!</definedName>
    <definedName name="ZYX" localSheetId="35">#REF!</definedName>
    <definedName name="ZYX" localSheetId="36">#REF!</definedName>
    <definedName name="ZYX" localSheetId="37">#REF!</definedName>
    <definedName name="ZYX" localSheetId="3">#REF!</definedName>
    <definedName name="ZYX" localSheetId="39">#REF!</definedName>
    <definedName name="ZYX" localSheetId="41">#REF!</definedName>
    <definedName name="ZYX" localSheetId="42">#REF!</definedName>
    <definedName name="ZYX" localSheetId="43">#REF!</definedName>
    <definedName name="ZYX" localSheetId="44">#REF!</definedName>
    <definedName name="ZYX" localSheetId="5">#REF!</definedName>
    <definedName name="ZYX" localSheetId="6">#REF!</definedName>
    <definedName name="ZYX">#REF!</definedName>
    <definedName name="zz">#REF!</definedName>
    <definedName name="ZZZ" localSheetId="0">#REF!</definedName>
    <definedName name="ZZZ" localSheetId="9">#REF!</definedName>
    <definedName name="ZZZ" localSheetId="10">#REF!</definedName>
    <definedName name="ZZZ" localSheetId="11">#REF!</definedName>
    <definedName name="ZZZ" localSheetId="12">#REF!</definedName>
    <definedName name="ZZZ" localSheetId="14">#REF!</definedName>
    <definedName name="ZZZ" localSheetId="16">#REF!</definedName>
    <definedName name="ZZZ" localSheetId="17">#REF!</definedName>
    <definedName name="ZZZ" localSheetId="18">#REF!</definedName>
    <definedName name="ZZZ" localSheetId="1">#REF!</definedName>
    <definedName name="ZZZ" localSheetId="19">#REF!</definedName>
    <definedName name="ZZZ" localSheetId="2">#REF!</definedName>
    <definedName name="ZZZ" localSheetId="30">#REF!</definedName>
    <definedName name="ZZZ" localSheetId="31">#REF!</definedName>
    <definedName name="ZZZ" localSheetId="34">#REF!</definedName>
    <definedName name="ZZZ" localSheetId="3">#REF!</definedName>
    <definedName name="ZZZ" localSheetId="39">#REF!</definedName>
    <definedName name="ZZZ" localSheetId="41">#REF!</definedName>
    <definedName name="ZZZ" localSheetId="42">#REF!</definedName>
    <definedName name="ZZZ" localSheetId="43">#REF!</definedName>
    <definedName name="ZZZ" localSheetId="44">#REF!</definedName>
    <definedName name="ZZZ" localSheetId="5">#REF!</definedName>
    <definedName name="ZZZ" localSheetId="6">#REF!</definedName>
    <definedName name="ZZZ">#REF!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3" l="1"/>
  <c r="D26" i="51" l="1"/>
  <c r="E26" i="51" s="1"/>
  <c r="D25" i="51"/>
  <c r="E25" i="51" s="1"/>
  <c r="D24" i="51"/>
  <c r="E24" i="51" s="1"/>
  <c r="D23" i="51"/>
  <c r="E23" i="51" s="1"/>
  <c r="D22" i="51"/>
  <c r="E22" i="51" s="1"/>
  <c r="D21" i="51"/>
  <c r="E21" i="51" s="1"/>
  <c r="D20" i="51"/>
  <c r="E20" i="51" s="1"/>
  <c r="D19" i="51"/>
  <c r="E19" i="51" s="1"/>
  <c r="D18" i="51"/>
  <c r="E18" i="51" s="1"/>
  <c r="D17" i="51"/>
  <c r="E17" i="51" s="1"/>
  <c r="D16" i="51"/>
  <c r="E16" i="51" s="1"/>
  <c r="D15" i="51"/>
  <c r="E15" i="51" s="1"/>
  <c r="C14" i="51"/>
  <c r="D14" i="51" s="1"/>
  <c r="E14" i="51" s="1"/>
  <c r="B14" i="51"/>
  <c r="D13" i="51"/>
  <c r="E13" i="51" s="1"/>
  <c r="D12" i="51"/>
  <c r="E12" i="51" s="1"/>
  <c r="D11" i="51"/>
  <c r="E11" i="51" s="1"/>
  <c r="D10" i="51"/>
  <c r="E10" i="51" s="1"/>
  <c r="C9" i="51"/>
  <c r="C7" i="51" s="1"/>
  <c r="B9" i="51"/>
  <c r="B7" i="51" s="1"/>
  <c r="D8" i="51"/>
  <c r="E8" i="51" s="1"/>
  <c r="D26" i="50"/>
  <c r="D25" i="50"/>
  <c r="D24" i="50"/>
  <c r="D23" i="50"/>
  <c r="D22" i="50"/>
  <c r="D21" i="50"/>
  <c r="D20" i="50"/>
  <c r="D19" i="50"/>
  <c r="D18" i="50"/>
  <c r="D17" i="50"/>
  <c r="D16" i="50"/>
  <c r="D15" i="50"/>
  <c r="C14" i="50"/>
  <c r="D14" i="50" s="1"/>
  <c r="B14" i="50"/>
  <c r="D13" i="50"/>
  <c r="D12" i="50"/>
  <c r="D11" i="50"/>
  <c r="D10" i="50"/>
  <c r="C9" i="50"/>
  <c r="C7" i="50" s="1"/>
  <c r="B9" i="50"/>
  <c r="B7" i="50" s="1"/>
  <c r="D8" i="50"/>
  <c r="D26" i="49"/>
  <c r="D25" i="49"/>
  <c r="D24" i="49"/>
  <c r="D23" i="49"/>
  <c r="D22" i="49"/>
  <c r="D21" i="49"/>
  <c r="D20" i="49"/>
  <c r="D19" i="49"/>
  <c r="D18" i="49"/>
  <c r="D17" i="49"/>
  <c r="D16" i="49"/>
  <c r="D15" i="49"/>
  <c r="C14" i="49"/>
  <c r="D14" i="49" s="1"/>
  <c r="B14" i="49"/>
  <c r="D13" i="49"/>
  <c r="D12" i="49"/>
  <c r="D11" i="49"/>
  <c r="D10" i="49"/>
  <c r="C9" i="49"/>
  <c r="D9" i="49" s="1"/>
  <c r="B9" i="49"/>
  <c r="D8" i="49"/>
  <c r="C7" i="49"/>
  <c r="B7" i="49"/>
  <c r="I30" i="48"/>
  <c r="H30" i="48"/>
  <c r="G30" i="48"/>
  <c r="N30" i="48" s="1"/>
  <c r="I29" i="48"/>
  <c r="H29" i="48"/>
  <c r="G29" i="48"/>
  <c r="N29" i="48" s="1"/>
  <c r="I28" i="48"/>
  <c r="H28" i="48"/>
  <c r="G28" i="48"/>
  <c r="N28" i="48" s="1"/>
  <c r="N27" i="48"/>
  <c r="I27" i="48"/>
  <c r="H27" i="48"/>
  <c r="G27" i="48"/>
  <c r="I26" i="48"/>
  <c r="H26" i="48"/>
  <c r="G26" i="48"/>
  <c r="N26" i="48" s="1"/>
  <c r="I25" i="48"/>
  <c r="H25" i="48"/>
  <c r="G25" i="48"/>
  <c r="N25" i="48" s="1"/>
  <c r="I24" i="48"/>
  <c r="H24" i="48"/>
  <c r="G24" i="48"/>
  <c r="N24" i="48" s="1"/>
  <c r="I23" i="48"/>
  <c r="H23" i="48"/>
  <c r="G23" i="48"/>
  <c r="N23" i="48" s="1"/>
  <c r="I22" i="48"/>
  <c r="H22" i="48"/>
  <c r="G22" i="48"/>
  <c r="N22" i="48" s="1"/>
  <c r="I21" i="48"/>
  <c r="H21" i="48"/>
  <c r="G21" i="48"/>
  <c r="N21" i="48" s="1"/>
  <c r="N20" i="48"/>
  <c r="I20" i="48"/>
  <c r="H20" i="48"/>
  <c r="G20" i="48"/>
  <c r="I19" i="48"/>
  <c r="H19" i="48"/>
  <c r="G19" i="48"/>
  <c r="N19" i="48" s="1"/>
  <c r="M18" i="48"/>
  <c r="M10" i="48" s="1"/>
  <c r="L18" i="48"/>
  <c r="L10" i="48" s="1"/>
  <c r="K18" i="48"/>
  <c r="K10" i="48" s="1"/>
  <c r="H18" i="48"/>
  <c r="G18" i="48"/>
  <c r="N18" i="48" s="1"/>
  <c r="E18" i="48"/>
  <c r="D18" i="48"/>
  <c r="C18" i="48"/>
  <c r="I17" i="48"/>
  <c r="H17" i="48"/>
  <c r="G17" i="48"/>
  <c r="N17" i="48" s="1"/>
  <c r="I16" i="48"/>
  <c r="H16" i="48"/>
  <c r="G16" i="48"/>
  <c r="N16" i="48" s="1"/>
  <c r="I15" i="48"/>
  <c r="H15" i="48"/>
  <c r="G15" i="48"/>
  <c r="N15" i="48" s="1"/>
  <c r="I14" i="48"/>
  <c r="H14" i="48"/>
  <c r="G14" i="48"/>
  <c r="N14" i="48" s="1"/>
  <c r="M13" i="48"/>
  <c r="L13" i="48"/>
  <c r="K13" i="48"/>
  <c r="E13" i="48"/>
  <c r="I13" i="48" s="1"/>
  <c r="D13" i="48"/>
  <c r="H13" i="48" s="1"/>
  <c r="C13" i="48"/>
  <c r="G13" i="48" s="1"/>
  <c r="N13" i="48" s="1"/>
  <c r="I12" i="48"/>
  <c r="H12" i="48"/>
  <c r="G12" i="48"/>
  <c r="N12" i="48" s="1"/>
  <c r="D10" i="48"/>
  <c r="H10" i="48" s="1"/>
  <c r="C10" i="48"/>
  <c r="G10" i="48" s="1"/>
  <c r="N10" i="48" s="1"/>
  <c r="Q17" i="47"/>
  <c r="P17" i="47"/>
  <c r="G17" i="47"/>
  <c r="N17" i="47" s="1"/>
  <c r="F17" i="47"/>
  <c r="M17" i="47" s="1"/>
  <c r="E17" i="47"/>
  <c r="L17" i="47" s="1"/>
  <c r="Q16" i="47"/>
  <c r="P16" i="47"/>
  <c r="M16" i="47"/>
  <c r="L16" i="47"/>
  <c r="G16" i="47"/>
  <c r="N16" i="47" s="1"/>
  <c r="F16" i="47"/>
  <c r="E16" i="47"/>
  <c r="Q15" i="47"/>
  <c r="P15" i="47"/>
  <c r="G15" i="47"/>
  <c r="N15" i="47" s="1"/>
  <c r="F15" i="47"/>
  <c r="M15" i="47" s="1"/>
  <c r="E15" i="47"/>
  <c r="L15" i="47" s="1"/>
  <c r="Q14" i="47"/>
  <c r="P14" i="47"/>
  <c r="N14" i="47"/>
  <c r="M14" i="47"/>
  <c r="G14" i="47"/>
  <c r="F14" i="47"/>
  <c r="E14" i="47"/>
  <c r="L14" i="47" s="1"/>
  <c r="Q13" i="47"/>
  <c r="P13" i="47"/>
  <c r="J13" i="47"/>
  <c r="I13" i="47"/>
  <c r="G13" i="47"/>
  <c r="N13" i="47" s="1"/>
  <c r="F13" i="47"/>
  <c r="M13" i="47" s="1"/>
  <c r="E13" i="47"/>
  <c r="L13" i="47" s="1"/>
  <c r="D13" i="47"/>
  <c r="C13" i="47"/>
  <c r="B13" i="47"/>
  <c r="Q12" i="47"/>
  <c r="P12" i="47"/>
  <c r="G12" i="47"/>
  <c r="N12" i="47" s="1"/>
  <c r="F12" i="47"/>
  <c r="M12" i="47" s="1"/>
  <c r="E12" i="47"/>
  <c r="L12" i="47" s="1"/>
  <c r="Q11" i="47"/>
  <c r="P11" i="47"/>
  <c r="N11" i="47"/>
  <c r="G11" i="47"/>
  <c r="F11" i="47"/>
  <c r="M11" i="47" s="1"/>
  <c r="E11" i="47"/>
  <c r="L11" i="47" s="1"/>
  <c r="Q10" i="47"/>
  <c r="P10" i="47"/>
  <c r="G10" i="47"/>
  <c r="N10" i="47" s="1"/>
  <c r="F10" i="47"/>
  <c r="M10" i="47" s="1"/>
  <c r="E10" i="47"/>
  <c r="L10" i="47" s="1"/>
  <c r="L8" i="47"/>
  <c r="L7" i="47"/>
  <c r="N7" i="47" s="1"/>
  <c r="L5" i="47"/>
  <c r="L4" i="47"/>
  <c r="N4" i="47" s="1"/>
  <c r="H13" i="43"/>
  <c r="G13" i="43"/>
  <c r="F13" i="43"/>
  <c r="H12" i="43"/>
  <c r="G12" i="43"/>
  <c r="F12" i="43"/>
  <c r="H11" i="43"/>
  <c r="G11" i="43"/>
  <c r="D9" i="36"/>
  <c r="C9" i="36"/>
  <c r="E11" i="35"/>
  <c r="F13" i="35" s="1"/>
  <c r="D11" i="35"/>
  <c r="C11" i="35"/>
  <c r="B34" i="29"/>
  <c r="B33" i="29"/>
  <c r="B32" i="29"/>
  <c r="D30" i="29"/>
  <c r="C30" i="29"/>
  <c r="B30" i="29"/>
  <c r="D29" i="29"/>
  <c r="C29" i="29"/>
  <c r="B29" i="29"/>
  <c r="D27" i="29"/>
  <c r="C27" i="29"/>
  <c r="B27" i="29"/>
  <c r="D26" i="29"/>
  <c r="C26" i="29"/>
  <c r="B26" i="29"/>
  <c r="F15" i="35" l="1"/>
  <c r="F14" i="35"/>
  <c r="D7" i="50"/>
  <c r="I18" i="48"/>
  <c r="E10" i="48"/>
  <c r="I10" i="48" s="1"/>
  <c r="D7" i="51"/>
  <c r="E7" i="51" s="1"/>
  <c r="D7" i="49"/>
  <c r="D9" i="50"/>
  <c r="D9" i="51"/>
  <c r="E9" i="51" s="1"/>
  <c r="M4" i="47"/>
  <c r="M7" i="47"/>
  <c r="F12" i="35"/>
  <c r="F11" i="35" l="1"/>
</calcChain>
</file>

<file path=xl/sharedStrings.xml><?xml version="1.0" encoding="utf-8"?>
<sst xmlns="http://schemas.openxmlformats.org/spreadsheetml/2006/main" count="1813" uniqueCount="686">
  <si>
    <t>Miền Nam</t>
  </si>
  <si>
    <t>(Nghìn tấn)</t>
  </si>
  <si>
    <t>Ước tính  vụ đông xuân</t>
  </si>
  <si>
    <t>năm 2025</t>
  </si>
  <si>
    <t>Diện tích</t>
  </si>
  <si>
    <t>Năng suất</t>
  </si>
  <si>
    <t>Sản lượng</t>
  </si>
  <si>
    <t>(Nghìn ha)</t>
  </si>
  <si>
    <t>(Tạ/ha)</t>
  </si>
  <si>
    <t>Gia Lai</t>
  </si>
  <si>
    <t>An Giang</t>
  </si>
  <si>
    <t>6 tháng</t>
  </si>
  <si>
    <t>năm</t>
  </si>
  <si>
    <t xml:space="preserve">Miền Bắc </t>
  </si>
  <si>
    <t>năm 2026</t>
  </si>
  <si>
    <t>%</t>
  </si>
  <si>
    <t>Tháng 6</t>
  </si>
  <si>
    <t>"</t>
  </si>
  <si>
    <t xml:space="preserve">An Giang </t>
  </si>
  <si>
    <t>Ha</t>
  </si>
  <si>
    <t>Tổng</t>
  </si>
  <si>
    <t>(%)</t>
  </si>
  <si>
    <t>+/-</t>
  </si>
  <si>
    <t>BQ</t>
  </si>
  <si>
    <t>6 tháng năm 2025</t>
  </si>
  <si>
    <t>Số</t>
  </si>
  <si>
    <t xml:space="preserve">Vốn </t>
  </si>
  <si>
    <t>Số lao</t>
  </si>
  <si>
    <t>DN</t>
  </si>
  <si>
    <t>đăng ký</t>
  </si>
  <si>
    <t>động</t>
  </si>
  <si>
    <t>(DN)</t>
  </si>
  <si>
    <t>(Tỷ đồng)</t>
  </si>
  <si>
    <t>(Người)</t>
  </si>
  <si>
    <t xml:space="preserve">45. Some labour indicators </t>
  </si>
  <si>
    <t>Q1</t>
  </si>
  <si>
    <t>Q2</t>
  </si>
  <si>
    <t>6 months</t>
  </si>
  <si>
    <t>Thous. Persons</t>
  </si>
  <si>
    <t xml:space="preserve">Labour force aged 15 and over </t>
  </si>
  <si>
    <t>By sex</t>
  </si>
  <si>
    <t>Male</t>
  </si>
  <si>
    <t>Female</t>
  </si>
  <si>
    <t>By residence</t>
  </si>
  <si>
    <t>Urban</t>
  </si>
  <si>
    <t>Rural</t>
  </si>
  <si>
    <t>Employed persons</t>
  </si>
  <si>
    <t>Agriculture, forestry and fishing</t>
  </si>
  <si>
    <t>Industry and construction</t>
  </si>
  <si>
    <t>Services</t>
  </si>
  <si>
    <t>Structure - %</t>
  </si>
  <si>
    <t>46. Unemployment rate and underemployment rate</t>
  </si>
  <si>
    <t>Of which:</t>
  </si>
  <si>
    <t>General</t>
  </si>
  <si>
    <t>Unemployment rate at working age</t>
  </si>
  <si>
    <t>Youth unemployment rate (aged 15-24)</t>
  </si>
  <si>
    <t>Underemployment at working age</t>
  </si>
  <si>
    <t>Q1 2026</t>
  </si>
  <si>
    <t>Q2 2026</t>
  </si>
  <si>
    <t>Estimated</t>
  </si>
  <si>
    <r>
      <t>47. Informal employment rate</t>
    </r>
    <r>
      <rPr>
        <b/>
        <vertAlign val="superscript"/>
        <sz val="12"/>
        <color indexed="8"/>
        <rFont val="Arial"/>
        <family val="2"/>
      </rPr>
      <t>(*)</t>
    </r>
  </si>
  <si>
    <t>General rate</t>
  </si>
  <si>
    <r>
      <rPr>
        <vertAlign val="superscript"/>
        <sz val="10"/>
        <color indexed="8"/>
        <rFont val="Arial"/>
        <family val="2"/>
      </rPr>
      <t>(*)</t>
    </r>
    <r>
      <rPr>
        <sz val="10"/>
        <color indexed="8"/>
        <rFont val="Arial"/>
        <family val="2"/>
      </rPr>
      <t xml:space="preserve"> Including employed persons in agriculture, forestry, and fishery household sector.</t>
    </r>
  </si>
  <si>
    <t>25. Retail sales of goods and services</t>
  </si>
  <si>
    <t>Prel.</t>
  </si>
  <si>
    <t>Est.</t>
  </si>
  <si>
    <t>June</t>
  </si>
  <si>
    <t>May</t>
  </si>
  <si>
    <t>Total</t>
  </si>
  <si>
    <t xml:space="preserve"> Structure </t>
  </si>
  <si>
    <t xml:space="preserve">Y-o-Y </t>
  </si>
  <si>
    <t>Y-o-Y</t>
  </si>
  <si>
    <t>(Bill. VND)</t>
  </si>
  <si>
    <t>TOTAL</t>
  </si>
  <si>
    <t>Retail sales</t>
  </si>
  <si>
    <t>Accommodation and 
food service activities</t>
  </si>
  <si>
    <t>Traveling services</t>
  </si>
  <si>
    <t xml:space="preserve">Other services </t>
  </si>
  <si>
    <t>26. Retail sales of goods and services by quarter in 2026</t>
  </si>
  <si>
    <t>Bill. VND</t>
  </si>
  <si>
    <t>Y-o-Y (%)</t>
  </si>
  <si>
    <t>27. Export of goods</t>
  </si>
  <si>
    <t>1000 tons; Mill. USD</t>
  </si>
  <si>
    <t>Preliminary</t>
  </si>
  <si>
    <t>Volume</t>
  </si>
  <si>
    <t>Value</t>
  </si>
  <si>
    <t>Domestic economic sector</t>
  </si>
  <si>
    <t>FDI sector</t>
  </si>
  <si>
    <t>Crude oil</t>
  </si>
  <si>
    <t>Others</t>
  </si>
  <si>
    <t>MAIN COMMODITIES</t>
  </si>
  <si>
    <t>Fishery products</t>
  </si>
  <si>
    <t>Fruits and vegetables</t>
  </si>
  <si>
    <t>Cashew nut</t>
  </si>
  <si>
    <t>Coffee</t>
  </si>
  <si>
    <t>Tea</t>
  </si>
  <si>
    <t>Pepper</t>
  </si>
  <si>
    <t>Rice</t>
  </si>
  <si>
    <t>Casava and casava products</t>
  </si>
  <si>
    <t>Confectionery and cereal preparations</t>
  </si>
  <si>
    <t>Animal feed and materials</t>
  </si>
  <si>
    <t>Clinker and cement</t>
  </si>
  <si>
    <t>Petroleum products</t>
  </si>
  <si>
    <t xml:space="preserve">Chemicals </t>
  </si>
  <si>
    <t>Chemical products</t>
  </si>
  <si>
    <t>Plastic materials</t>
  </si>
  <si>
    <t>Plastic products</t>
  </si>
  <si>
    <t>Rubber</t>
  </si>
  <si>
    <t>Rubber products</t>
  </si>
  <si>
    <t>Handbags, wallets, suitcases, hats and umbrellas</t>
  </si>
  <si>
    <t>Wood and wooden products</t>
  </si>
  <si>
    <t>Paper and paper products</t>
  </si>
  <si>
    <t>Yarn</t>
  </si>
  <si>
    <t>Textiles and garments</t>
  </si>
  <si>
    <t>Footwear</t>
  </si>
  <si>
    <t>Textile, leather and footwear materials and auxiliaries</t>
  </si>
  <si>
    <t>Glass and glassware</t>
  </si>
  <si>
    <t>Iron and steel</t>
  </si>
  <si>
    <t>Iron and steel products</t>
  </si>
  <si>
    <t>Other base metals and other base metal products</t>
  </si>
  <si>
    <t>Electronic goods, computers and their parts</t>
  </si>
  <si>
    <t>Telephones, mobile phones and parts thereof</t>
  </si>
  <si>
    <t>Still image cameras, video cameras 
and parts thereof</t>
  </si>
  <si>
    <t>Other machinery, equipment, tools and 
spare parts</t>
  </si>
  <si>
    <t>Insulated wires and cables</t>
  </si>
  <si>
    <t>Means of transportation, parts and accessories thereof</t>
  </si>
  <si>
    <t>Furniture products made of materials 
other than wood</t>
  </si>
  <si>
    <t>Toys, and sports requisites; parts and accessories thereof</t>
  </si>
  <si>
    <t>28. Imports of goods</t>
  </si>
  <si>
    <t>Milk and milk products</t>
  </si>
  <si>
    <t>Wheat</t>
  </si>
  <si>
    <t>Maize (corn)</t>
  </si>
  <si>
    <t>Soya beans</t>
  </si>
  <si>
    <t>Animal, vegetable fats and oils</t>
  </si>
  <si>
    <t>Other food preparations</t>
  </si>
  <si>
    <t>Ores and other minerals</t>
  </si>
  <si>
    <t>Coal</t>
  </si>
  <si>
    <t xml:space="preserve"> Petroleum products</t>
  </si>
  <si>
    <t>Liquefied petroleum gases (LPG)</t>
  </si>
  <si>
    <t>Other petroleum products</t>
  </si>
  <si>
    <t>Pharmaceutical products</t>
  </si>
  <si>
    <t xml:space="preserve">Fertilizer </t>
  </si>
  <si>
    <t>Essential oils and resinoids; perfumery, 
cosmetic or toilet preparations</t>
  </si>
  <si>
    <t>Paper</t>
  </si>
  <si>
    <t>Paper products</t>
  </si>
  <si>
    <t>Cotton</t>
  </si>
  <si>
    <t>Fabrics</t>
  </si>
  <si>
    <t>Ferrous waste and scrap</t>
  </si>
  <si>
    <t>Other base metals</t>
  </si>
  <si>
    <t>Other base metals products</t>
  </si>
  <si>
    <t>Electronic goods,computers and their parts</t>
  </si>
  <si>
    <t>Electric consumer products and parts thereof</t>
  </si>
  <si>
    <t>Automobiles</t>
  </si>
  <si>
    <t>Of which: Completely Built-Up (*)</t>
  </si>
  <si>
    <t>Other means of transportation, parts and accessories thereof</t>
  </si>
  <si>
    <t>(*)Unit; Mill. USD</t>
  </si>
  <si>
    <t>29. Export of goods by quarter in 2026</t>
  </si>
  <si>
    <t>30. Imports of goods by quarter in 2026</t>
  </si>
  <si>
    <t>31. Exports and imports of services</t>
  </si>
  <si>
    <t>Mill. USD</t>
  </si>
  <si>
    <t>Estimate</t>
  </si>
  <si>
    <t>I.  EXPORTS OF SERVICES</t>
  </si>
  <si>
    <t>Transport services</t>
  </si>
  <si>
    <t>Postal and telecomunication services</t>
  </si>
  <si>
    <t>Travel services</t>
  </si>
  <si>
    <t>Financial services</t>
  </si>
  <si>
    <t>Insurance services</t>
  </si>
  <si>
    <t>Government services</t>
  </si>
  <si>
    <t>Other services</t>
  </si>
  <si>
    <t>II.  IMPORTS OF SERVICES</t>
  </si>
  <si>
    <t>Postal and telecomunication service</t>
  </si>
  <si>
    <r>
      <t>38. Merchandise terms of trade</t>
    </r>
    <r>
      <rPr>
        <b/>
        <vertAlign val="superscript"/>
        <sz val="12"/>
        <rFont val="Arial"/>
        <family val="2"/>
      </rPr>
      <t>(*)</t>
    </r>
  </si>
  <si>
    <t>Q2 2026 over</t>
  </si>
  <si>
    <t>GENERAL INDEX</t>
  </si>
  <si>
    <t>Of which</t>
  </si>
  <si>
    <t>Vegetables and fruit</t>
  </si>
  <si>
    <t>Petroleum oil, refined</t>
  </si>
  <si>
    <t>Wood and wood products</t>
  </si>
  <si>
    <t>Iron, steel</t>
  </si>
  <si>
    <r>
      <rPr>
        <vertAlign val="superscript"/>
        <sz val="10"/>
        <rFont val="Arial"/>
        <family val="2"/>
      </rPr>
      <t>(*)</t>
    </r>
    <r>
      <rPr>
        <sz val="10"/>
        <rFont val="Arial"/>
        <family val="2"/>
      </rPr>
      <t xml:space="preserve"> Preliminary data</t>
    </r>
  </si>
  <si>
    <t xml:space="preserve">32. Consumer price index, gold and USD price index </t>
  </si>
  <si>
    <t xml:space="preserve">     and core inflation</t>
  </si>
  <si>
    <t xml:space="preserve"> June 2026 over</t>
  </si>
  <si>
    <t>Base year</t>
  </si>
  <si>
    <t>December</t>
  </si>
  <si>
    <t>Average</t>
  </si>
  <si>
    <t>CONSUMER PRICE INDEX</t>
  </si>
  <si>
    <t>Food and foodstuff service</t>
  </si>
  <si>
    <t xml:space="preserve">    Of which:</t>
  </si>
  <si>
    <t>Food</t>
  </si>
  <si>
    <t>Foodstuff</t>
  </si>
  <si>
    <t xml:space="preserve">Eating out </t>
  </si>
  <si>
    <t>Beverage and cigarette</t>
  </si>
  <si>
    <t>Garment, hat, footwear</t>
  </si>
  <si>
    <t>Housing, electricity, water, fuel and construction materials  (*)</t>
  </si>
  <si>
    <t>Household equipment and goods</t>
  </si>
  <si>
    <t>Medicine and health care services</t>
  </si>
  <si>
    <t xml:space="preserve">   Of which:</t>
  </si>
  <si>
    <t>Health care services</t>
  </si>
  <si>
    <t>Transport</t>
  </si>
  <si>
    <t>Information and communication</t>
  </si>
  <si>
    <t>Education</t>
  </si>
  <si>
    <t>Education services</t>
  </si>
  <si>
    <t>Culture, entertainments and tourism</t>
  </si>
  <si>
    <t>Other goods and services</t>
  </si>
  <si>
    <t>GOLD PRICE INDEX</t>
  </si>
  <si>
    <t>USD PRICE INDEX</t>
  </si>
  <si>
    <t xml:space="preserve">CORE INFLATION </t>
  </si>
  <si>
    <r>
      <rPr>
        <vertAlign val="superscript"/>
        <sz val="10"/>
        <rFont val="Arial"/>
        <family val="2"/>
      </rPr>
      <t xml:space="preserve">(*) </t>
    </r>
    <r>
      <rPr>
        <sz val="10"/>
        <rFont val="Arial"/>
        <family val="2"/>
      </rPr>
      <t>This group includes: housing rental, electricity, water, fuel, and construction materials.</t>
    </r>
  </si>
  <si>
    <t>Agricultural products and related services</t>
  </si>
  <si>
    <t>Forestry products and related services</t>
  </si>
  <si>
    <t xml:space="preserve"> Aquatic products from capture and farming</t>
  </si>
  <si>
    <t>Industry</t>
  </si>
  <si>
    <t>Mining and quarrying</t>
  </si>
  <si>
    <t>Manufacturing</t>
  </si>
  <si>
    <t>Electricity, gas, hot water, steam and air conditioning supply</t>
  </si>
  <si>
    <t xml:space="preserve">Natural water exploitation; management services and remediation activities
</t>
  </si>
  <si>
    <t>Service</t>
  </si>
  <si>
    <t>Transportation and storage</t>
  </si>
  <si>
    <t>Accommodation and food service activities</t>
  </si>
  <si>
    <t>Education and training</t>
  </si>
  <si>
    <t>Human health and social work activities</t>
  </si>
  <si>
    <t>Arts, entertainment and recreation</t>
  </si>
  <si>
    <t>H1</t>
  </si>
  <si>
    <r>
      <t xml:space="preserve">33. Producer price index </t>
    </r>
    <r>
      <rPr>
        <b/>
        <vertAlign val="superscript"/>
        <sz val="12"/>
        <rFont val="Arial"/>
        <family val="2"/>
      </rPr>
      <t>(*)</t>
    </r>
  </si>
  <si>
    <r>
      <t>34. Input producer price index</t>
    </r>
    <r>
      <rPr>
        <b/>
        <vertAlign val="superscript"/>
        <sz val="12"/>
        <rFont val="Arial"/>
        <family val="2"/>
      </rPr>
      <t>(*)</t>
    </r>
  </si>
  <si>
    <t>By product industry</t>
  </si>
  <si>
    <t>Agriculture, forestry and fishing products</t>
  </si>
  <si>
    <t>Mining and quarrying products</t>
  </si>
  <si>
    <t>Manufacturing products</t>
  </si>
  <si>
    <t>Electricity, gas, steam and air conditioning supply</t>
  </si>
  <si>
    <t>Natural water exploitation</t>
  </si>
  <si>
    <t>Specialized construction services</t>
  </si>
  <si>
    <t>Professional, scientific and technical services</t>
  </si>
  <si>
    <r>
      <rPr>
        <vertAlign val="superscript"/>
        <sz val="10"/>
        <rFont val="Arial"/>
        <family val="2"/>
      </rPr>
      <t>(*)</t>
    </r>
    <r>
      <rPr>
        <sz val="10"/>
        <rFont val="Arial"/>
        <family val="2"/>
      </rPr>
      <t xml:space="preserve">  Preliminary data</t>
    </r>
  </si>
  <si>
    <t xml:space="preserve">   Of which: freight charges for imported goods</t>
  </si>
  <si>
    <t xml:space="preserve">  Of which: insurance fees for imported goods</t>
  </si>
  <si>
    <t>35.Transportation and storage price index (*)</t>
  </si>
  <si>
    <t>Road and railway transport services</t>
  </si>
  <si>
    <t>Railway transport services</t>
  </si>
  <si>
    <t>Bus transport services</t>
  </si>
  <si>
    <t>Other road transport services</t>
  </si>
  <si>
    <t xml:space="preserve">Waterway transport services </t>
  </si>
  <si>
    <t>Coastal and marine transport services</t>
  </si>
  <si>
    <t xml:space="preserve"> Inland waterway transport services</t>
  </si>
  <si>
    <t>Aviation transport services</t>
  </si>
  <si>
    <t>Storage and transport support service activities</t>
  </si>
  <si>
    <t xml:space="preserve">Of which: </t>
  </si>
  <si>
    <t>Services related to transport support activities</t>
  </si>
  <si>
    <t>Cargo services</t>
  </si>
  <si>
    <t xml:space="preserve">Postal and courier activities </t>
  </si>
  <si>
    <t>(*)  Preliminary data</t>
  </si>
  <si>
    <r>
      <t>36. Merchandise export price index</t>
    </r>
    <r>
      <rPr>
        <b/>
        <vertAlign val="superscript"/>
        <sz val="12"/>
        <rFont val="Arial"/>
        <family val="2"/>
      </rPr>
      <t>(*)</t>
    </r>
  </si>
  <si>
    <t>Agricultural products and foodstuff</t>
  </si>
  <si>
    <t>Fuel</t>
  </si>
  <si>
    <t>Other manufacturing</t>
  </si>
  <si>
    <t>Fertilizer</t>
  </si>
  <si>
    <t>Bags, pockets, wallets, suitcases, hats and umbrellas</t>
  </si>
  <si>
    <t>Rattan, bamboo and rush products, carpet</t>
  </si>
  <si>
    <t>Articles of apparel and clothing accessories</t>
  </si>
  <si>
    <t>Footwear of all kinds</t>
  </si>
  <si>
    <t>Mobile phones and their parts</t>
  </si>
  <si>
    <t>Machinery, apparatus, accessory</t>
  </si>
  <si>
    <t>Electrical wire and cable</t>
  </si>
  <si>
    <t>Cassava and cassava products</t>
  </si>
  <si>
    <t>(*) Preliminary data</t>
  </si>
  <si>
    <t>37. Merchandise import price index(*)</t>
  </si>
  <si>
    <t xml:space="preserve">Q2 </t>
  </si>
  <si>
    <t xml:space="preserve"> Wheat</t>
  </si>
  <si>
    <t>Animail or vegetable oil and fats</t>
  </si>
  <si>
    <t>Liquefied petroleum gas</t>
  </si>
  <si>
    <t>Chemicals</t>
  </si>
  <si>
    <t>Medicine materials</t>
  </si>
  <si>
    <t xml:space="preserve">Insecticides </t>
  </si>
  <si>
    <t>Rubber materials</t>
  </si>
  <si>
    <t>Fibres not spun</t>
  </si>
  <si>
    <t>Textile fibrics</t>
  </si>
  <si>
    <t>Auxiliary materials for textile, garment, leather, footwear</t>
  </si>
  <si>
    <t>Electronic goods, computer and their parts</t>
  </si>
  <si>
    <t>Telephones, mobile phones and their parts</t>
  </si>
  <si>
    <t>Motor vehicles</t>
  </si>
  <si>
    <t>Unassembled and parts for motor</t>
  </si>
  <si>
    <t>39. Passenger carried in June and H1 2026</t>
  </si>
  <si>
    <t xml:space="preserve"> June 2026</t>
  </si>
  <si>
    <t>M-o-M</t>
  </si>
  <si>
    <t>I. Passenger carried (Thous. passengers)</t>
  </si>
  <si>
    <t xml:space="preserve">   By transport sector</t>
  </si>
  <si>
    <t>Domestic</t>
  </si>
  <si>
    <t>Overseas</t>
  </si>
  <si>
    <t xml:space="preserve">  By type of transport</t>
  </si>
  <si>
    <t>Railway</t>
  </si>
  <si>
    <t>Maritime transport</t>
  </si>
  <si>
    <t>Inland waterway</t>
  </si>
  <si>
    <t>Road</t>
  </si>
  <si>
    <t>Airway</t>
  </si>
  <si>
    <t>II. Passenger carried (passenger-kilometers) 
(Mill. Passengers.km)</t>
  </si>
  <si>
    <t xml:space="preserve">  By transport sector</t>
  </si>
  <si>
    <t>40. Passenger carried by quarter 2026</t>
  </si>
  <si>
    <t>I. Passenger carried 
(Thous. passengers)</t>
  </si>
  <si>
    <t xml:space="preserve">41. Freight transported in June and H1 2026 </t>
  </si>
  <si>
    <t>June 2026</t>
  </si>
  <si>
    <t xml:space="preserve">June 2026 </t>
  </si>
  <si>
    <t xml:space="preserve"> </t>
  </si>
  <si>
    <t>I.  Freight transported (Thousand tons)</t>
  </si>
  <si>
    <t>II. Freight transported (ton-kilometers) (Mill. tons-km)</t>
  </si>
  <si>
    <t>42. Freight transported by quarter in 2026</t>
  </si>
  <si>
    <t>43. International visitors to Viet Nam</t>
  </si>
  <si>
    <t>Person</t>
  </si>
  <si>
    <t>By type of transport</t>
  </si>
  <si>
    <t>By country and territory</t>
  </si>
  <si>
    <t>Asia</t>
  </si>
  <si>
    <t>China, PR</t>
  </si>
  <si>
    <t>Korea, Rep.</t>
  </si>
  <si>
    <t>Japan</t>
  </si>
  <si>
    <t>Taiwan (Province of China)</t>
  </si>
  <si>
    <t>Malaysia</t>
  </si>
  <si>
    <t>Thailand</t>
  </si>
  <si>
    <t>Singapore</t>
  </si>
  <si>
    <t>Cambodia</t>
  </si>
  <si>
    <t>Philippines</t>
  </si>
  <si>
    <t>Lao PDR</t>
  </si>
  <si>
    <t>Indonesia</t>
  </si>
  <si>
    <t>India</t>
  </si>
  <si>
    <t>America</t>
  </si>
  <si>
    <t>United States</t>
  </si>
  <si>
    <t>Canada</t>
  </si>
  <si>
    <t>Europe</t>
  </si>
  <si>
    <t>Russian Federation</t>
  </si>
  <si>
    <t>United Kingdom</t>
  </si>
  <si>
    <t>France</t>
  </si>
  <si>
    <t>Germany</t>
  </si>
  <si>
    <t>Spain</t>
  </si>
  <si>
    <t>Netherlands</t>
  </si>
  <si>
    <t>Italy</t>
  </si>
  <si>
    <t>Sweden</t>
  </si>
  <si>
    <t>Denmark</t>
  </si>
  <si>
    <t>Switzerland</t>
  </si>
  <si>
    <t>Belgium</t>
  </si>
  <si>
    <t>Norway</t>
  </si>
  <si>
    <t>Czech Republic</t>
  </si>
  <si>
    <t>Poland</t>
  </si>
  <si>
    <t>Oceania</t>
  </si>
  <si>
    <t>Australia</t>
  </si>
  <si>
    <t>New Zealand</t>
  </si>
  <si>
    <t>Africa</t>
  </si>
  <si>
    <t>44. International visitors to Viet Nam by quarter in 2026</t>
  </si>
  <si>
    <t>Estimated H1 2026</t>
  </si>
  <si>
    <t>48. Selected social and environmental indicators by quarter in 2026</t>
  </si>
  <si>
    <t>Unit</t>
  </si>
  <si>
    <t xml:space="preserve">Traffic accident </t>
  </si>
  <si>
    <t xml:space="preserve">Number of traffic accidents </t>
  </si>
  <si>
    <t xml:space="preserve">Number of deaths </t>
  </si>
  <si>
    <t>Number of injuries</t>
  </si>
  <si>
    <t>Fire and explosion</t>
  </si>
  <si>
    <t>Number of fires and explosions</t>
  </si>
  <si>
    <t>Number of deaths</t>
  </si>
  <si>
    <t>Total economic loss</t>
  </si>
  <si>
    <t>Environmental violation</t>
  </si>
  <si>
    <t>Number of environmental violations</t>
  </si>
  <si>
    <t>Number of environmental violations addressed</t>
  </si>
  <si>
    <t xml:space="preserve">Total fine </t>
  </si>
  <si>
    <t>Disaster-induced loss</t>
  </si>
  <si>
    <t>Number of deaths and missing person</t>
  </si>
  <si>
    <t>Houses collapsed or swept away</t>
  </si>
  <si>
    <t>Houses flooded, damaged by landslides, or unroofed</t>
  </si>
  <si>
    <t>case</t>
  </si>
  <si>
    <t>person</t>
  </si>
  <si>
    <t>billion VND</t>
  </si>
  <si>
    <t>house</t>
  </si>
  <si>
    <t xml:space="preserve">Damaged areas of other crops </t>
  </si>
  <si>
    <t>Damaged rice area</t>
  </si>
  <si>
    <t>1. Gross Domestic Product at current prices</t>
  </si>
  <si>
    <t>Structure (%)</t>
  </si>
  <si>
    <t>Agriculture</t>
  </si>
  <si>
    <t>Forestry</t>
  </si>
  <si>
    <t>Fishing</t>
  </si>
  <si>
    <t>Water supply, sewerage, waste management and remediation activities</t>
  </si>
  <si>
    <t>Construction</t>
  </si>
  <si>
    <t>Wholesale and retail trade; repair of motor vehicles and motorcycles</t>
  </si>
  <si>
    <t>Financial, banking and insurance activities</t>
  </si>
  <si>
    <t>Real estate activities</t>
  </si>
  <si>
    <t>Professional, scientific and technical activities</t>
  </si>
  <si>
    <t>Administrative and support service activities</t>
  </si>
  <si>
    <t>Activities of Communist Party, socio-political organizations; Public administration and defence; compulsory security</t>
  </si>
  <si>
    <t>Other service activities</t>
  </si>
  <si>
    <t>Activities of households as employers; undifferentiated goods and services producing activities of households for own use</t>
  </si>
  <si>
    <t>Taxes less subsidies on products</t>
  </si>
  <si>
    <t>2. Gross Domestic Product at constant 2020 prices</t>
  </si>
  <si>
    <t>Whole industry</t>
  </si>
  <si>
    <t>Mining of coal and lignite</t>
  </si>
  <si>
    <t>Extraction of crude petroleum and natural gas</t>
  </si>
  <si>
    <t>Mining of metal ores</t>
  </si>
  <si>
    <t>Other mining and quarrying</t>
  </si>
  <si>
    <t xml:space="preserve">Mining support service activities </t>
  </si>
  <si>
    <t>Manufacture of food products</t>
  </si>
  <si>
    <t>Manufacture of beverages</t>
  </si>
  <si>
    <t>Manufacture of tobacco products</t>
  </si>
  <si>
    <t xml:space="preserve">Manufacture of textiles </t>
  </si>
  <si>
    <t>Manufacture of wearing apparel</t>
  </si>
  <si>
    <t>Manufacture of leather and related products</t>
  </si>
  <si>
    <t>Manufacture of wood and products of wood and cork (except furniture); manufacture of articles of straw and plaiting material</t>
  </si>
  <si>
    <t>Manufacture of paper and paper products</t>
  </si>
  <si>
    <t>Printing and reproduction of recorded media</t>
  </si>
  <si>
    <t>Manufacture of coke and refined petroleum products</t>
  </si>
  <si>
    <t xml:space="preserve">Manufacture of chemicals and chemical products </t>
  </si>
  <si>
    <t>Manufacture of pharmaceuticals, medicinal chemical and botanical products</t>
  </si>
  <si>
    <t>Manufacture of rubber and plastic products</t>
  </si>
  <si>
    <t>Manufacture of other non-metallic mineral products</t>
  </si>
  <si>
    <t>Manufacture of basic metals</t>
  </si>
  <si>
    <t xml:space="preserve">Manufacture of fabricated metal products (except machinery and equipment) </t>
  </si>
  <si>
    <t>Manufacture of computer, electronic and optical product</t>
  </si>
  <si>
    <t>Manufacture of electric equipment</t>
  </si>
  <si>
    <t>Manufacture of machinery and equipment n.e.c</t>
  </si>
  <si>
    <t>Manufacture of motor vehicles</t>
  </si>
  <si>
    <t>Manufacture of other transport equipment</t>
  </si>
  <si>
    <t>Manufacture of furniture</t>
  </si>
  <si>
    <t>Repair and installation of machinery and equipment</t>
  </si>
  <si>
    <t>Electricity supply</t>
  </si>
  <si>
    <t>Water supply; sewerage, waste  management and remediation activities</t>
  </si>
  <si>
    <t>Water collection, treatment and supply</t>
  </si>
  <si>
    <t>Sewerage and wastewater treatment</t>
  </si>
  <si>
    <t>Waste collection, treatment and disposal activities;
materials recovery</t>
  </si>
  <si>
    <t>10. Index of industrial production by quarter in 2026</t>
  </si>
  <si>
    <t>Actual</t>
  </si>
  <si>
    <t xml:space="preserve"> Y-o-Y (%)</t>
  </si>
  <si>
    <t>Accumulated</t>
  </si>
  <si>
    <t>Coal (processed)</t>
  </si>
  <si>
    <t xml:space="preserve"> '000 t. </t>
  </si>
  <si>
    <t>Natural gas</t>
  </si>
  <si>
    <t>Mil m³</t>
  </si>
  <si>
    <t>Liquefied gas (LPG)</t>
  </si>
  <si>
    <t>Petroleum, gasoline</t>
  </si>
  <si>
    <t>Alumina</t>
  </si>
  <si>
    <t>Processed aquatic products</t>
  </si>
  <si>
    <t xml:space="preserve">Fresh milk </t>
  </si>
  <si>
    <t>Mil L</t>
  </si>
  <si>
    <t>Powder milk</t>
  </si>
  <si>
    <t>Refined sugar</t>
  </si>
  <si>
    <t>Sodium glutamate</t>
  </si>
  <si>
    <t xml:space="preserve">Animal feed </t>
  </si>
  <si>
    <t>Aquatic feed</t>
  </si>
  <si>
    <t>Beer</t>
  </si>
  <si>
    <t xml:space="preserve">Cigarettes </t>
  </si>
  <si>
    <t>Mil packs</t>
  </si>
  <si>
    <t>Fabrics from natural yarn</t>
  </si>
  <si>
    <t>Mil m²</t>
  </si>
  <si>
    <t>Fabrics from synthetic yarn</t>
  </si>
  <si>
    <t>Clothes</t>
  </si>
  <si>
    <t>Mil pieces</t>
  </si>
  <si>
    <t>Leather shoes and sandals</t>
  </si>
  <si>
    <t>Mil pairs</t>
  </si>
  <si>
    <t>Urea fertilizers</t>
  </si>
  <si>
    <t>NPK fertilizers</t>
  </si>
  <si>
    <t>Chemical paint</t>
  </si>
  <si>
    <t>Cement</t>
  </si>
  <si>
    <t>Mil tons</t>
  </si>
  <si>
    <t>Iron and crude steel</t>
  </si>
  <si>
    <t>Rolled steel</t>
  </si>
  <si>
    <t>Steel bars, steel angles</t>
  </si>
  <si>
    <t>Mobile phones</t>
  </si>
  <si>
    <t>Phone components</t>
  </si>
  <si>
    <t>Tril. VND</t>
  </si>
  <si>
    <t>Television</t>
  </si>
  <si>
    <t xml:space="preserve"> '000 pieces</t>
  </si>
  <si>
    <t xml:space="preserve"> '000 units</t>
  </si>
  <si>
    <t>Motorcycles</t>
  </si>
  <si>
    <t>Electricity for production</t>
  </si>
  <si>
    <t>Bil kWh</t>
  </si>
  <si>
    <t>Running water</t>
  </si>
  <si>
    <t>12. Some main industrial products by quarter in 2026</t>
  </si>
  <si>
    <t xml:space="preserve">13. Index of industrial shipment and Index of industrial inventory of manufacturing </t>
  </si>
  <si>
    <t>Index of Industrial Shipment</t>
  </si>
  <si>
    <t>Index of Industrial Inventory</t>
  </si>
  <si>
    <t>As of</t>
  </si>
  <si>
    <t>Manufacture of textiles</t>
  </si>
  <si>
    <t>Manufacture of chemicals and chemical products</t>
  </si>
  <si>
    <t>Manufacture of rubber and plastics products</t>
  </si>
  <si>
    <t>Manufacture of fabricated metal products (except machinery and equipment)</t>
  </si>
  <si>
    <t>Manufacture of electrical equipment</t>
  </si>
  <si>
    <t>14.  Labor employed index (LEI) for industrial enterprises</t>
  </si>
  <si>
    <t>LEI</t>
  </si>
  <si>
    <t>as of</t>
  </si>
  <si>
    <t>Manufacture of wearing apparels</t>
  </si>
  <si>
    <t>Manufacture of wood and products of wood and cork (except furniture);manufacture of articles of straw and plaiting material</t>
  </si>
  <si>
    <t>Water supply; sewerage, waste management</t>
  </si>
  <si>
    <t>and remediation activities</t>
  </si>
  <si>
    <t>Remediation activities and other waste management services</t>
  </si>
  <si>
    <t xml:space="preserve">15.  Labor employed index (LEI) for industrial enterprises </t>
  </si>
  <si>
    <t>by province</t>
  </si>
  <si>
    <t xml:space="preserve">LEI </t>
  </si>
  <si>
    <t>WHOLE COUNTRY</t>
  </si>
  <si>
    <t>Ha Noi</t>
  </si>
  <si>
    <t>Bac Ninh</t>
  </si>
  <si>
    <t>Quang Ninh</t>
  </si>
  <si>
    <t>Hai Phong</t>
  </si>
  <si>
    <t>Hung Yen</t>
  </si>
  <si>
    <t>Ninh Binh</t>
  </si>
  <si>
    <t>Cao Bang</t>
  </si>
  <si>
    <t>Tuyen Quang</t>
  </si>
  <si>
    <t>Lao Cai</t>
  </si>
  <si>
    <t>Thai Nguyen</t>
  </si>
  <si>
    <t>Lang Son</t>
  </si>
  <si>
    <t>Phu Tho</t>
  </si>
  <si>
    <t>Dien Bien</t>
  </si>
  <si>
    <t>Lai Chau</t>
  </si>
  <si>
    <t>Son La</t>
  </si>
  <si>
    <t>Thanh Hoa</t>
  </si>
  <si>
    <t>Nghe An</t>
  </si>
  <si>
    <t>Ha Tinh</t>
  </si>
  <si>
    <t>Quang Tri</t>
  </si>
  <si>
    <t>Hue</t>
  </si>
  <si>
    <t>Da Nang</t>
  </si>
  <si>
    <t>Quang Ngai</t>
  </si>
  <si>
    <t>Khanh Hoa</t>
  </si>
  <si>
    <t>Dak Lak</t>
  </si>
  <si>
    <t>Lam Dong</t>
  </si>
  <si>
    <t>Tay Ninh</t>
  </si>
  <si>
    <t>Dong Nai</t>
  </si>
  <si>
    <t>Ho Chi Minh city</t>
  </si>
  <si>
    <t>Vinh Long</t>
  </si>
  <si>
    <t>Dong Thap</t>
  </si>
  <si>
    <t>Can Tho</t>
  </si>
  <si>
    <t>Ca Mau</t>
  </si>
  <si>
    <r>
      <t>June 1</t>
    </r>
    <r>
      <rPr>
        <vertAlign val="superscript"/>
        <sz val="9"/>
        <rFont val="Arial"/>
        <family val="2"/>
      </rPr>
      <t>st</t>
    </r>
    <r>
      <rPr>
        <sz val="9"/>
        <rFont val="Arial"/>
        <family val="2"/>
      </rPr>
      <t>, 2026</t>
    </r>
  </si>
  <si>
    <r>
      <t xml:space="preserve"> as of June 1</t>
    </r>
    <r>
      <rPr>
        <vertAlign val="superscript"/>
        <sz val="9"/>
        <rFont val="Arial"/>
        <family val="2"/>
      </rPr>
      <t>st</t>
    </r>
    <r>
      <rPr>
        <sz val="9"/>
        <rFont val="Arial"/>
        <family val="2"/>
      </rPr>
      <t>,</t>
    </r>
    <r>
      <rPr>
        <vertAlign val="superscript"/>
        <sz val="9"/>
        <rFont val="Arial"/>
        <family val="2"/>
      </rPr>
      <t xml:space="preserve"> </t>
    </r>
    <r>
      <rPr>
        <sz val="9"/>
        <rFont val="Arial"/>
        <family val="2"/>
      </rPr>
      <t>2026</t>
    </r>
  </si>
  <si>
    <r>
      <t xml:space="preserve"> as of June 1</t>
    </r>
    <r>
      <rPr>
        <vertAlign val="superscript"/>
        <sz val="9"/>
        <rFont val="Arial"/>
        <family val="2"/>
      </rPr>
      <t>st</t>
    </r>
    <r>
      <rPr>
        <sz val="9"/>
        <rFont val="Arial"/>
        <family val="2"/>
      </rPr>
      <t>, 2026</t>
    </r>
  </si>
  <si>
    <r>
      <t>June 30</t>
    </r>
    <r>
      <rPr>
        <vertAlign val="superscript"/>
        <sz val="9"/>
        <rFont val="Arial"/>
        <family val="2"/>
      </rPr>
      <t>th</t>
    </r>
    <r>
      <rPr>
        <sz val="9"/>
        <rFont val="Arial"/>
        <family val="2"/>
      </rPr>
      <t xml:space="preserve"> 2026</t>
    </r>
  </si>
  <si>
    <t xml:space="preserve">16. Some enterprise indicators  </t>
  </si>
  <si>
    <t>over (%)</t>
  </si>
  <si>
    <t>Number of newly registered enterprises (Enterprise)</t>
  </si>
  <si>
    <t>Registered capital (Billion VND)</t>
  </si>
  <si>
    <t>Number of employees (Person)</t>
  </si>
  <si>
    <t>Average registered capital per enterprise (Billion VND)</t>
  </si>
  <si>
    <t>Number of resumed enterprises (Enterprise)</t>
  </si>
  <si>
    <t>Number of enterprises temporarily suspended for a definite time (Enterprise)</t>
  </si>
  <si>
    <t>Number of enterprises suspended operation waiting for dissolution procedures (Enterprise)</t>
  </si>
  <si>
    <t>Number of enterprises completed procedures for dissolution (Enterprise)</t>
  </si>
  <si>
    <t>17. Number of newly registered enterprises</t>
  </si>
  <si>
    <t>H1 2026</t>
  </si>
  <si>
    <t>Number of</t>
  </si>
  <si>
    <t xml:space="preserve">Registered </t>
  </si>
  <si>
    <t>enterprises</t>
  </si>
  <si>
    <t>capital</t>
  </si>
  <si>
    <t>employees</t>
  </si>
  <si>
    <t>(Enterprise)</t>
  </si>
  <si>
    <t>(Billion VND)</t>
  </si>
  <si>
    <t>(Employee)</t>
  </si>
  <si>
    <t>By kind of economic activity</t>
  </si>
  <si>
    <t>Electricity, water, gas supply</t>
  </si>
  <si>
    <t>Information &amp; communication</t>
  </si>
  <si>
    <t>Finance, banking &amp; insurance</t>
  </si>
  <si>
    <t>Scientific, technical; consultancy activities; designing; advertising  and other professional activities</t>
  </si>
  <si>
    <t xml:space="preserve">Education and training </t>
  </si>
  <si>
    <t>Employment services; tourism; renting and leasing of machinery and equipment, tools; and other support services</t>
  </si>
  <si>
    <t>18. Number of resumed enterprises</t>
  </si>
  <si>
    <t>Enterprise</t>
  </si>
  <si>
    <t xml:space="preserve">19. Number of enterprises temporarily suspended for a definite time </t>
  </si>
  <si>
    <t xml:space="preserve">20. Number of enterprises completed procedures for dissolution </t>
  </si>
  <si>
    <t xml:space="preserve">21. Total disbursed investment at current prices </t>
  </si>
  <si>
    <t>Trill. VND</t>
  </si>
  <si>
    <t>Disbursed</t>
  </si>
  <si>
    <t>State budget investment</t>
  </si>
  <si>
    <t>State-planned investment credit</t>
  </si>
  <si>
    <t>Loans from other sources 
(of State sector)</t>
  </si>
  <si>
    <t>Investment capital of State-owned enterprises (Owned capital)</t>
  </si>
  <si>
    <t>Investment capital of households and individuals</t>
  </si>
  <si>
    <t>Foreign direct investment</t>
  </si>
  <si>
    <t>Capital from other resources</t>
  </si>
  <si>
    <t>22. Disbursed State budget investment</t>
  </si>
  <si>
    <t>over</t>
  </si>
  <si>
    <t>the 2026 plan</t>
  </si>
  <si>
    <t xml:space="preserve"> (%)</t>
  </si>
  <si>
    <t>Central</t>
  </si>
  <si>
    <t>Ministry of Construction</t>
  </si>
  <si>
    <t>Ministry of Agriculture &amp; Environment</t>
  </si>
  <si>
    <t>Ministry of Health</t>
  </si>
  <si>
    <t>Ministry of Culture, Sports &amp; Tourism</t>
  </si>
  <si>
    <t>Ministry of Education &amp; Training</t>
  </si>
  <si>
    <t>Ministry of Industry &amp; Trade</t>
  </si>
  <si>
    <t>Ministry of Science &amp; Technology</t>
  </si>
  <si>
    <t>Local</t>
  </si>
  <si>
    <t>Provincial level</t>
  </si>
  <si>
    <t>Commune level</t>
  </si>
  <si>
    <t>By province</t>
  </si>
  <si>
    <t>23. Disbursed State budget investment by quarter</t>
  </si>
  <si>
    <t>Bac Giang</t>
  </si>
  <si>
    <t>Thua Thien Hue</t>
  </si>
  <si>
    <r>
      <t>24. Licensed FDI projects from January 1</t>
    </r>
    <r>
      <rPr>
        <b/>
        <vertAlign val="superscript"/>
        <sz val="12"/>
        <rFont val="Arial"/>
        <family val="2"/>
      </rPr>
      <t>st</t>
    </r>
    <r>
      <rPr>
        <b/>
        <sz val="12"/>
        <rFont val="Arial"/>
        <family val="2"/>
      </rPr>
      <t xml:space="preserve">  2026 to June 30</t>
    </r>
    <r>
      <rPr>
        <b/>
        <vertAlign val="superscript"/>
        <sz val="12"/>
        <rFont val="Arial"/>
        <family val="2"/>
      </rPr>
      <t xml:space="preserve">th </t>
    </r>
    <r>
      <rPr>
        <b/>
        <sz val="12"/>
        <rFont val="Arial"/>
        <family val="2"/>
      </rPr>
      <t xml:space="preserve">2026 </t>
    </r>
  </si>
  <si>
    <t>Number of projects</t>
  </si>
  <si>
    <t>Newly registered</t>
  </si>
  <si>
    <t xml:space="preserve">Adjusting registered </t>
  </si>
  <si>
    <r>
      <t>(Project</t>
    </r>
    <r>
      <rPr>
        <sz val="10"/>
        <rFont val="Arial"/>
        <family val="2"/>
      </rPr>
      <t>)</t>
    </r>
  </si>
  <si>
    <t xml:space="preserve">By country and territory </t>
  </si>
  <si>
    <t>Hong Kong SAR (China)</t>
  </si>
  <si>
    <t>British Virgin Islands</t>
  </si>
  <si>
    <t>Samoa</t>
  </si>
  <si>
    <t>Seychelles</t>
  </si>
  <si>
    <t>Finland</t>
  </si>
  <si>
    <t>Israel</t>
  </si>
  <si>
    <r>
      <t>3. Agricultural production as of June 20</t>
    </r>
    <r>
      <rPr>
        <b/>
        <vertAlign val="superscript"/>
        <sz val="12"/>
        <rFont val="Arial"/>
        <family val="2"/>
      </rPr>
      <t>th</t>
    </r>
    <r>
      <rPr>
        <b/>
        <sz val="12"/>
        <rFont val="Arial"/>
        <family val="2"/>
      </rPr>
      <t>, 2026</t>
    </r>
  </si>
  <si>
    <t xml:space="preserve">Estimated </t>
  </si>
  <si>
    <t>This period</t>
  </si>
  <si>
    <t>same period</t>
  </si>
  <si>
    <t>this period</t>
  </si>
  <si>
    <t>last year</t>
  </si>
  <si>
    <t>Thous. Ha</t>
  </si>
  <si>
    <t xml:space="preserve">Harvest of spring rice </t>
  </si>
  <si>
    <t>The North</t>
  </si>
  <si>
    <t>The South</t>
  </si>
  <si>
    <t>Cultivation of summer rice</t>
  </si>
  <si>
    <t>Of which: Mekong River Delta</t>
  </si>
  <si>
    <t>Cultivation of other crops</t>
  </si>
  <si>
    <t>Maize</t>
  </si>
  <si>
    <t>Sweet potato</t>
  </si>
  <si>
    <t>Soya</t>
  </si>
  <si>
    <t>Peanut</t>
  </si>
  <si>
    <t>Vegetables n.e.c.</t>
  </si>
  <si>
    <t>Beans n.e.c.</t>
  </si>
  <si>
    <t>4. Area, yield and production of some main crops</t>
  </si>
  <si>
    <t>Actual
same period 
last year</t>
  </si>
  <si>
    <t xml:space="preserve">Estimated 
this period
</t>
  </si>
  <si>
    <t>Production of cereals</t>
  </si>
  <si>
    <t>(Thous tons)</t>
  </si>
  <si>
    <t xml:space="preserve">   Rice</t>
  </si>
  <si>
    <t xml:space="preserve">    Maize</t>
  </si>
  <si>
    <t xml:space="preserve"> Area, yield and production </t>
  </si>
  <si>
    <t>of some crops</t>
  </si>
  <si>
    <t>Spring rice</t>
  </si>
  <si>
    <t xml:space="preserve">   Area (Thous. ha)</t>
  </si>
  <si>
    <t xml:space="preserve">   Yield (Quarters/ha)</t>
  </si>
  <si>
    <t xml:space="preserve">    Production (Thous. tons)</t>
  </si>
  <si>
    <t>Cassava</t>
  </si>
  <si>
    <t>Red River Delta</t>
  </si>
  <si>
    <t>Northern Midlands and Mountains</t>
  </si>
  <si>
    <t>Đien Bien</t>
  </si>
  <si>
    <t>North Central</t>
  </si>
  <si>
    <t>South Central Coast and Central Highlands</t>
  </si>
  <si>
    <t>Đa Nang</t>
  </si>
  <si>
    <t>Đac Lac</t>
  </si>
  <si>
    <t>Lam Đong</t>
  </si>
  <si>
    <t>South East</t>
  </si>
  <si>
    <t>Đong Nai</t>
  </si>
  <si>
    <t>Ho Chi Minh City</t>
  </si>
  <si>
    <t>Mekong River Delta</t>
  </si>
  <si>
    <t>Đong Thap</t>
  </si>
  <si>
    <t>5. Cultivated area, yield and production of winter-spring rice in 2026 by province</t>
  </si>
  <si>
    <t>Area</t>
  </si>
  <si>
    <t>Yield</t>
  </si>
  <si>
    <t>Production</t>
  </si>
  <si>
    <t>(Thous. ha)</t>
  </si>
  <si>
    <t>(Quintal/ha))</t>
  </si>
  <si>
    <t>(Thous. tons)</t>
  </si>
  <si>
    <t xml:space="preserve">This period </t>
  </si>
  <si>
    <t>6. Products of livestock</t>
  </si>
  <si>
    <t xml:space="preserve">Actual </t>
  </si>
  <si>
    <t>2026 spring crop
Y-o-Y
(%)</t>
  </si>
  <si>
    <t>Production of live weight (Thous. tons)</t>
  </si>
  <si>
    <t>Pig</t>
  </si>
  <si>
    <t>Poultry</t>
  </si>
  <si>
    <t>Buffalo</t>
  </si>
  <si>
    <t>Cattle</t>
  </si>
  <si>
    <t>Production of other livestock products</t>
  </si>
  <si>
    <t>Eggs (Mill. pieces)</t>
  </si>
  <si>
    <t>Milk (Thous. L)</t>
  </si>
  <si>
    <t>7. Forestry production</t>
  </si>
  <si>
    <t>Newly concentrated planted forest area (Thous. ha)</t>
  </si>
  <si>
    <t>Number of scattered planted trees (Mill. trees)</t>
  </si>
  <si>
    <t>Wood  production (Thous. m3)</t>
  </si>
  <si>
    <t>Damaged forest area (ha)</t>
  </si>
  <si>
    <t>Forest fires</t>
  </si>
  <si>
    <t>Deforestation</t>
  </si>
  <si>
    <t>8.  Fishery production</t>
  </si>
  <si>
    <t>Thous. Tons</t>
  </si>
  <si>
    <t>Fish</t>
  </si>
  <si>
    <t>Shrimp</t>
  </si>
  <si>
    <t xml:space="preserve">Others </t>
  </si>
  <si>
    <t>Aquaculture</t>
  </si>
  <si>
    <t>Capture</t>
  </si>
  <si>
    <t>first half of</t>
  </si>
  <si>
    <t>9. Index of industrial production in June and first half of 2026</t>
  </si>
  <si>
    <t>First half of</t>
  </si>
  <si>
    <t>11. Some main industrial products in June and first half of 2026</t>
  </si>
  <si>
    <t xml:space="preserve">First half of 2026  </t>
  </si>
  <si>
    <t xml:space="preserve">First half of 2026 </t>
  </si>
  <si>
    <t xml:space="preserve">First half of  2026 </t>
  </si>
  <si>
    <t>First half of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</si>
</sst>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_(* \(#,##0.00\);_(* &quot;-&quot;??_);_(@_)"/>
    <numFmt numFmtId="164" formatCode="\ \ ########"/>
    <numFmt numFmtId="165" formatCode="0.0"/>
    <numFmt numFmtId="166" formatCode="_-* #,##0_-;\-* #,##0_-;_-* &quot;-&quot;_-;_-@_-"/>
    <numFmt numFmtId="167" formatCode="_-* #,##0.00_-;\-* #,##0.00_-;_-* &quot;-&quot;??_-;_-@_-"/>
    <numFmt numFmtId="168" formatCode="_-&quot;$&quot;* #.##0_-;\-&quot;$&quot;* #.##0_-;_-&quot;$&quot;* &quot;-&quot;_-;_-@_-"/>
    <numFmt numFmtId="169" formatCode="#,##0.0000_);\(#,##0.0000\)"/>
    <numFmt numFmtId="170" formatCode="_(* #,##0.000_);_(* \(#,##0.000\);_(* &quot;-&quot;??_);_(@_)"/>
    <numFmt numFmtId="171" formatCode="0.000"/>
    <numFmt numFmtId="172" formatCode="0.0000"/>
    <numFmt numFmtId="173" formatCode="0.0%"/>
    <numFmt numFmtId="174" formatCode="#,##0.0"/>
    <numFmt numFmtId="175" formatCode="_(* #,##0.0_);_(* \(#,##0.0\);_(* &quot;-&quot;??_);_(@_)"/>
    <numFmt numFmtId="176" formatCode="_(* #,##0_);_(* \(#,##0\);_(* &quot;-&quot;??_);_(@_)"/>
  </numFmts>
  <fonts count="111">
    <font>
      <sz val="11"/>
      <color theme="1"/>
      <name val="Calibri"/>
      <family val="2"/>
      <scheme val="minor"/>
    </font>
    <font>
      <sz val="11"/>
      <color theme="1"/>
      <name val="Calibri"/>
      <family val="2"/>
      <scheme val="minor"/>
    </font>
    <font>
      <b/>
      <sz val="11"/>
      <color theme="1"/>
      <name val="Calibri"/>
      <family val="2"/>
      <scheme val="minor"/>
    </font>
    <font>
      <sz val="12"/>
      <name val=".VnTime"/>
      <family val="2"/>
    </font>
    <font>
      <b/>
      <sz val="12"/>
      <name val="Arial"/>
      <family val="2"/>
    </font>
    <font>
      <sz val="12"/>
      <name val="Arial"/>
      <family val="2"/>
    </font>
    <font>
      <sz val="10"/>
      <name val="Arial"/>
      <family val="2"/>
    </font>
    <font>
      <sz val="9"/>
      <name val="Arial"/>
      <family val="2"/>
    </font>
    <font>
      <b/>
      <i/>
      <sz val="9"/>
      <name val="Arial"/>
      <family val="2"/>
    </font>
    <font>
      <sz val="13"/>
      <name val=".VnTime"/>
      <family val="2"/>
    </font>
    <font>
      <b/>
      <sz val="10"/>
      <name val="Arial"/>
      <family val="2"/>
    </font>
    <font>
      <sz val="10"/>
      <color theme="1"/>
      <name val="Arial"/>
      <family val="2"/>
    </font>
    <font>
      <b/>
      <sz val="10"/>
      <color theme="1"/>
      <name val="Arial"/>
      <family val="2"/>
    </font>
    <font>
      <sz val="14"/>
      <color theme="1"/>
      <name val="Times New Roman"/>
      <family val="2"/>
    </font>
    <font>
      <sz val="12"/>
      <color theme="1"/>
      <name val="Calibri"/>
      <family val="2"/>
      <scheme val="minor"/>
    </font>
    <font>
      <i/>
      <sz val="10"/>
      <name val="Arial"/>
      <family val="2"/>
    </font>
    <font>
      <sz val="12"/>
      <name val=".VnArial"/>
      <family val="2"/>
    </font>
    <font>
      <b/>
      <sz val="13"/>
      <name val="Arial"/>
      <family val="2"/>
    </font>
    <font>
      <b/>
      <i/>
      <sz val="10"/>
      <name val="Arial"/>
      <family val="2"/>
    </font>
    <font>
      <sz val="11"/>
      <color indexed="8"/>
      <name val="Calibri"/>
      <family val="2"/>
    </font>
    <font>
      <b/>
      <sz val="9.5"/>
      <name val="Arial"/>
      <family val="2"/>
    </font>
    <font>
      <sz val="9.5"/>
      <name val="Arial"/>
      <family val="2"/>
    </font>
    <font>
      <b/>
      <i/>
      <sz val="9.5"/>
      <name val="Arial"/>
      <family val="2"/>
    </font>
    <font>
      <sz val="10"/>
      <color indexed="8"/>
      <name val="Arial"/>
      <family val="2"/>
      <charset val="163"/>
    </font>
    <font>
      <sz val="9.5"/>
      <color indexed="8"/>
      <name val="Arial"/>
      <family val="2"/>
    </font>
    <font>
      <b/>
      <sz val="9"/>
      <name val="Arial"/>
      <family val="2"/>
    </font>
    <font>
      <b/>
      <sz val="11"/>
      <name val="Arial"/>
      <family val="2"/>
    </font>
    <font>
      <sz val="10"/>
      <color indexed="8"/>
      <name val="Arial"/>
      <family val="2"/>
    </font>
    <font>
      <i/>
      <sz val="9"/>
      <name val="Arial"/>
      <family val="2"/>
    </font>
    <font>
      <b/>
      <sz val="10"/>
      <color indexed="8"/>
      <name val="Arial"/>
      <family val="2"/>
    </font>
    <font>
      <sz val="10"/>
      <name val="MS Sans Serif"/>
      <family val="2"/>
    </font>
    <font>
      <sz val="8"/>
      <name val="Arial"/>
      <family val="2"/>
    </font>
    <font>
      <sz val="10"/>
      <name val="Arial"/>
      <family val="2"/>
      <charset val="163"/>
    </font>
    <font>
      <vertAlign val="superscript"/>
      <sz val="9"/>
      <name val="Arial"/>
      <family val="2"/>
    </font>
    <font>
      <sz val="9"/>
      <color indexed="8"/>
      <name val="Arial"/>
      <family val="2"/>
    </font>
    <font>
      <b/>
      <sz val="12"/>
      <color theme="1"/>
      <name val="Arial"/>
      <family val="2"/>
    </font>
    <font>
      <sz val="12"/>
      <color theme="1"/>
      <name val="Arial"/>
      <family val="2"/>
    </font>
    <font>
      <sz val="9"/>
      <color theme="1"/>
      <name val="Arial"/>
      <family val="2"/>
    </font>
    <font>
      <sz val="8"/>
      <color theme="1"/>
      <name val="Arial"/>
      <family val="2"/>
    </font>
    <font>
      <sz val="9.5"/>
      <color theme="1"/>
      <name val="Arial"/>
      <family val="2"/>
    </font>
    <font>
      <sz val="10"/>
      <name val=".VnArial"/>
      <family val="2"/>
    </font>
    <font>
      <sz val="9"/>
      <name val=".VnArial"/>
      <family val="2"/>
    </font>
    <font>
      <sz val="14"/>
      <color indexed="8"/>
      <name val="Times New Roman"/>
      <family val="2"/>
    </font>
    <font>
      <sz val="9"/>
      <color indexed="8"/>
      <name val="Times New Roman"/>
      <family val="2"/>
    </font>
    <font>
      <sz val="9"/>
      <color rgb="FFFF0000"/>
      <name val="Arial"/>
      <family val="2"/>
    </font>
    <font>
      <sz val="9.5"/>
      <color theme="1"/>
      <name val="Times New Roman"/>
      <family val="2"/>
    </font>
    <font>
      <i/>
      <sz val="9.5"/>
      <name val="Arial"/>
      <family val="2"/>
    </font>
    <font>
      <sz val="9.5"/>
      <color rgb="FFFF0000"/>
      <name val="Arial"/>
      <family val="2"/>
    </font>
    <font>
      <sz val="12"/>
      <name val="VNTime"/>
    </font>
    <font>
      <b/>
      <i/>
      <sz val="10"/>
      <color indexed="8"/>
      <name val="Arial"/>
      <family val="2"/>
    </font>
    <font>
      <sz val="11.5"/>
      <name val="Arial"/>
      <family val="2"/>
    </font>
    <font>
      <b/>
      <sz val="11.5"/>
      <name val="Arial"/>
      <family val="2"/>
    </font>
    <font>
      <sz val="11"/>
      <color theme="1"/>
      <name val="Calibri"/>
      <family val="2"/>
      <charset val="163"/>
      <scheme val="minor"/>
    </font>
    <font>
      <sz val="9"/>
      <color indexed="9"/>
      <name val="Arial"/>
      <family val="2"/>
    </font>
    <font>
      <i/>
      <vertAlign val="superscript"/>
      <sz val="9"/>
      <name val="Arial"/>
      <family val="2"/>
    </font>
    <font>
      <b/>
      <i/>
      <sz val="13"/>
      <name val="Arial"/>
      <family val="2"/>
    </font>
    <font>
      <sz val="13"/>
      <name val="Arial"/>
      <family val="2"/>
    </font>
    <font>
      <b/>
      <sz val="13"/>
      <name val="Times New Roman"/>
      <family val="1"/>
    </font>
    <font>
      <b/>
      <i/>
      <sz val="13"/>
      <name val="Times New Roman"/>
      <family val="1"/>
    </font>
    <font>
      <sz val="13"/>
      <color theme="1"/>
      <name val="Times New Roman"/>
      <family val="1"/>
    </font>
    <font>
      <b/>
      <sz val="9"/>
      <name val="Times New Roman"/>
      <family val="1"/>
    </font>
    <font>
      <b/>
      <i/>
      <sz val="9"/>
      <name val="Times New Roman"/>
      <family val="1"/>
    </font>
    <font>
      <sz val="9"/>
      <color theme="1"/>
      <name val="Times New Roman"/>
      <family val="1"/>
    </font>
    <font>
      <b/>
      <sz val="9"/>
      <color theme="1"/>
      <name val="Arial"/>
      <family val="2"/>
    </font>
    <font>
      <sz val="10"/>
      <name val=".VnTime"/>
      <family val="2"/>
    </font>
    <font>
      <b/>
      <sz val="13"/>
      <name val=".VnArial"/>
      <family val="2"/>
    </font>
    <font>
      <vertAlign val="superscript"/>
      <sz val="10"/>
      <name val="Arial"/>
      <family val="2"/>
    </font>
    <font>
      <b/>
      <vertAlign val="superscript"/>
      <sz val="12"/>
      <name val="Arial"/>
      <family val="2"/>
    </font>
    <font>
      <sz val="11"/>
      <name val="Times New Roman"/>
      <family val="1"/>
    </font>
    <font>
      <b/>
      <sz val="12"/>
      <name val="Times New Roman"/>
      <family val="1"/>
    </font>
    <font>
      <sz val="12"/>
      <name val="Times New Roman"/>
      <family val="1"/>
    </font>
    <font>
      <b/>
      <sz val="11"/>
      <name val="Times New Roman"/>
      <family val="1"/>
    </font>
    <font>
      <b/>
      <sz val="12"/>
      <name val=".VnTime"/>
      <family val="2"/>
    </font>
    <font>
      <sz val="12"/>
      <color theme="1"/>
      <name val="Times New Roman"/>
      <family val="2"/>
    </font>
    <font>
      <sz val="10"/>
      <color rgb="FFFF0000"/>
      <name val="Arial"/>
      <family val="2"/>
    </font>
    <font>
      <b/>
      <sz val="12"/>
      <color indexed="8"/>
      <name val="Arial"/>
      <family val="2"/>
    </font>
    <font>
      <sz val="12"/>
      <color indexed="8"/>
      <name val="Arial"/>
      <family val="2"/>
    </font>
    <font>
      <b/>
      <vertAlign val="superscript"/>
      <sz val="12"/>
      <color indexed="8"/>
      <name val="Arial"/>
      <family val="2"/>
    </font>
    <font>
      <vertAlign val="superscript"/>
      <sz val="10"/>
      <color indexed="8"/>
      <name val="Arial"/>
      <family val="2"/>
    </font>
    <font>
      <b/>
      <sz val="12"/>
      <color theme="1"/>
      <name val="Times New Roman"/>
      <family val="1"/>
    </font>
    <font>
      <sz val="12"/>
      <color theme="1"/>
      <name val="Times New Roman"/>
      <family val="1"/>
    </font>
    <font>
      <sz val="11"/>
      <color theme="1"/>
      <name val="Arial"/>
      <family val="2"/>
    </font>
    <font>
      <sz val="10"/>
      <color rgb="FF000000"/>
      <name val="Arial"/>
      <family val="2"/>
    </font>
    <font>
      <b/>
      <sz val="12"/>
      <name val=".VnArial"/>
      <family val="2"/>
    </font>
    <font>
      <sz val="11"/>
      <color rgb="FF000000"/>
      <name val="Calibri"/>
      <family val="2"/>
      <scheme val="minor"/>
    </font>
    <font>
      <sz val="10"/>
      <color theme="1"/>
      <name val="Times New Roman"/>
      <family val="2"/>
    </font>
    <font>
      <sz val="13"/>
      <name val=".VnArial"/>
      <family val="2"/>
    </font>
    <font>
      <b/>
      <sz val="10"/>
      <name val="Arial"/>
      <family val="2"/>
      <charset val="163"/>
    </font>
    <font>
      <sz val="11.5"/>
      <name val="Times New Roman"/>
      <family val="1"/>
    </font>
    <font>
      <sz val="13"/>
      <color theme="1"/>
      <name val="Arial"/>
      <family val="2"/>
    </font>
    <font>
      <sz val="12"/>
      <color theme="1"/>
      <name val=".VnTime"/>
      <family val="2"/>
    </font>
    <font>
      <sz val="13"/>
      <color theme="1"/>
      <name val=".VnArial"/>
      <family val="2"/>
    </font>
    <font>
      <sz val="11"/>
      <color rgb="FF000000"/>
      <name val="Calibri"/>
      <family val="2"/>
    </font>
    <font>
      <sz val="11"/>
      <color theme="1"/>
      <name val="Times New Roman"/>
      <family val="1"/>
    </font>
    <font>
      <sz val="11.5"/>
      <color theme="1"/>
      <name val="Times New Roman"/>
      <family val="1"/>
    </font>
    <font>
      <sz val="10"/>
      <name val="Times New Roman"/>
      <family val="1"/>
    </font>
    <font>
      <sz val="10"/>
      <color theme="1"/>
      <name val="Calibri"/>
      <family val="2"/>
      <scheme val="minor"/>
    </font>
    <font>
      <b/>
      <i/>
      <sz val="10"/>
      <color theme="1"/>
      <name val="Arial"/>
      <family val="2"/>
    </font>
    <font>
      <sz val="10"/>
      <color theme="1"/>
      <name val="Times New Roman"/>
      <family val="1"/>
    </font>
    <font>
      <sz val="11.5"/>
      <color theme="1"/>
      <name val=".VnTime"/>
      <family val="2"/>
    </font>
    <font>
      <sz val="9.5"/>
      <name val="Times New Roman"/>
      <family val="1"/>
    </font>
    <font>
      <sz val="11.5"/>
      <name val=".VnTime"/>
      <family val="2"/>
    </font>
    <font>
      <sz val="12"/>
      <name val="Times New Roman"/>
      <family val="2"/>
    </font>
    <font>
      <b/>
      <i/>
      <sz val="10"/>
      <name val=".VnArial"/>
      <family val="2"/>
    </font>
    <font>
      <b/>
      <sz val="11"/>
      <color theme="1"/>
      <name val="Arial"/>
      <family val="2"/>
    </font>
    <font>
      <i/>
      <sz val="9"/>
      <color theme="1"/>
      <name val="Arial"/>
      <family val="2"/>
    </font>
    <font>
      <sz val="9.5"/>
      <color rgb="FF000000"/>
      <name val="Arial"/>
      <family val="2"/>
    </font>
    <font>
      <sz val="11"/>
      <color theme="1"/>
      <name val="Times New Roman"/>
      <family val="1"/>
      <charset val="163"/>
    </font>
    <font>
      <b/>
      <sz val="9"/>
      <color rgb="FF000000"/>
      <name val="Arial"/>
      <family val="2"/>
    </font>
    <font>
      <b/>
      <i/>
      <sz val="9"/>
      <color theme="1"/>
      <name val="Arial"/>
      <family val="2"/>
    </font>
    <font>
      <sz val="10"/>
      <name val="BEAM-Time-T"/>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01">
    <xf numFmtId="0" fontId="0" fillId="0" borderId="0"/>
    <xf numFmtId="43" fontId="1" fillId="0" borderId="0" applyFont="0" applyFill="0" applyBorder="0" applyAlignment="0" applyProtection="0"/>
    <xf numFmtId="0" fontId="3" fillId="0" borderId="0"/>
    <xf numFmtId="0" fontId="6" fillId="0" borderId="0"/>
    <xf numFmtId="0" fontId="6" fillId="0" borderId="0"/>
    <xf numFmtId="0" fontId="9" fillId="0" borderId="0"/>
    <xf numFmtId="0" fontId="1" fillId="0" borderId="0"/>
    <xf numFmtId="0" fontId="9" fillId="0" borderId="0"/>
    <xf numFmtId="0" fontId="13" fillId="0" borderId="0"/>
    <xf numFmtId="0" fontId="14" fillId="0" borderId="0"/>
    <xf numFmtId="0" fontId="6" fillId="0" borderId="0"/>
    <xf numFmtId="0" fontId="6" fillId="0" borderId="0"/>
    <xf numFmtId="0" fontId="3" fillId="0" borderId="0"/>
    <xf numFmtId="0" fontId="6" fillId="0" borderId="0"/>
    <xf numFmtId="0" fontId="3" fillId="0" borderId="0"/>
    <xf numFmtId="0" fontId="6" fillId="0" borderId="0"/>
    <xf numFmtId="0" fontId="1" fillId="0" borderId="0"/>
    <xf numFmtId="0" fontId="19" fillId="0" borderId="0"/>
    <xf numFmtId="0" fontId="9" fillId="0" borderId="0"/>
    <xf numFmtId="0" fontId="23" fillId="0" borderId="0"/>
    <xf numFmtId="0" fontId="30" fillId="0" borderId="0"/>
    <xf numFmtId="0" fontId="3" fillId="0" borderId="0"/>
    <xf numFmtId="0" fontId="32" fillId="0" borderId="0"/>
    <xf numFmtId="0" fontId="3" fillId="0" borderId="0"/>
    <xf numFmtId="0" fontId="40" fillId="0" borderId="0" applyAlignment="0">
      <alignment vertical="top" wrapText="1"/>
      <protection locked="0"/>
    </xf>
    <xf numFmtId="0" fontId="19" fillId="0" borderId="0"/>
    <xf numFmtId="0" fontId="42" fillId="0" borderId="0"/>
    <xf numFmtId="0" fontId="1" fillId="0" borderId="0"/>
    <xf numFmtId="0" fontId="30" fillId="0" borderId="0"/>
    <xf numFmtId="0" fontId="3" fillId="0" borderId="0"/>
    <xf numFmtId="0" fontId="30" fillId="0" borderId="0"/>
    <xf numFmtId="0" fontId="48" fillId="0" borderId="0"/>
    <xf numFmtId="0" fontId="6" fillId="0" borderId="0"/>
    <xf numFmtId="0" fontId="42" fillId="0" borderId="0"/>
    <xf numFmtId="0" fontId="13" fillId="0" borderId="0"/>
    <xf numFmtId="0" fontId="3" fillId="0" borderId="0"/>
    <xf numFmtId="0" fontId="6" fillId="0" borderId="0"/>
    <xf numFmtId="0" fontId="52" fillId="0" borderId="0"/>
    <xf numFmtId="166" fontId="3" fillId="0" borderId="0" applyFont="0" applyFill="0" applyBorder="0" applyAlignment="0" applyProtection="0"/>
    <xf numFmtId="0" fontId="6" fillId="0" borderId="0"/>
    <xf numFmtId="167" fontId="3" fillId="0" borderId="0" applyFont="0" applyFill="0" applyBorder="0" applyAlignment="0" applyProtection="0"/>
    <xf numFmtId="0" fontId="6" fillId="0" borderId="0"/>
    <xf numFmtId="168" fontId="3" fillId="0" borderId="0" applyFont="0" applyFill="0" applyBorder="0" applyAlignment="0" applyProtection="0"/>
    <xf numFmtId="0" fontId="6" fillId="0" borderId="0"/>
    <xf numFmtId="0" fontId="64" fillId="0" borderId="0"/>
    <xf numFmtId="0" fontId="3" fillId="0" borderId="0"/>
    <xf numFmtId="0" fontId="6" fillId="0" borderId="0"/>
    <xf numFmtId="0" fontId="6" fillId="0" borderId="0"/>
    <xf numFmtId="0" fontId="64" fillId="0" borderId="0"/>
    <xf numFmtId="43" fontId="1" fillId="0" borderId="0" applyFont="0" applyFill="0" applyBorder="0" applyAlignment="0" applyProtection="0"/>
    <xf numFmtId="0" fontId="3" fillId="0" borderId="0"/>
    <xf numFmtId="0" fontId="19" fillId="0" borderId="0"/>
    <xf numFmtId="0" fontId="3" fillId="0" borderId="0"/>
    <xf numFmtId="0" fontId="19" fillId="0" borderId="0"/>
    <xf numFmtId="0" fontId="1" fillId="0" borderId="0"/>
    <xf numFmtId="0" fontId="19" fillId="0" borderId="0"/>
    <xf numFmtId="0" fontId="73" fillId="0" borderId="0"/>
    <xf numFmtId="0" fontId="6" fillId="0" borderId="0"/>
    <xf numFmtId="0" fontId="19" fillId="0" borderId="0"/>
    <xf numFmtId="0" fontId="1" fillId="0" borderId="0"/>
    <xf numFmtId="0" fontId="19" fillId="0" borderId="0"/>
    <xf numFmtId="0" fontId="1" fillId="0" borderId="0"/>
    <xf numFmtId="0" fontId="84" fillId="0" borderId="0"/>
    <xf numFmtId="0" fontId="3" fillId="0" borderId="0"/>
    <xf numFmtId="0" fontId="3" fillId="0" borderId="0"/>
    <xf numFmtId="0" fontId="3" fillId="0" borderId="0"/>
    <xf numFmtId="43" fontId="1" fillId="0" borderId="0" applyFont="0" applyFill="0" applyBorder="0" applyAlignment="0" applyProtection="0"/>
    <xf numFmtId="0" fontId="3" fillId="0" borderId="0"/>
    <xf numFmtId="0" fontId="19" fillId="0" borderId="0"/>
    <xf numFmtId="0" fontId="30" fillId="0" borderId="0"/>
    <xf numFmtId="43" fontId="13" fillId="0" borderId="0" applyFont="0" applyFill="0" applyBorder="0" applyAlignment="0" applyProtection="0"/>
    <xf numFmtId="0" fontId="92" fillId="0" borderId="0"/>
    <xf numFmtId="0" fontId="1" fillId="0" borderId="0"/>
    <xf numFmtId="0" fontId="1" fillId="0" borderId="0"/>
    <xf numFmtId="0" fontId="1" fillId="0" borderId="0"/>
    <xf numFmtId="0" fontId="6" fillId="0" borderId="0"/>
    <xf numFmtId="0" fontId="19" fillId="0" borderId="0"/>
    <xf numFmtId="0" fontId="52" fillId="0" borderId="0"/>
    <xf numFmtId="0" fontId="1" fillId="0" borderId="0"/>
    <xf numFmtId="0" fontId="13" fillId="0" borderId="0"/>
    <xf numFmtId="0" fontId="3" fillId="0" borderId="0"/>
    <xf numFmtId="0" fontId="6" fillId="0" borderId="0"/>
    <xf numFmtId="0" fontId="1" fillId="0" borderId="0"/>
    <xf numFmtId="0" fontId="3" fillId="0" borderId="0" applyFont="0" applyFill="0" applyBorder="0" applyAlignment="0" applyProtection="0"/>
    <xf numFmtId="0" fontId="1" fillId="0" borderId="0"/>
    <xf numFmtId="0" fontId="1" fillId="0" borderId="0"/>
    <xf numFmtId="0" fontId="73" fillId="0" borderId="0"/>
    <xf numFmtId="9" fontId="11" fillId="0" borderId="0" applyFont="0" applyFill="0" applyBorder="0" applyAlignment="0" applyProtection="0"/>
    <xf numFmtId="0" fontId="1" fillId="0" borderId="0"/>
    <xf numFmtId="0" fontId="1" fillId="0" borderId="0"/>
    <xf numFmtId="0" fontId="1" fillId="0" borderId="0"/>
    <xf numFmtId="0" fontId="6" fillId="0" borderId="0"/>
    <xf numFmtId="0" fontId="40" fillId="0" borderId="0"/>
    <xf numFmtId="0" fontId="30" fillId="0" borderId="0"/>
    <xf numFmtId="0" fontId="1" fillId="0" borderId="0"/>
    <xf numFmtId="0" fontId="1" fillId="0" borderId="0"/>
    <xf numFmtId="0" fontId="16" fillId="0" borderId="0"/>
    <xf numFmtId="0" fontId="110" fillId="0" borderId="0"/>
    <xf numFmtId="0" fontId="3" fillId="0" borderId="0"/>
    <xf numFmtId="0" fontId="6" fillId="0" borderId="0"/>
    <xf numFmtId="0" fontId="6" fillId="0" borderId="0"/>
  </cellStyleXfs>
  <cellXfs count="1019">
    <xf numFmtId="0" fontId="0" fillId="0" borderId="0" xfId="0"/>
    <xf numFmtId="0" fontId="4" fillId="0" borderId="0" xfId="2" applyFont="1"/>
    <xf numFmtId="0" fontId="5" fillId="0" borderId="0" xfId="2" applyFont="1"/>
    <xf numFmtId="0" fontId="5" fillId="0" borderId="0" xfId="3" applyFont="1"/>
    <xf numFmtId="0" fontId="6" fillId="0" borderId="0" xfId="3"/>
    <xf numFmtId="0" fontId="6" fillId="0" borderId="1" xfId="4" applyBorder="1"/>
    <xf numFmtId="0" fontId="6" fillId="0" borderId="0" xfId="4"/>
    <xf numFmtId="0" fontId="7" fillId="0" borderId="0" xfId="4" applyFont="1"/>
    <xf numFmtId="0" fontId="8" fillId="0" borderId="1" xfId="4" applyFont="1" applyBorder="1" applyAlignment="1">
      <alignment horizontal="right"/>
    </xf>
    <xf numFmtId="0" fontId="6" fillId="0" borderId="2" xfId="4" applyBorder="1"/>
    <xf numFmtId="0" fontId="6" fillId="0" borderId="2" xfId="4" applyBorder="1" applyAlignment="1">
      <alignment horizontal="center" vertical="center" wrapText="1"/>
    </xf>
    <xf numFmtId="0" fontId="6" fillId="0" borderId="1" xfId="4" applyBorder="1" applyAlignment="1">
      <alignment horizontal="center" vertical="center" wrapText="1"/>
    </xf>
    <xf numFmtId="0" fontId="3" fillId="0" borderId="0" xfId="2"/>
    <xf numFmtId="0" fontId="6" fillId="0" borderId="0" xfId="2" applyFont="1"/>
    <xf numFmtId="0" fontId="6" fillId="0" borderId="0" xfId="2" applyFont="1" applyAlignment="1">
      <alignment horizontal="center"/>
    </xf>
    <xf numFmtId="164" fontId="10" fillId="0" borderId="0" xfId="5" applyNumberFormat="1" applyFont="1"/>
    <xf numFmtId="0" fontId="11" fillId="0" borderId="0" xfId="6" applyFont="1" applyAlignment="1">
      <alignment horizontal="left" wrapText="1" indent="1"/>
    </xf>
    <xf numFmtId="165" fontId="10" fillId="0" borderId="0" xfId="4" applyNumberFormat="1" applyFont="1" applyAlignment="1">
      <alignment horizontal="right" wrapText="1" indent="2"/>
    </xf>
    <xf numFmtId="165" fontId="10" fillId="0" borderId="0" xfId="4" applyNumberFormat="1" applyFont="1" applyAlignment="1">
      <alignment horizontal="right" wrapText="1" indent="1"/>
    </xf>
    <xf numFmtId="165" fontId="6" fillId="0" borderId="0" xfId="3" applyNumberFormat="1"/>
    <xf numFmtId="165" fontId="6" fillId="0" borderId="0" xfId="4" applyNumberFormat="1" applyAlignment="1">
      <alignment horizontal="right" wrapText="1" indent="2"/>
    </xf>
    <xf numFmtId="165" fontId="6" fillId="0" borderId="0" xfId="4" applyNumberFormat="1" applyAlignment="1">
      <alignment horizontal="right" wrapText="1" indent="1"/>
    </xf>
    <xf numFmtId="0" fontId="12" fillId="0" borderId="0" xfId="6" applyFont="1" applyAlignment="1">
      <alignment wrapText="1"/>
    </xf>
    <xf numFmtId="164" fontId="6" fillId="0" borderId="0" xfId="5" applyNumberFormat="1" applyFont="1"/>
    <xf numFmtId="0" fontId="11" fillId="0" borderId="0" xfId="6" applyFont="1" applyAlignment="1">
      <alignment horizontal="left" wrapText="1" indent="2"/>
    </xf>
    <xf numFmtId="164" fontId="10" fillId="0" borderId="0" xfId="7" applyNumberFormat="1" applyFont="1"/>
    <xf numFmtId="49" fontId="6" fillId="0" borderId="0" xfId="5" applyNumberFormat="1" applyFont="1"/>
    <xf numFmtId="0" fontId="6" fillId="0" borderId="0" xfId="8" applyFont="1" applyAlignment="1">
      <alignment horizontal="left" wrapText="1" indent="1"/>
    </xf>
    <xf numFmtId="0" fontId="7" fillId="0" borderId="0" xfId="3" applyFont="1"/>
    <xf numFmtId="0" fontId="4" fillId="0" borderId="0" xfId="9" applyFont="1" applyAlignment="1">
      <alignment vertical="center"/>
    </xf>
    <xf numFmtId="0" fontId="10" fillId="0" borderId="0" xfId="9" applyFont="1" applyAlignment="1">
      <alignment vertical="center"/>
    </xf>
    <xf numFmtId="0" fontId="6" fillId="0" borderId="0" xfId="9" applyFont="1" applyAlignment="1">
      <alignment vertical="center"/>
    </xf>
    <xf numFmtId="0" fontId="10" fillId="0" borderId="0" xfId="9" applyFont="1" applyAlignment="1">
      <alignment horizontal="center"/>
    </xf>
    <xf numFmtId="0" fontId="6" fillId="0" borderId="0" xfId="9" applyFont="1"/>
    <xf numFmtId="0" fontId="10" fillId="0" borderId="0" xfId="10" applyFont="1" applyAlignment="1">
      <alignment horizontal="center"/>
    </xf>
    <xf numFmtId="0" fontId="6" fillId="0" borderId="0" xfId="9" applyFont="1" applyAlignment="1">
      <alignment horizontal="center" vertical="center"/>
    </xf>
    <xf numFmtId="165" fontId="10" fillId="0" borderId="0" xfId="11" applyNumberFormat="1" applyFont="1" applyAlignment="1">
      <alignment horizontal="left" wrapText="1"/>
    </xf>
    <xf numFmtId="0" fontId="10" fillId="0" borderId="0" xfId="9" applyFont="1"/>
    <xf numFmtId="165" fontId="10" fillId="0" borderId="0" xfId="9" applyNumberFormat="1" applyFont="1"/>
    <xf numFmtId="165" fontId="6" fillId="0" borderId="0" xfId="11" applyNumberFormat="1"/>
    <xf numFmtId="165" fontId="15" fillId="0" borderId="0" xfId="11" applyNumberFormat="1" applyFont="1"/>
    <xf numFmtId="0" fontId="6" fillId="0" borderId="0" xfId="10"/>
    <xf numFmtId="0" fontId="6" fillId="0" borderId="0" xfId="10" applyAlignment="1">
      <alignment horizontal="left"/>
    </xf>
    <xf numFmtId="0" fontId="15" fillId="0" borderId="0" xfId="11" applyFont="1"/>
    <xf numFmtId="0" fontId="5" fillId="0" borderId="0" xfId="12" applyFont="1"/>
    <xf numFmtId="0" fontId="4" fillId="0" borderId="0" xfId="13" applyFont="1"/>
    <xf numFmtId="0" fontId="5" fillId="0" borderId="0" xfId="13" applyFont="1"/>
    <xf numFmtId="0" fontId="16" fillId="0" borderId="0" xfId="12" applyFont="1"/>
    <xf numFmtId="0" fontId="17" fillId="0" borderId="0" xfId="13" applyFont="1"/>
    <xf numFmtId="0" fontId="6" fillId="0" borderId="0" xfId="13"/>
    <xf numFmtId="0" fontId="10" fillId="0" borderId="2" xfId="13" applyFont="1" applyBorder="1" applyAlignment="1">
      <alignment horizontal="center"/>
    </xf>
    <xf numFmtId="0" fontId="7" fillId="0" borderId="2" xfId="14" applyFont="1" applyBorder="1" applyAlignment="1">
      <alignment horizontal="center" vertical="center" wrapText="1"/>
    </xf>
    <xf numFmtId="0" fontId="10" fillId="0" borderId="0" xfId="13" applyFont="1" applyAlignment="1">
      <alignment horizontal="center" vertical="center"/>
    </xf>
    <xf numFmtId="0" fontId="7" fillId="0" borderId="0" xfId="14" applyFont="1" applyAlignment="1">
      <alignment horizontal="center" vertical="center" wrapText="1"/>
    </xf>
    <xf numFmtId="0" fontId="6" fillId="0" borderId="0" xfId="13" applyAlignment="1">
      <alignment horizontal="center" vertical="center"/>
    </xf>
    <xf numFmtId="0" fontId="7" fillId="0" borderId="1" xfId="14" applyFont="1" applyBorder="1" applyAlignment="1">
      <alignment horizontal="center" vertical="center" wrapText="1"/>
    </xf>
    <xf numFmtId="0" fontId="10" fillId="0" borderId="0" xfId="13" applyFont="1"/>
    <xf numFmtId="0" fontId="12" fillId="0" borderId="0" xfId="3" applyFont="1"/>
    <xf numFmtId="0" fontId="6" fillId="0" borderId="0" xfId="13" applyAlignment="1">
      <alignment horizontal="left" wrapText="1" indent="1"/>
    </xf>
    <xf numFmtId="165" fontId="6" fillId="0" borderId="0" xfId="13" applyNumberFormat="1"/>
    <xf numFmtId="165" fontId="6" fillId="0" borderId="0" xfId="13" applyNumberFormat="1" applyAlignment="1">
      <alignment horizontal="left" indent="1"/>
    </xf>
    <xf numFmtId="165" fontId="6" fillId="0" borderId="0" xfId="13" applyNumberFormat="1" applyAlignment="1">
      <alignment horizontal="right" indent="1"/>
    </xf>
    <xf numFmtId="0" fontId="6" fillId="0" borderId="0" xfId="2" applyFont="1" applyAlignment="1">
      <alignment horizontal="left" wrapText="1" indent="1"/>
    </xf>
    <xf numFmtId="0" fontId="6" fillId="0" borderId="0" xfId="13" applyAlignment="1">
      <alignment horizontal="left" indent="1"/>
    </xf>
    <xf numFmtId="0" fontId="6" fillId="0" borderId="0" xfId="3" applyAlignment="1">
      <alignment horizontal="left" indent="1"/>
    </xf>
    <xf numFmtId="165" fontId="16" fillId="0" borderId="0" xfId="12" applyNumberFormat="1" applyFont="1"/>
    <xf numFmtId="0" fontId="4" fillId="0" borderId="0" xfId="12" applyFont="1" applyAlignment="1">
      <alignment horizontal="left" vertical="center"/>
    </xf>
    <xf numFmtId="43" fontId="6" fillId="0" borderId="0" xfId="1" applyFont="1"/>
    <xf numFmtId="0" fontId="18" fillId="0" borderId="0" xfId="12" applyFont="1"/>
    <xf numFmtId="43" fontId="6" fillId="0" borderId="2" xfId="1" applyFont="1" applyBorder="1" applyAlignment="1">
      <alignment horizontal="center" vertical="center"/>
    </xf>
    <xf numFmtId="0" fontId="18" fillId="0" borderId="0" xfId="12" applyFont="1" applyAlignment="1">
      <alignment horizontal="center" vertical="center"/>
    </xf>
    <xf numFmtId="43" fontId="6" fillId="0" borderId="1" xfId="1" applyFont="1" applyBorder="1" applyAlignment="1">
      <alignment horizontal="center" vertical="center" wrapText="1"/>
    </xf>
    <xf numFmtId="43" fontId="6" fillId="0" borderId="0" xfId="1" applyFont="1" applyBorder="1" applyAlignment="1">
      <alignment horizontal="center" vertical="center" wrapText="1"/>
    </xf>
    <xf numFmtId="0" fontId="6" fillId="0" borderId="2" xfId="10" applyBorder="1" applyAlignment="1">
      <alignment horizontal="center" vertical="center"/>
    </xf>
    <xf numFmtId="0" fontId="6" fillId="0" borderId="0" xfId="10"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1" fillId="0" borderId="0" xfId="0" applyFont="1"/>
    <xf numFmtId="165" fontId="11" fillId="0" borderId="0" xfId="0" applyNumberFormat="1" applyFont="1"/>
    <xf numFmtId="0" fontId="12" fillId="0" borderId="0" xfId="0" applyFont="1"/>
    <xf numFmtId="165" fontId="12" fillId="0" borderId="0" xfId="0" applyNumberFormat="1" applyFont="1"/>
    <xf numFmtId="0" fontId="11" fillId="0" borderId="0" xfId="0" applyFont="1" applyAlignment="1">
      <alignment horizontal="left" indent="1"/>
    </xf>
    <xf numFmtId="0" fontId="12" fillId="0" borderId="0" xfId="0" applyFont="1" applyAlignment="1">
      <alignment horizontal="left" indent="1"/>
    </xf>
    <xf numFmtId="0" fontId="2" fillId="0" borderId="0" xfId="0" applyFont="1"/>
    <xf numFmtId="0" fontId="4" fillId="0" borderId="0" xfId="17" applyFont="1" applyAlignment="1">
      <alignment horizontal="left" wrapText="1"/>
    </xf>
    <xf numFmtId="0" fontId="5" fillId="0" borderId="0" xfId="17" applyFont="1"/>
    <xf numFmtId="0" fontId="7" fillId="0" borderId="0" xfId="17" applyFont="1"/>
    <xf numFmtId="0" fontId="25" fillId="0" borderId="0" xfId="17" applyFont="1" applyAlignment="1">
      <alignment horizontal="left"/>
    </xf>
    <xf numFmtId="0" fontId="8" fillId="0" borderId="0" xfId="17" applyFont="1" applyAlignment="1">
      <alignment horizontal="right"/>
    </xf>
    <xf numFmtId="0" fontId="25" fillId="0" borderId="2" xfId="17" applyFont="1" applyBorder="1" applyAlignment="1">
      <alignment vertical="center" wrapText="1"/>
    </xf>
    <xf numFmtId="0" fontId="7" fillId="0" borderId="2" xfId="17" applyFont="1" applyBorder="1" applyAlignment="1">
      <alignment horizontal="center" vertical="center" wrapText="1"/>
    </xf>
    <xf numFmtId="0" fontId="25" fillId="0" borderId="0" xfId="17" applyFont="1" applyAlignment="1">
      <alignment vertical="center" wrapText="1"/>
    </xf>
    <xf numFmtId="0" fontId="7" fillId="0" borderId="0" xfId="17" applyFont="1" applyAlignment="1">
      <alignment horizontal="center" vertical="center" wrapText="1"/>
    </xf>
    <xf numFmtId="0" fontId="7" fillId="0" borderId="1" xfId="17" applyFont="1" applyBorder="1" applyAlignment="1">
      <alignment horizontal="center" vertical="center" wrapText="1"/>
    </xf>
    <xf numFmtId="0" fontId="26" fillId="0" borderId="0" xfId="17" applyFont="1" applyAlignment="1">
      <alignment wrapText="1"/>
    </xf>
    <xf numFmtId="165" fontId="10" fillId="0" borderId="0" xfId="8" applyNumberFormat="1" applyFont="1" applyAlignment="1">
      <alignment horizontal="right" wrapText="1" indent="2"/>
    </xf>
    <xf numFmtId="165" fontId="7" fillId="0" borderId="0" xfId="17" applyNumberFormat="1" applyFont="1" applyAlignment="1">
      <alignment horizontal="center" vertical="center" wrapText="1"/>
    </xf>
    <xf numFmtId="0" fontId="10" fillId="0" borderId="0" xfId="18" applyFont="1" applyAlignment="1">
      <alignment horizontal="left"/>
    </xf>
    <xf numFmtId="0" fontId="25" fillId="0" borderId="0" xfId="17" applyFont="1" applyAlignment="1">
      <alignment horizontal="center" vertical="center" wrapText="1"/>
    </xf>
    <xf numFmtId="0" fontId="8" fillId="0" borderId="0" xfId="17" applyFont="1" applyAlignment="1">
      <alignment horizontal="center" vertical="center" wrapText="1"/>
    </xf>
    <xf numFmtId="165" fontId="6" fillId="0" borderId="0" xfId="8" applyNumberFormat="1" applyFont="1" applyAlignment="1">
      <alignment horizontal="right" wrapText="1" indent="2"/>
    </xf>
    <xf numFmtId="0" fontId="25" fillId="0" borderId="0" xfId="17" applyFont="1"/>
    <xf numFmtId="0" fontId="10" fillId="0" borderId="0" xfId="17" applyFont="1" applyAlignment="1">
      <alignment horizontal="left" wrapText="1"/>
    </xf>
    <xf numFmtId="0" fontId="28" fillId="0" borderId="0" xfId="17" applyFont="1"/>
    <xf numFmtId="165" fontId="6" fillId="0" borderId="0" xfId="8" applyNumberFormat="1" applyFont="1" applyAlignment="1">
      <alignment horizontal="right" indent="2"/>
    </xf>
    <xf numFmtId="165" fontId="10" fillId="0" borderId="0" xfId="8" applyNumberFormat="1" applyFont="1" applyAlignment="1">
      <alignment horizontal="right" indent="2"/>
    </xf>
    <xf numFmtId="165" fontId="7" fillId="0" borderId="0" xfId="17" applyNumberFormat="1" applyFont="1" applyAlignment="1">
      <alignment horizontal="right" indent="2"/>
    </xf>
    <xf numFmtId="0" fontId="4" fillId="0" borderId="0" xfId="20" applyFont="1" applyAlignment="1">
      <alignment horizontal="left"/>
    </xf>
    <xf numFmtId="0" fontId="5" fillId="0" borderId="0" xfId="20" applyFont="1"/>
    <xf numFmtId="0" fontId="5" fillId="0" borderId="0" xfId="18" applyFont="1"/>
    <xf numFmtId="0" fontId="4" fillId="0" borderId="0" xfId="21" applyFont="1" applyAlignment="1">
      <alignment horizontal="left"/>
    </xf>
    <xf numFmtId="0" fontId="5" fillId="0" borderId="0" xfId="20" applyFont="1" applyAlignment="1">
      <alignment horizontal="center"/>
    </xf>
    <xf numFmtId="0" fontId="7" fillId="0" borderId="0" xfId="20" applyFont="1" applyAlignment="1">
      <alignment horizontal="centerContinuous"/>
    </xf>
    <xf numFmtId="0" fontId="5" fillId="0" borderId="1" xfId="18" applyFont="1" applyBorder="1"/>
    <xf numFmtId="0" fontId="7" fillId="0" borderId="2" xfId="20" applyFont="1" applyBorder="1" applyAlignment="1">
      <alignment horizontal="centerContinuous"/>
    </xf>
    <xf numFmtId="0" fontId="7" fillId="0" borderId="2" xfId="20" applyFont="1" applyBorder="1" applyAlignment="1">
      <alignment horizontal="center" vertical="center"/>
    </xf>
    <xf numFmtId="0" fontId="7" fillId="0" borderId="0" xfId="20" applyFont="1" applyAlignment="1">
      <alignment horizontal="center" vertical="center"/>
    </xf>
    <xf numFmtId="0" fontId="7" fillId="0" borderId="0" xfId="20" quotePrefix="1" applyFont="1" applyAlignment="1">
      <alignment horizontal="center" vertical="center"/>
    </xf>
    <xf numFmtId="0" fontId="7" fillId="0" borderId="1" xfId="20" applyFont="1" applyBorder="1" applyAlignment="1">
      <alignment horizontal="center" vertical="center"/>
    </xf>
    <xf numFmtId="0" fontId="31" fillId="0" borderId="0" xfId="20" applyFont="1" applyAlignment="1">
      <alignment horizontal="center" vertical="center"/>
    </xf>
    <xf numFmtId="0" fontId="7" fillId="0" borderId="0" xfId="17" applyFont="1" applyAlignment="1">
      <alignment horizontal="left"/>
    </xf>
    <xf numFmtId="0" fontId="7" fillId="0" borderId="0" xfId="18" applyFont="1" applyAlignment="1">
      <alignment horizontal="center"/>
    </xf>
    <xf numFmtId="165" fontId="6" fillId="0" borderId="0" xfId="22" applyNumberFormat="1" applyFont="1" applyAlignment="1">
      <alignment horizontal="right" wrapText="1"/>
    </xf>
    <xf numFmtId="0" fontId="7" fillId="0" borderId="0" xfId="18" applyFont="1" applyAlignment="1">
      <alignment horizontal="center" vertical="center"/>
    </xf>
    <xf numFmtId="0" fontId="7" fillId="0" borderId="0" xfId="17" applyFont="1" applyAlignment="1">
      <alignment horizontal="left" vertical="center"/>
    </xf>
    <xf numFmtId="0" fontId="7" fillId="0" borderId="0" xfId="18" applyFont="1" applyAlignment="1">
      <alignment horizontal="center" vertical="center" wrapText="1"/>
    </xf>
    <xf numFmtId="165" fontId="6" fillId="0" borderId="0" xfId="22" applyNumberFormat="1" applyFont="1" applyAlignment="1">
      <alignment horizontal="right" vertical="center" wrapText="1"/>
    </xf>
    <xf numFmtId="0" fontId="6" fillId="0" borderId="0" xfId="18" applyFont="1"/>
    <xf numFmtId="165" fontId="5" fillId="0" borderId="0" xfId="18" applyNumberFormat="1" applyFont="1"/>
    <xf numFmtId="0" fontId="36" fillId="0" borderId="0" xfId="20" applyFont="1"/>
    <xf numFmtId="0" fontId="36" fillId="0" borderId="0" xfId="18" applyFont="1"/>
    <xf numFmtId="0" fontId="35" fillId="0" borderId="0" xfId="21" applyFont="1" applyAlignment="1">
      <alignment horizontal="left"/>
    </xf>
    <xf numFmtId="0" fontId="36" fillId="0" borderId="0" xfId="20" applyFont="1" applyAlignment="1">
      <alignment horizontal="center"/>
    </xf>
    <xf numFmtId="0" fontId="37" fillId="0" borderId="2" xfId="20" applyFont="1" applyBorder="1" applyAlignment="1">
      <alignment horizontal="centerContinuous"/>
    </xf>
    <xf numFmtId="0" fontId="37" fillId="0" borderId="2" xfId="20" applyFont="1" applyBorder="1" applyAlignment="1">
      <alignment horizontal="center" vertical="center"/>
    </xf>
    <xf numFmtId="0" fontId="37" fillId="0" borderId="0" xfId="20" applyFont="1" applyAlignment="1">
      <alignment horizontal="centerContinuous"/>
    </xf>
    <xf numFmtId="0" fontId="37" fillId="0" borderId="0" xfId="20" applyFont="1" applyAlignment="1">
      <alignment horizontal="center" vertical="center"/>
    </xf>
    <xf numFmtId="0" fontId="37" fillId="0" borderId="1" xfId="20" applyFont="1" applyBorder="1" applyAlignment="1">
      <alignment horizontal="center" vertical="center"/>
    </xf>
    <xf numFmtId="0" fontId="37" fillId="0" borderId="1" xfId="23" applyFont="1" applyBorder="1" applyAlignment="1">
      <alignment horizontal="center" vertical="center" wrapText="1"/>
    </xf>
    <xf numFmtId="0" fontId="38" fillId="0" borderId="0" xfId="20" applyFont="1" applyAlignment="1">
      <alignment horizontal="centerContinuous"/>
    </xf>
    <xf numFmtId="165" fontId="39" fillId="0" borderId="0" xfId="22" applyNumberFormat="1" applyFont="1" applyAlignment="1">
      <alignment horizontal="right" wrapText="1" indent="1"/>
    </xf>
    <xf numFmtId="165" fontId="39" fillId="0" borderId="0" xfId="22" applyNumberFormat="1" applyFont="1" applyAlignment="1">
      <alignment horizontal="right" wrapText="1" indent="2"/>
    </xf>
    <xf numFmtId="165" fontId="39" fillId="0" borderId="0" xfId="22" applyNumberFormat="1" applyFont="1" applyAlignment="1">
      <alignment horizontal="right" vertical="center" wrapText="1" indent="1"/>
    </xf>
    <xf numFmtId="165" fontId="39" fillId="0" borderId="0" xfId="22" applyNumberFormat="1" applyFont="1" applyAlignment="1">
      <alignment horizontal="right" vertical="center" wrapText="1" indent="2"/>
    </xf>
    <xf numFmtId="0" fontId="11" fillId="0" borderId="0" xfId="18" applyFont="1"/>
    <xf numFmtId="0" fontId="4" fillId="0" borderId="0" xfId="24" applyFont="1" applyAlignment="1">
      <protection locked="0"/>
    </xf>
    <xf numFmtId="0" fontId="5" fillId="0" borderId="0" xfId="24" applyFont="1">
      <alignment vertical="top" wrapText="1"/>
      <protection locked="0"/>
    </xf>
    <xf numFmtId="0" fontId="41" fillId="0" borderId="0" xfId="24" applyFont="1">
      <alignment vertical="top" wrapText="1"/>
      <protection locked="0"/>
    </xf>
    <xf numFmtId="0" fontId="18" fillId="0" borderId="0" xfId="25" applyFont="1" applyAlignment="1">
      <alignment horizontal="right"/>
    </xf>
    <xf numFmtId="0" fontId="25" fillId="0" borderId="2" xfId="24" applyFont="1" applyBorder="1" applyAlignment="1">
      <alignment horizontal="center" vertical="center" wrapText="1"/>
      <protection locked="0"/>
    </xf>
    <xf numFmtId="0" fontId="7" fillId="0" borderId="2" xfId="24" applyFont="1" applyBorder="1" applyAlignment="1">
      <alignment horizontal="center" vertical="center" wrapText="1"/>
      <protection locked="0"/>
    </xf>
    <xf numFmtId="0" fontId="25" fillId="0" borderId="0" xfId="24" applyFont="1" applyAlignment="1">
      <alignment horizontal="center" vertical="center" wrapText="1"/>
      <protection locked="0"/>
    </xf>
    <xf numFmtId="0" fontId="7" fillId="0" borderId="0" xfId="24" applyFont="1" applyAlignment="1">
      <alignment horizontal="center" vertical="center" wrapText="1"/>
      <protection locked="0"/>
    </xf>
    <xf numFmtId="0" fontId="7" fillId="0" borderId="0" xfId="23" applyFont="1" applyAlignment="1">
      <alignment horizontal="center" vertical="center" wrapText="1"/>
    </xf>
    <xf numFmtId="14" fontId="7" fillId="0" borderId="0" xfId="24" quotePrefix="1" applyNumberFormat="1" applyFont="1" applyAlignment="1">
      <alignment horizontal="center" vertical="center" wrapText="1"/>
      <protection locked="0"/>
    </xf>
    <xf numFmtId="0" fontId="7" fillId="0" borderId="1" xfId="24" applyFont="1" applyBorder="1" applyAlignment="1">
      <alignment horizontal="center" vertical="center" wrapText="1"/>
      <protection locked="0"/>
    </xf>
    <xf numFmtId="0" fontId="43" fillId="0" borderId="0" xfId="26" applyFont="1"/>
    <xf numFmtId="39" fontId="26" fillId="0" borderId="0" xfId="17" applyNumberFormat="1" applyFont="1" applyProtection="1">
      <protection locked="0"/>
    </xf>
    <xf numFmtId="165" fontId="10" fillId="0" borderId="0" xfId="8" applyNumberFormat="1" applyFont="1" applyAlignment="1">
      <alignment horizontal="right" wrapText="1"/>
    </xf>
    <xf numFmtId="165" fontId="10" fillId="0" borderId="0" xfId="27" applyNumberFormat="1" applyFont="1" applyAlignment="1">
      <alignment horizontal="right" wrapText="1" indent="1"/>
    </xf>
    <xf numFmtId="165" fontId="21" fillId="0" borderId="0" xfId="8" applyNumberFormat="1" applyFont="1" applyAlignment="1">
      <alignment horizontal="right" wrapText="1"/>
    </xf>
    <xf numFmtId="165" fontId="21" fillId="0" borderId="0" xfId="27" applyNumberFormat="1" applyFont="1" applyAlignment="1">
      <alignment horizontal="right" wrapText="1" indent="1"/>
    </xf>
    <xf numFmtId="165" fontId="21" fillId="0" borderId="0" xfId="8" applyNumberFormat="1" applyFont="1" applyAlignment="1">
      <alignment horizontal="right" vertical="center" wrapText="1"/>
    </xf>
    <xf numFmtId="165" fontId="21" fillId="0" borderId="0" xfId="27" applyNumberFormat="1" applyFont="1" applyAlignment="1">
      <alignment horizontal="right" vertical="center" wrapText="1" indent="1"/>
    </xf>
    <xf numFmtId="165" fontId="44" fillId="0" borderId="0" xfId="26" applyNumberFormat="1" applyFont="1" applyAlignment="1">
      <alignment horizontal="right" indent="1"/>
    </xf>
    <xf numFmtId="165" fontId="44" fillId="0" borderId="0" xfId="26" applyNumberFormat="1" applyFont="1" applyAlignment="1">
      <alignment horizontal="right" indent="2"/>
    </xf>
    <xf numFmtId="0" fontId="41" fillId="0" borderId="0" xfId="24" applyFont="1" applyAlignment="1">
      <alignment vertical="top" wrapText="1"/>
      <protection locked="0"/>
    </xf>
    <xf numFmtId="0" fontId="4" fillId="0" borderId="0" xfId="25" applyFont="1" applyAlignment="1">
      <alignment horizontal="left" wrapText="1"/>
    </xf>
    <xf numFmtId="0" fontId="21" fillId="0" borderId="0" xfId="25" applyFont="1"/>
    <xf numFmtId="0" fontId="20" fillId="0" borderId="0" xfId="25" applyFont="1" applyAlignment="1">
      <alignment horizontal="left"/>
    </xf>
    <xf numFmtId="0" fontId="22" fillId="0" borderId="0" xfId="25" applyFont="1" applyAlignment="1">
      <alignment horizontal="right"/>
    </xf>
    <xf numFmtId="0" fontId="20" fillId="0" borderId="2" xfId="24" applyFont="1" applyBorder="1" applyAlignment="1">
      <alignment horizontal="center" vertical="center" wrapText="1"/>
      <protection locked="0"/>
    </xf>
    <xf numFmtId="0" fontId="45" fillId="0" borderId="0" xfId="8" applyFont="1"/>
    <xf numFmtId="0" fontId="20" fillId="0" borderId="0" xfId="24" applyFont="1" applyAlignment="1">
      <alignment horizontal="center" vertical="center" wrapText="1"/>
      <protection locked="0"/>
    </xf>
    <xf numFmtId="0" fontId="21" fillId="0" borderId="0" xfId="24" applyFont="1" applyAlignment="1">
      <alignment horizontal="center" vertical="center" wrapText="1"/>
      <protection locked="0"/>
    </xf>
    <xf numFmtId="0" fontId="21" fillId="0" borderId="1" xfId="24" applyFont="1" applyBorder="1" applyAlignment="1">
      <alignment horizontal="center" vertical="center" wrapText="1"/>
      <protection locked="0"/>
    </xf>
    <xf numFmtId="165" fontId="20" fillId="0" borderId="0" xfId="27" applyNumberFormat="1" applyFont="1" applyAlignment="1">
      <alignment horizontal="right" indent="3"/>
    </xf>
    <xf numFmtId="0" fontId="21" fillId="0" borderId="0" xfId="25" applyFont="1" applyAlignment="1">
      <alignment horizontal="center" vertical="center" wrapText="1"/>
    </xf>
    <xf numFmtId="165" fontId="21" fillId="0" borderId="0" xfId="27" applyNumberFormat="1" applyFont="1" applyAlignment="1">
      <alignment horizontal="right" indent="3"/>
    </xf>
    <xf numFmtId="165" fontId="20" fillId="0" borderId="0" xfId="25" applyNumberFormat="1" applyFont="1" applyAlignment="1">
      <alignment horizontal="center" vertical="center" wrapText="1"/>
    </xf>
    <xf numFmtId="0" fontId="20" fillId="0" borderId="0" xfId="25" applyFont="1" applyAlignment="1">
      <alignment horizontal="center" vertical="center" wrapText="1"/>
    </xf>
    <xf numFmtId="0" fontId="22" fillId="0" borderId="0" xfId="25" applyFont="1" applyAlignment="1">
      <alignment horizontal="center" vertical="center" wrapText="1"/>
    </xf>
    <xf numFmtId="0" fontId="25" fillId="0" borderId="0" xfId="17" applyFont="1" applyAlignment="1">
      <alignment horizontal="left" wrapText="1"/>
    </xf>
    <xf numFmtId="165" fontId="20" fillId="0" borderId="0" xfId="25" applyNumberFormat="1" applyFont="1"/>
    <xf numFmtId="0" fontId="20" fillId="0" borderId="0" xfId="25" applyFont="1"/>
    <xf numFmtId="0" fontId="46" fillId="0" borderId="0" xfId="25" applyFont="1"/>
    <xf numFmtId="0" fontId="47" fillId="0" borderId="0" xfId="25" applyFont="1"/>
    <xf numFmtId="0" fontId="4" fillId="0" borderId="0" xfId="25" applyFont="1"/>
    <xf numFmtId="0" fontId="4" fillId="0" borderId="0" xfId="25" applyFont="1" applyAlignment="1">
      <alignment wrapText="1"/>
    </xf>
    <xf numFmtId="0" fontId="7" fillId="0" borderId="0" xfId="25" applyFont="1"/>
    <xf numFmtId="0" fontId="25" fillId="0" borderId="0" xfId="25" applyFont="1" applyAlignment="1">
      <alignment horizontal="left"/>
    </xf>
    <xf numFmtId="0" fontId="8" fillId="0" borderId="0" xfId="25" applyFont="1" applyAlignment="1">
      <alignment horizontal="right"/>
    </xf>
    <xf numFmtId="0" fontId="13" fillId="0" borderId="0" xfId="8"/>
    <xf numFmtId="14" fontId="7" fillId="0" borderId="0" xfId="24" applyNumberFormat="1" applyFont="1" applyAlignment="1">
      <alignment horizontal="center" vertical="center" wrapText="1"/>
      <protection locked="0"/>
    </xf>
    <xf numFmtId="165" fontId="12" fillId="0" borderId="0" xfId="27" applyNumberFormat="1" applyFont="1" applyAlignment="1">
      <alignment horizontal="right" indent="6"/>
    </xf>
    <xf numFmtId="165" fontId="11" fillId="0" borderId="0" xfId="27" applyNumberFormat="1" applyFont="1" applyAlignment="1">
      <alignment horizontal="right" indent="6"/>
    </xf>
    <xf numFmtId="0" fontId="1" fillId="0" borderId="0" xfId="27"/>
    <xf numFmtId="0" fontId="4" fillId="0" borderId="0" xfId="28" applyFont="1" applyAlignment="1">
      <alignment horizontal="left"/>
    </xf>
    <xf numFmtId="0" fontId="5" fillId="0" borderId="0" xfId="29" applyFont="1"/>
    <xf numFmtId="0" fontId="3" fillId="0" borderId="0" xfId="29"/>
    <xf numFmtId="0" fontId="4" fillId="0" borderId="0" xfId="30" applyFont="1"/>
    <xf numFmtId="0" fontId="7" fillId="0" borderId="0" xfId="29" applyFont="1"/>
    <xf numFmtId="0" fontId="18" fillId="0" borderId="1" xfId="29" applyFont="1" applyBorder="1" applyAlignment="1">
      <alignment horizontal="right"/>
    </xf>
    <xf numFmtId="0" fontId="6" fillId="0" borderId="2" xfId="29" applyFont="1" applyBorder="1"/>
    <xf numFmtId="0" fontId="7" fillId="0" borderId="2" xfId="29" applyFont="1" applyBorder="1" applyAlignment="1">
      <alignment horizontal="center" vertical="center" wrapText="1"/>
    </xf>
    <xf numFmtId="0" fontId="6" fillId="0" borderId="0" xfId="29" applyFont="1"/>
    <xf numFmtId="0" fontId="7" fillId="0" borderId="0" xfId="29" applyFont="1" applyAlignment="1">
      <alignment horizontal="center" vertical="center" wrapText="1"/>
    </xf>
    <xf numFmtId="0" fontId="10" fillId="0" borderId="0" xfId="31" applyFont="1" applyAlignment="1">
      <alignment horizontal="left"/>
    </xf>
    <xf numFmtId="0" fontId="10" fillId="0" borderId="0" xfId="31" applyFont="1"/>
    <xf numFmtId="165" fontId="20" fillId="0" borderId="0" xfId="32" applyNumberFormat="1" applyFont="1" applyAlignment="1">
      <alignment horizontal="right" indent="1"/>
    </xf>
    <xf numFmtId="165" fontId="3" fillId="0" borderId="0" xfId="29" applyNumberFormat="1"/>
    <xf numFmtId="0" fontId="6" fillId="0" borderId="0" xfId="31" applyFont="1"/>
    <xf numFmtId="0" fontId="6" fillId="0" borderId="0" xfId="31" applyFont="1" applyAlignment="1">
      <alignment horizontal="left"/>
    </xf>
    <xf numFmtId="165" fontId="21" fillId="0" borderId="0" xfId="32" applyNumberFormat="1" applyFont="1" applyAlignment="1">
      <alignment horizontal="right" indent="1"/>
    </xf>
    <xf numFmtId="165" fontId="24" fillId="0" borderId="0" xfId="32" applyNumberFormat="1" applyFont="1" applyAlignment="1">
      <alignment horizontal="right" indent="1"/>
    </xf>
    <xf numFmtId="0" fontId="6" fillId="0" borderId="0" xfId="31" applyFont="1" applyAlignment="1">
      <alignment horizontal="left" wrapText="1"/>
    </xf>
    <xf numFmtId="0" fontId="6" fillId="0" borderId="0" xfId="31" applyFont="1" applyAlignment="1">
      <alignment wrapText="1"/>
    </xf>
    <xf numFmtId="1" fontId="3" fillId="0" borderId="0" xfId="29" applyNumberFormat="1"/>
    <xf numFmtId="0" fontId="18" fillId="0" borderId="0" xfId="31" applyFont="1" applyAlignment="1">
      <alignment horizontal="left"/>
    </xf>
    <xf numFmtId="1" fontId="18" fillId="0" borderId="0" xfId="32" applyNumberFormat="1" applyFont="1" applyAlignment="1">
      <alignment horizontal="right"/>
    </xf>
    <xf numFmtId="1" fontId="49" fillId="0" borderId="0" xfId="32" applyNumberFormat="1" applyFont="1" applyAlignment="1">
      <alignment horizontal="right"/>
    </xf>
    <xf numFmtId="165" fontId="49" fillId="0" borderId="0" xfId="32" applyNumberFormat="1" applyFont="1" applyAlignment="1">
      <alignment horizontal="right" indent="1"/>
    </xf>
    <xf numFmtId="0" fontId="6" fillId="0" borderId="0" xfId="33" applyFont="1" applyAlignment="1">
      <alignment horizontal="left" indent="1"/>
    </xf>
    <xf numFmtId="165" fontId="6" fillId="0" borderId="0" xfId="32" applyNumberFormat="1" applyAlignment="1">
      <alignment horizontal="right"/>
    </xf>
    <xf numFmtId="165" fontId="27" fillId="0" borderId="0" xfId="32" applyNumberFormat="1" applyFont="1" applyAlignment="1">
      <alignment horizontal="right" indent="1"/>
    </xf>
    <xf numFmtId="1" fontId="6" fillId="0" borderId="0" xfId="32" applyNumberFormat="1" applyAlignment="1">
      <alignment horizontal="right"/>
    </xf>
    <xf numFmtId="0" fontId="18" fillId="0" borderId="0" xfId="31" applyFont="1"/>
    <xf numFmtId="165" fontId="6" fillId="0" borderId="0" xfId="29" applyNumberFormat="1" applyFont="1" applyAlignment="1">
      <alignment horizontal="right"/>
    </xf>
    <xf numFmtId="165" fontId="6" fillId="0" borderId="0" xfId="29" applyNumberFormat="1" applyFont="1" applyAlignment="1">
      <alignment horizontal="right" indent="1"/>
    </xf>
    <xf numFmtId="0" fontId="6" fillId="0" borderId="0" xfId="21" applyFont="1"/>
    <xf numFmtId="0" fontId="6" fillId="0" borderId="0" xfId="21" applyFont="1" applyAlignment="1">
      <alignment horizontal="left" indent="1"/>
    </xf>
    <xf numFmtId="1" fontId="6" fillId="0" borderId="0" xfId="29" applyNumberFormat="1" applyFont="1" applyAlignment="1">
      <alignment horizontal="right"/>
    </xf>
    <xf numFmtId="0" fontId="8" fillId="0" borderId="0" xfId="29" applyFont="1" applyAlignment="1">
      <alignment horizontal="right"/>
    </xf>
    <xf numFmtId="0" fontId="7" fillId="0" borderId="1" xfId="29" applyFont="1" applyBorder="1" applyAlignment="1">
      <alignment horizontal="center" vertical="center" wrapText="1"/>
    </xf>
    <xf numFmtId="1" fontId="10" fillId="0" borderId="0" xfId="32" applyNumberFormat="1" applyFont="1"/>
    <xf numFmtId="165" fontId="10" fillId="0" borderId="0" xfId="32" applyNumberFormat="1" applyFont="1" applyAlignment="1">
      <alignment horizontal="right" indent="2"/>
    </xf>
    <xf numFmtId="1" fontId="18" fillId="0" borderId="0" xfId="32" applyNumberFormat="1" applyFont="1"/>
    <xf numFmtId="1" fontId="49" fillId="0" borderId="0" xfId="32" applyNumberFormat="1" applyFont="1"/>
    <xf numFmtId="165" fontId="49" fillId="0" borderId="0" xfId="32" applyNumberFormat="1" applyFont="1" applyAlignment="1">
      <alignment horizontal="right" indent="2"/>
    </xf>
    <xf numFmtId="0" fontId="15" fillId="0" borderId="0" xfId="31" applyFont="1"/>
    <xf numFmtId="0" fontId="6" fillId="0" borderId="0" xfId="31" applyFont="1" applyAlignment="1">
      <alignment horizontal="left" indent="1"/>
    </xf>
    <xf numFmtId="1" fontId="6" fillId="0" borderId="0" xfId="32" applyNumberFormat="1"/>
    <xf numFmtId="1" fontId="27" fillId="0" borderId="0" xfId="32" applyNumberFormat="1" applyFont="1"/>
    <xf numFmtId="165" fontId="27" fillId="0" borderId="0" xfId="32" applyNumberFormat="1" applyFont="1" applyAlignment="1">
      <alignment horizontal="right" indent="2"/>
    </xf>
    <xf numFmtId="165" fontId="6" fillId="0" borderId="0" xfId="32" applyNumberFormat="1" applyAlignment="1">
      <alignment horizontal="right" indent="2"/>
    </xf>
    <xf numFmtId="165" fontId="6" fillId="0" borderId="0" xfId="29" applyNumberFormat="1" applyFont="1"/>
    <xf numFmtId="165" fontId="6" fillId="0" borderId="0" xfId="29" applyNumberFormat="1" applyFont="1" applyAlignment="1">
      <alignment horizontal="right" indent="2"/>
    </xf>
    <xf numFmtId="1" fontId="6" fillId="0" borderId="0" xfId="29" applyNumberFormat="1" applyFont="1"/>
    <xf numFmtId="165" fontId="10" fillId="0" borderId="0" xfId="32" applyNumberFormat="1" applyFont="1" applyAlignment="1">
      <alignment horizontal="right" indent="1"/>
    </xf>
    <xf numFmtId="165" fontId="18" fillId="0" borderId="0" xfId="32" applyNumberFormat="1" applyFont="1" applyAlignment="1">
      <alignment horizontal="right" indent="1"/>
    </xf>
    <xf numFmtId="165" fontId="6" fillId="0" borderId="0" xfId="32" applyNumberFormat="1" applyAlignment="1">
      <alignment horizontal="right" indent="1"/>
    </xf>
    <xf numFmtId="165" fontId="6" fillId="0" borderId="0" xfId="29" applyNumberFormat="1" applyFont="1" applyAlignment="1">
      <alignment horizontal="left" indent="1"/>
    </xf>
    <xf numFmtId="1" fontId="17" fillId="0" borderId="0" xfId="35" applyNumberFormat="1" applyFont="1"/>
    <xf numFmtId="0" fontId="50" fillId="0" borderId="0" xfId="36" applyFont="1"/>
    <xf numFmtId="0" fontId="50" fillId="0" borderId="0" xfId="35" applyFont="1"/>
    <xf numFmtId="1" fontId="51" fillId="0" borderId="0" xfId="35" applyNumberFormat="1" applyFont="1" applyAlignment="1">
      <alignment horizontal="center"/>
    </xf>
    <xf numFmtId="0" fontId="7" fillId="0" borderId="0" xfId="36" applyFont="1"/>
    <xf numFmtId="0" fontId="7" fillId="0" borderId="0" xfId="35" applyFont="1"/>
    <xf numFmtId="0" fontId="8" fillId="0" borderId="1" xfId="35" applyFont="1" applyBorder="1"/>
    <xf numFmtId="0" fontId="7" fillId="0" borderId="1" xfId="35" applyFont="1" applyBorder="1"/>
    <xf numFmtId="0" fontId="8" fillId="0" borderId="1" xfId="35" applyFont="1" applyBorder="1" applyAlignment="1">
      <alignment horizontal="right"/>
    </xf>
    <xf numFmtId="0" fontId="50" fillId="0" borderId="2" xfId="35" applyFont="1" applyBorder="1"/>
    <xf numFmtId="0" fontId="7" fillId="0" borderId="2" xfId="36" applyFont="1" applyBorder="1" applyAlignment="1">
      <alignment horizontal="center"/>
    </xf>
    <xf numFmtId="0" fontId="37" fillId="0" borderId="2" xfId="37" applyFont="1" applyBorder="1" applyAlignment="1">
      <alignment horizontal="center" wrapText="1"/>
    </xf>
    <xf numFmtId="0" fontId="7" fillId="0" borderId="0" xfId="36" applyFont="1" applyAlignment="1">
      <alignment horizontal="center"/>
    </xf>
    <xf numFmtId="0" fontId="37" fillId="0" borderId="0" xfId="37" applyFont="1" applyAlignment="1">
      <alignment horizontal="center" wrapText="1"/>
    </xf>
    <xf numFmtId="0" fontId="37" fillId="0" borderId="1" xfId="37" applyFont="1" applyBorder="1" applyAlignment="1">
      <alignment horizontal="center" wrapText="1"/>
    </xf>
    <xf numFmtId="1" fontId="7" fillId="0" borderId="1" xfId="36" applyNumberFormat="1" applyFont="1" applyBorder="1" applyAlignment="1">
      <alignment horizontal="center"/>
    </xf>
    <xf numFmtId="0" fontId="53" fillId="0" borderId="0" xfId="36" applyFont="1" applyAlignment="1">
      <alignment horizontal="center" wrapText="1"/>
    </xf>
    <xf numFmtId="165" fontId="7" fillId="0" borderId="0" xfId="35" applyNumberFormat="1" applyFont="1"/>
    <xf numFmtId="49" fontId="25" fillId="0" borderId="0" xfId="38" applyNumberFormat="1" applyFont="1" applyFill="1" applyBorder="1" applyAlignment="1"/>
    <xf numFmtId="0" fontId="25" fillId="0" borderId="0" xfId="35" applyFont="1"/>
    <xf numFmtId="1" fontId="25" fillId="0" borderId="0" xfId="35" applyNumberFormat="1" applyFont="1"/>
    <xf numFmtId="165" fontId="25" fillId="0" borderId="0" xfId="35" applyNumberFormat="1" applyFont="1"/>
    <xf numFmtId="0" fontId="51" fillId="0" borderId="0" xfId="35" applyFont="1"/>
    <xf numFmtId="1" fontId="51" fillId="0" borderId="0" xfId="35" applyNumberFormat="1" applyFont="1"/>
    <xf numFmtId="49" fontId="25" fillId="0" borderId="0" xfId="36" applyNumberFormat="1" applyFont="1" applyAlignment="1">
      <alignment horizontal="left"/>
    </xf>
    <xf numFmtId="49" fontId="7" fillId="0" borderId="0" xfId="36" applyNumberFormat="1" applyFont="1" applyAlignment="1">
      <alignment horizontal="left"/>
    </xf>
    <xf numFmtId="1" fontId="7" fillId="0" borderId="0" xfId="35" applyNumberFormat="1" applyFont="1"/>
    <xf numFmtId="0" fontId="7" fillId="0" borderId="0" xfId="36" applyFont="1" applyAlignment="1">
      <alignment horizontal="left"/>
    </xf>
    <xf numFmtId="0" fontId="25" fillId="0" borderId="0" xfId="36" applyFont="1"/>
    <xf numFmtId="0" fontId="6" fillId="0" borderId="0" xfId="36" applyAlignment="1">
      <alignment horizontal="left"/>
    </xf>
    <xf numFmtId="0" fontId="7" fillId="0" borderId="0" xfId="36" applyFont="1" applyAlignment="1">
      <alignment horizontal="left" wrapText="1"/>
    </xf>
    <xf numFmtId="0" fontId="6" fillId="0" borderId="0" xfId="36" applyAlignment="1">
      <alignment horizontal="left" wrapText="1"/>
    </xf>
    <xf numFmtId="0" fontId="7" fillId="0" borderId="0" xfId="39" applyFont="1"/>
    <xf numFmtId="0" fontId="6" fillId="0" borderId="0" xfId="39"/>
    <xf numFmtId="0" fontId="7" fillId="0" borderId="2" xfId="35" applyFont="1" applyBorder="1"/>
    <xf numFmtId="49" fontId="25" fillId="0" borderId="0" xfId="40" applyNumberFormat="1" applyFont="1" applyFill="1" applyBorder="1" applyAlignment="1"/>
    <xf numFmtId="1" fontId="7" fillId="0" borderId="0" xfId="39" applyNumberFormat="1" applyFont="1"/>
    <xf numFmtId="1" fontId="25" fillId="0" borderId="0" xfId="39" applyNumberFormat="1" applyFont="1"/>
    <xf numFmtId="165" fontId="25" fillId="0" borderId="0" xfId="39" applyNumberFormat="1" applyFont="1"/>
    <xf numFmtId="1" fontId="25" fillId="0" borderId="0" xfId="41" applyNumberFormat="1" applyFont="1"/>
    <xf numFmtId="1" fontId="7" fillId="0" borderId="0" xfId="41" applyNumberFormat="1" applyFont="1"/>
    <xf numFmtId="165" fontId="7" fillId="0" borderId="0" xfId="39" applyNumberFormat="1" applyFont="1"/>
    <xf numFmtId="165" fontId="7" fillId="0" borderId="0" xfId="39" applyNumberFormat="1" applyFont="1" applyAlignment="1">
      <alignment horizontal="right"/>
    </xf>
    <xf numFmtId="1" fontId="37" fillId="0" borderId="0" xfId="41" applyNumberFormat="1" applyFont="1"/>
    <xf numFmtId="0" fontId="28" fillId="0" borderId="2" xfId="36" applyFont="1" applyBorder="1"/>
    <xf numFmtId="0" fontId="31" fillId="0" borderId="0" xfId="35" applyFont="1"/>
    <xf numFmtId="0" fontId="5" fillId="0" borderId="0" xfId="35" applyFont="1"/>
    <xf numFmtId="0" fontId="54" fillId="0" borderId="0" xfId="36" applyFont="1"/>
    <xf numFmtId="0" fontId="21" fillId="0" borderId="0" xfId="35" applyFont="1"/>
    <xf numFmtId="0" fontId="21" fillId="0" borderId="0" xfId="36" applyFont="1"/>
    <xf numFmtId="0" fontId="5" fillId="0" borderId="0" xfId="36" applyFont="1"/>
    <xf numFmtId="1" fontId="55" fillId="0" borderId="0" xfId="35" applyNumberFormat="1" applyFont="1"/>
    <xf numFmtId="0" fontId="56" fillId="0" borderId="0" xfId="35" applyFont="1"/>
    <xf numFmtId="1" fontId="25" fillId="0" borderId="0" xfId="35" applyNumberFormat="1" applyFont="1" applyAlignment="1">
      <alignment horizontal="center"/>
    </xf>
    <xf numFmtId="1" fontId="8" fillId="0" borderId="0" xfId="35" applyNumberFormat="1" applyFont="1" applyAlignment="1">
      <alignment horizontal="center"/>
    </xf>
    <xf numFmtId="0" fontId="7" fillId="0" borderId="0" xfId="35" applyFont="1" applyAlignment="1">
      <alignment vertical="center"/>
    </xf>
    <xf numFmtId="0" fontId="7" fillId="0" borderId="0" xfId="36" applyFont="1" applyAlignment="1">
      <alignment vertical="center"/>
    </xf>
    <xf numFmtId="0" fontId="28" fillId="0" borderId="1" xfId="35" applyFont="1" applyBorder="1"/>
    <xf numFmtId="0" fontId="37" fillId="0" borderId="0" xfId="0" applyFont="1" applyAlignment="1">
      <alignment vertical="center" wrapText="1"/>
    </xf>
    <xf numFmtId="1" fontId="7" fillId="0" borderId="1" xfId="36" applyNumberFormat="1" applyFont="1" applyBorder="1" applyAlignment="1">
      <alignment horizontal="center" vertical="center"/>
    </xf>
    <xf numFmtId="0" fontId="28" fillId="0" borderId="0" xfId="35" applyFont="1"/>
    <xf numFmtId="1" fontId="25" fillId="0" borderId="0" xfId="35" applyNumberFormat="1" applyFont="1" applyAlignment="1">
      <alignment horizontal="right"/>
    </xf>
    <xf numFmtId="0" fontId="25" fillId="0" borderId="0" xfId="35" applyFont="1" applyAlignment="1">
      <alignment horizontal="right"/>
    </xf>
    <xf numFmtId="1" fontId="7" fillId="0" borderId="0" xfId="35" applyNumberFormat="1" applyFont="1" applyAlignment="1">
      <alignment horizontal="right"/>
    </xf>
    <xf numFmtId="0" fontId="7" fillId="0" borderId="0" xfId="35" applyFont="1" applyAlignment="1">
      <alignment horizontal="right"/>
    </xf>
    <xf numFmtId="1" fontId="7" fillId="0" borderId="0" xfId="39" applyNumberFormat="1" applyFont="1" applyAlignment="1">
      <alignment horizontal="right"/>
    </xf>
    <xf numFmtId="165" fontId="28" fillId="0" borderId="0" xfId="39" applyNumberFormat="1" applyFont="1"/>
    <xf numFmtId="0" fontId="28" fillId="0" borderId="0" xfId="39" applyFont="1"/>
    <xf numFmtId="1" fontId="57" fillId="0" borderId="0" xfId="35" applyNumberFormat="1" applyFont="1"/>
    <xf numFmtId="1" fontId="58" fillId="0" borderId="0" xfId="35" applyNumberFormat="1" applyFont="1"/>
    <xf numFmtId="0" fontId="59" fillId="0" borderId="0" xfId="37" applyFont="1"/>
    <xf numFmtId="1" fontId="60" fillId="0" borderId="0" xfId="35" applyNumberFormat="1" applyFont="1" applyAlignment="1">
      <alignment horizontal="center"/>
    </xf>
    <xf numFmtId="1" fontId="61" fillId="0" borderId="0" xfId="35" applyNumberFormat="1" applyFont="1" applyAlignment="1">
      <alignment horizontal="center"/>
    </xf>
    <xf numFmtId="0" fontId="62" fillId="0" borderId="0" xfId="37" applyFont="1"/>
    <xf numFmtId="0" fontId="37" fillId="0" borderId="0" xfId="37" applyFont="1"/>
    <xf numFmtId="1" fontId="63" fillId="0" borderId="0" xfId="37" applyNumberFormat="1" applyFont="1"/>
    <xf numFmtId="165" fontId="63" fillId="0" borderId="0" xfId="37" applyNumberFormat="1" applyFont="1"/>
    <xf numFmtId="1" fontId="62" fillId="0" borderId="0" xfId="37" applyNumberFormat="1" applyFont="1"/>
    <xf numFmtId="1" fontId="37" fillId="0" borderId="0" xfId="37" applyNumberFormat="1" applyFont="1"/>
    <xf numFmtId="165" fontId="37" fillId="0" borderId="0" xfId="37" applyNumberFormat="1" applyFont="1"/>
    <xf numFmtId="0" fontId="17" fillId="0" borderId="0" xfId="28" applyFont="1" applyAlignment="1">
      <alignment horizontal="left"/>
    </xf>
    <xf numFmtId="0" fontId="56" fillId="0" borderId="0" xfId="29" applyFont="1"/>
    <xf numFmtId="0" fontId="25" fillId="0" borderId="0" xfId="30" applyFont="1"/>
    <xf numFmtId="0" fontId="8" fillId="0" borderId="1" xfId="29" applyFont="1" applyBorder="1" applyAlignment="1">
      <alignment horizontal="right"/>
    </xf>
    <xf numFmtId="0" fontId="7" fillId="0" borderId="2" xfId="29" applyFont="1" applyBorder="1"/>
    <xf numFmtId="0" fontId="25" fillId="0" borderId="0" xfId="31" applyFont="1"/>
    <xf numFmtId="0" fontId="25" fillId="0" borderId="0" xfId="32" applyFont="1"/>
    <xf numFmtId="165" fontId="25" fillId="0" borderId="0" xfId="32" applyNumberFormat="1" applyFont="1"/>
    <xf numFmtId="165" fontId="25" fillId="0" borderId="0" xfId="29" applyNumberFormat="1" applyFont="1"/>
    <xf numFmtId="0" fontId="25" fillId="0" borderId="0" xfId="29" applyFont="1"/>
    <xf numFmtId="0" fontId="7" fillId="0" borderId="0" xfId="31" applyFont="1" applyAlignment="1">
      <alignment horizontal="left" indent="1"/>
    </xf>
    <xf numFmtId="0" fontId="7" fillId="0" borderId="0" xfId="32" applyFont="1"/>
    <xf numFmtId="0" fontId="34" fillId="0" borderId="0" xfId="32" applyFont="1"/>
    <xf numFmtId="165" fontId="7" fillId="0" borderId="0" xfId="32" applyNumberFormat="1" applyFont="1"/>
    <xf numFmtId="165" fontId="34" fillId="0" borderId="0" xfId="32" applyNumberFormat="1" applyFont="1"/>
    <xf numFmtId="165" fontId="7" fillId="0" borderId="0" xfId="29" applyNumberFormat="1" applyFont="1"/>
    <xf numFmtId="0" fontId="28" fillId="0" borderId="0" xfId="32" applyFont="1"/>
    <xf numFmtId="165" fontId="28" fillId="0" borderId="0" xfId="32" applyNumberFormat="1" applyFont="1"/>
    <xf numFmtId="165" fontId="28" fillId="0" borderId="0" xfId="29" applyNumberFormat="1" applyFont="1"/>
    <xf numFmtId="0" fontId="28" fillId="0" borderId="0" xfId="29" applyFont="1"/>
    <xf numFmtId="0" fontId="7" fillId="0" borderId="0" xfId="21" applyFont="1"/>
    <xf numFmtId="1" fontId="7" fillId="0" borderId="0" xfId="29" applyNumberFormat="1" applyFont="1" applyAlignment="1">
      <alignment horizontal="right" indent="1"/>
    </xf>
    <xf numFmtId="165" fontId="7" fillId="0" borderId="0" xfId="29" applyNumberFormat="1" applyFont="1" applyAlignment="1">
      <alignment horizontal="right" indent="2"/>
    </xf>
    <xf numFmtId="0" fontId="4" fillId="0" borderId="0" xfId="43" applyFont="1"/>
    <xf numFmtId="0" fontId="65" fillId="0" borderId="0" xfId="44" applyFont="1" applyAlignment="1">
      <alignment horizontal="left"/>
    </xf>
    <xf numFmtId="0" fontId="3" fillId="0" borderId="0" xfId="44" applyFont="1"/>
    <xf numFmtId="0" fontId="6" fillId="0" borderId="0" xfId="43"/>
    <xf numFmtId="0" fontId="5" fillId="0" borderId="0" xfId="44" applyFont="1"/>
    <xf numFmtId="0" fontId="6" fillId="0" borderId="0" xfId="44" applyFont="1"/>
    <xf numFmtId="0" fontId="5" fillId="0" borderId="0" xfId="43" applyFont="1"/>
    <xf numFmtId="0" fontId="18" fillId="0" borderId="0" xfId="44" applyFont="1" applyAlignment="1">
      <alignment horizontal="right"/>
    </xf>
    <xf numFmtId="0" fontId="5" fillId="0" borderId="2" xfId="44" applyFont="1" applyBorder="1"/>
    <xf numFmtId="0" fontId="6" fillId="0" borderId="2" xfId="44" applyFont="1" applyBorder="1"/>
    <xf numFmtId="0" fontId="11" fillId="0" borderId="2" xfId="8" applyFont="1" applyBorder="1" applyAlignment="1">
      <alignment horizontal="center" vertical="center" wrapText="1"/>
    </xf>
    <xf numFmtId="0" fontId="6" fillId="0" borderId="0" xfId="44" applyFont="1" applyAlignment="1">
      <alignment horizontal="center" vertical="center"/>
    </xf>
    <xf numFmtId="0" fontId="11" fillId="0" borderId="0" xfId="8" applyFont="1" applyAlignment="1">
      <alignment horizontal="center" vertical="center" wrapText="1"/>
    </xf>
    <xf numFmtId="0" fontId="6" fillId="0" borderId="0" xfId="44" quotePrefix="1" applyFont="1" applyAlignment="1">
      <alignment horizontal="center" vertical="center"/>
    </xf>
    <xf numFmtId="0" fontId="40" fillId="0" borderId="0" xfId="44" applyFont="1"/>
    <xf numFmtId="0" fontId="40" fillId="0" borderId="1" xfId="44" applyFont="1" applyBorder="1"/>
    <xf numFmtId="0" fontId="40" fillId="0" borderId="1" xfId="44" applyFont="1" applyBorder="1" applyAlignment="1">
      <alignment horizontal="center"/>
    </xf>
    <xf numFmtId="0" fontId="6" fillId="0" borderId="1" xfId="43" applyBorder="1"/>
    <xf numFmtId="0" fontId="11" fillId="0" borderId="1" xfId="8" applyFont="1" applyBorder="1" applyAlignment="1">
      <alignment horizontal="center" vertical="center" wrapText="1"/>
    </xf>
    <xf numFmtId="0" fontId="40" fillId="0" borderId="0" xfId="44" applyFont="1" applyAlignment="1">
      <alignment horizontal="center"/>
    </xf>
    <xf numFmtId="0" fontId="37" fillId="0" borderId="0" xfId="8" applyFont="1" applyAlignment="1">
      <alignment horizontal="center" vertical="center" wrapText="1"/>
    </xf>
    <xf numFmtId="0" fontId="20" fillId="0" borderId="0" xfId="44" applyFont="1" applyAlignment="1">
      <alignment horizontal="left"/>
    </xf>
    <xf numFmtId="2" fontId="10" fillId="0" borderId="0" xfId="45" applyNumberFormat="1" applyFont="1" applyAlignment="1">
      <alignment horizontal="right"/>
    </xf>
    <xf numFmtId="2" fontId="10" fillId="0" borderId="0" xfId="45" applyNumberFormat="1" applyFont="1"/>
    <xf numFmtId="2" fontId="10" fillId="0" borderId="0" xfId="45" applyNumberFormat="1" applyFont="1" applyAlignment="1">
      <alignment horizontal="right" indent="1"/>
    </xf>
    <xf numFmtId="2" fontId="6" fillId="0" borderId="0" xfId="43" applyNumberFormat="1"/>
    <xf numFmtId="0" fontId="21" fillId="0" borderId="0" xfId="44" applyFont="1"/>
    <xf numFmtId="2" fontId="6" fillId="0" borderId="0" xfId="43" applyNumberFormat="1" applyAlignment="1">
      <alignment horizontal="right" indent="1"/>
    </xf>
    <xf numFmtId="2" fontId="6" fillId="0" borderId="0" xfId="45" applyNumberFormat="1" applyFont="1" applyAlignment="1">
      <alignment horizontal="right" indent="1"/>
    </xf>
    <xf numFmtId="0" fontId="46" fillId="0" borderId="0" xfId="44" applyFont="1"/>
    <xf numFmtId="2" fontId="25" fillId="0" borderId="0" xfId="45" applyNumberFormat="1" applyFont="1" applyAlignment="1">
      <alignment horizontal="right"/>
    </xf>
    <xf numFmtId="165" fontId="20" fillId="0" borderId="0" xfId="44" applyNumberFormat="1" applyFont="1" applyAlignment="1">
      <alignment horizontal="center"/>
    </xf>
    <xf numFmtId="2" fontId="10" fillId="0" borderId="0" xfId="45" quotePrefix="1" applyNumberFormat="1" applyFont="1"/>
    <xf numFmtId="2" fontId="10" fillId="0" borderId="0" xfId="45" quotePrefix="1" applyNumberFormat="1" applyFont="1" applyAlignment="1">
      <alignment horizontal="right" indent="1"/>
    </xf>
    <xf numFmtId="0" fontId="4" fillId="0" borderId="0" xfId="46" applyFont="1"/>
    <xf numFmtId="0" fontId="5" fillId="0" borderId="0" xfId="46" applyFont="1"/>
    <xf numFmtId="0" fontId="6" fillId="0" borderId="0" xfId="46"/>
    <xf numFmtId="0" fontId="4" fillId="0" borderId="0" xfId="47" applyFont="1" applyAlignment="1">
      <alignment vertical="center"/>
    </xf>
    <xf numFmtId="0" fontId="10" fillId="0" borderId="0" xfId="47" applyFont="1" applyAlignment="1">
      <alignment vertical="center"/>
    </xf>
    <xf numFmtId="0" fontId="10" fillId="0" borderId="0" xfId="47" applyFont="1" applyAlignment="1">
      <alignment horizontal="center" vertical="center"/>
    </xf>
    <xf numFmtId="0" fontId="6" fillId="0" borderId="1" xfId="47" applyBorder="1" applyAlignment="1">
      <alignment vertical="center"/>
    </xf>
    <xf numFmtId="0" fontId="6" fillId="0" borderId="2" xfId="47" applyBorder="1" applyAlignment="1">
      <alignment vertical="center"/>
    </xf>
    <xf numFmtId="0" fontId="7" fillId="0" borderId="2" xfId="44" applyFont="1" applyBorder="1" applyAlignment="1">
      <alignment horizontal="center" vertical="center" wrapText="1"/>
    </xf>
    <xf numFmtId="0" fontId="6" fillId="0" borderId="0" xfId="47" applyAlignment="1">
      <alignment vertical="center"/>
    </xf>
    <xf numFmtId="0" fontId="7" fillId="0" borderId="0" xfId="44" applyFont="1" applyAlignment="1">
      <alignment horizontal="center" vertical="center"/>
    </xf>
    <xf numFmtId="0" fontId="7" fillId="0" borderId="0" xfId="44" applyFont="1" applyAlignment="1">
      <alignment horizontal="center" vertical="center" wrapText="1"/>
    </xf>
    <xf numFmtId="0" fontId="6" fillId="0" borderId="0" xfId="46" applyAlignment="1">
      <alignment horizontal="center" vertical="center" wrapText="1"/>
    </xf>
    <xf numFmtId="0" fontId="7" fillId="0" borderId="1" xfId="44" applyFont="1" applyBorder="1" applyAlignment="1">
      <alignment horizontal="center" vertical="center"/>
    </xf>
    <xf numFmtId="0" fontId="7" fillId="0" borderId="1" xfId="44" applyFont="1" applyBorder="1" applyAlignment="1">
      <alignment horizontal="center" vertical="center" wrapText="1"/>
    </xf>
    <xf numFmtId="0" fontId="11" fillId="0" borderId="0" xfId="16" applyFont="1"/>
    <xf numFmtId="2" fontId="11" fillId="0" borderId="0" xfId="16" applyNumberFormat="1" applyFont="1"/>
    <xf numFmtId="0" fontId="10" fillId="0" borderId="0" xfId="48" applyFont="1"/>
    <xf numFmtId="2" fontId="10" fillId="0" borderId="0" xfId="48" applyNumberFormat="1" applyFont="1" applyAlignment="1">
      <alignment horizontal="right" indent="1"/>
    </xf>
    <xf numFmtId="2" fontId="10" fillId="0" borderId="0" xfId="48" applyNumberFormat="1" applyFont="1" applyAlignment="1">
      <alignment horizontal="right" indent="2"/>
    </xf>
    <xf numFmtId="0" fontId="6" fillId="0" borderId="0" xfId="48" applyFont="1" applyAlignment="1">
      <alignment horizontal="left" indent="1"/>
    </xf>
    <xf numFmtId="2" fontId="11" fillId="0" borderId="0" xfId="16" applyNumberFormat="1" applyFont="1" applyAlignment="1">
      <alignment horizontal="right" indent="1"/>
    </xf>
    <xf numFmtId="2" fontId="11" fillId="0" borderId="0" xfId="16" applyNumberFormat="1" applyFont="1" applyAlignment="1">
      <alignment horizontal="right" indent="2"/>
    </xf>
    <xf numFmtId="43" fontId="11" fillId="0" borderId="0" xfId="16" applyNumberFormat="1" applyFont="1"/>
    <xf numFmtId="43" fontId="12" fillId="0" borderId="0" xfId="49" applyFont="1" applyAlignment="1">
      <alignment horizontal="right" indent="2"/>
    </xf>
    <xf numFmtId="169" fontId="11" fillId="0" borderId="0" xfId="16" applyNumberFormat="1" applyFont="1"/>
    <xf numFmtId="170" fontId="11" fillId="0" borderId="0" xfId="16" applyNumberFormat="1" applyFont="1"/>
    <xf numFmtId="43" fontId="11" fillId="0" borderId="0" xfId="49" applyFont="1" applyAlignment="1">
      <alignment horizontal="right" indent="2"/>
    </xf>
    <xf numFmtId="0" fontId="15" fillId="0" borderId="0" xfId="48" applyFont="1" applyAlignment="1">
      <alignment horizontal="left" indent="1"/>
    </xf>
    <xf numFmtId="2" fontId="6" fillId="0" borderId="0" xfId="48" applyNumberFormat="1" applyFont="1" applyAlignment="1">
      <alignment horizontal="right" indent="1"/>
    </xf>
    <xf numFmtId="0" fontId="11" fillId="0" borderId="1" xfId="27" applyFont="1" applyBorder="1"/>
    <xf numFmtId="0" fontId="11" fillId="0" borderId="0" xfId="27" applyFont="1"/>
    <xf numFmtId="0" fontId="6" fillId="0" borderId="0" xfId="27" applyFont="1"/>
    <xf numFmtId="0" fontId="5" fillId="0" borderId="0" xfId="47" applyFont="1"/>
    <xf numFmtId="0" fontId="68" fillId="0" borderId="0" xfId="47" applyFont="1"/>
    <xf numFmtId="0" fontId="4" fillId="0" borderId="0" xfId="47" applyFont="1"/>
    <xf numFmtId="0" fontId="69" fillId="0" borderId="0" xfId="47" applyFont="1"/>
    <xf numFmtId="0" fontId="69" fillId="0" borderId="0" xfId="47" applyFont="1" applyAlignment="1">
      <alignment horizontal="center" vertical="center"/>
    </xf>
    <xf numFmtId="0" fontId="70" fillId="0" borderId="1" xfId="47" applyFont="1" applyBorder="1" applyAlignment="1">
      <alignment vertical="center"/>
    </xf>
    <xf numFmtId="4" fontId="68" fillId="0" borderId="0" xfId="47" applyNumberFormat="1" applyFont="1"/>
    <xf numFmtId="0" fontId="6" fillId="0" borderId="0" xfId="44" applyFont="1" applyAlignment="1">
      <alignment horizontal="right"/>
    </xf>
    <xf numFmtId="0" fontId="6" fillId="0" borderId="2" xfId="44" applyFont="1" applyBorder="1" applyAlignment="1">
      <alignment horizontal="center" vertical="center" wrapText="1"/>
    </xf>
    <xf numFmtId="0" fontId="6" fillId="0" borderId="0" xfId="44" applyFont="1" applyAlignment="1">
      <alignment horizontal="center" vertical="center" wrapText="1"/>
    </xf>
    <xf numFmtId="0" fontId="6" fillId="0" borderId="1" xfId="44" applyFont="1" applyBorder="1" applyAlignment="1">
      <alignment horizontal="center" vertical="center"/>
    </xf>
    <xf numFmtId="0" fontId="6" fillId="0" borderId="1" xfId="44" applyFont="1" applyBorder="1" applyAlignment="1">
      <alignment horizontal="center" vertical="center" wrapText="1"/>
    </xf>
    <xf numFmtId="49" fontId="10" fillId="0" borderId="0" xfId="47" applyNumberFormat="1" applyFont="1" applyAlignment="1">
      <alignment horizontal="left" wrapText="1"/>
    </xf>
    <xf numFmtId="4" fontId="10" fillId="0" borderId="0" xfId="47" applyNumberFormat="1" applyFont="1" applyAlignment="1">
      <alignment horizontal="right" indent="1"/>
    </xf>
    <xf numFmtId="4" fontId="10" fillId="0" borderId="0" xfId="47" applyNumberFormat="1" applyFont="1" applyAlignment="1">
      <alignment horizontal="right" indent="2"/>
    </xf>
    <xf numFmtId="0" fontId="71" fillId="0" borderId="0" xfId="47" applyFont="1"/>
    <xf numFmtId="4" fontId="6" fillId="0" borderId="0" xfId="47" applyNumberFormat="1" applyAlignment="1">
      <alignment horizontal="right" indent="1"/>
    </xf>
    <xf numFmtId="0" fontId="6" fillId="0" borderId="0" xfId="47" applyAlignment="1">
      <alignment horizontal="left" indent="1"/>
    </xf>
    <xf numFmtId="4" fontId="6" fillId="0" borderId="0" xfId="47" applyNumberFormat="1" applyAlignment="1">
      <alignment horizontal="right" indent="2"/>
    </xf>
    <xf numFmtId="49" fontId="6" fillId="0" borderId="0" xfId="47" applyNumberFormat="1" applyAlignment="1">
      <alignment horizontal="left" wrapText="1"/>
    </xf>
    <xf numFmtId="4" fontId="6" fillId="0" borderId="0" xfId="47" applyNumberFormat="1"/>
    <xf numFmtId="49" fontId="68" fillId="0" borderId="0" xfId="47" applyNumberFormat="1" applyFont="1" applyAlignment="1">
      <alignment horizontal="left" wrapText="1"/>
    </xf>
    <xf numFmtId="0" fontId="10" fillId="0" borderId="0" xfId="48" applyFont="1" applyAlignment="1">
      <alignment horizontal="left"/>
    </xf>
    <xf numFmtId="171" fontId="68" fillId="0" borderId="0" xfId="47" applyNumberFormat="1" applyFont="1"/>
    <xf numFmtId="172" fontId="68" fillId="0" borderId="0" xfId="47" applyNumberFormat="1" applyFont="1"/>
    <xf numFmtId="0" fontId="15" fillId="0" borderId="0" xfId="47" applyFont="1"/>
    <xf numFmtId="0" fontId="10" fillId="0" borderId="0" xfId="47" applyFont="1"/>
    <xf numFmtId="0" fontId="3" fillId="0" borderId="0" xfId="50"/>
    <xf numFmtId="0" fontId="5" fillId="0" borderId="0" xfId="50" applyFont="1"/>
    <xf numFmtId="2" fontId="10" fillId="0" borderId="0" xfId="50" applyNumberFormat="1" applyFont="1" applyAlignment="1">
      <alignment horizontal="right" indent="1"/>
    </xf>
    <xf numFmtId="2" fontId="10" fillId="0" borderId="0" xfId="50" applyNumberFormat="1" applyFont="1" applyAlignment="1">
      <alignment horizontal="right" indent="2"/>
    </xf>
    <xf numFmtId="0" fontId="72" fillId="0" borderId="0" xfId="50" applyFont="1"/>
    <xf numFmtId="2" fontId="6" fillId="0" borderId="0" xfId="50" applyNumberFormat="1" applyFont="1" applyAlignment="1">
      <alignment horizontal="right" indent="1"/>
    </xf>
    <xf numFmtId="4" fontId="6" fillId="0" borderId="0" xfId="51" applyNumberFormat="1" applyFont="1" applyAlignment="1">
      <alignment horizontal="left" vertical="center" wrapText="1" indent="2"/>
    </xf>
    <xf numFmtId="2" fontId="6" fillId="0" borderId="0" xfId="50" applyNumberFormat="1" applyFont="1" applyAlignment="1">
      <alignment horizontal="right" indent="2"/>
    </xf>
    <xf numFmtId="0" fontId="6" fillId="0" borderId="0" xfId="48" applyFont="1" applyAlignment="1">
      <alignment horizontal="left" indent="2"/>
    </xf>
    <xf numFmtId="4" fontId="6" fillId="0" borderId="0" xfId="51" applyNumberFormat="1" applyFont="1" applyAlignment="1">
      <alignment horizontal="left" vertical="center" wrapText="1" indent="3"/>
    </xf>
    <xf numFmtId="2" fontId="72" fillId="0" borderId="0" xfId="50" applyNumberFormat="1" applyFont="1"/>
    <xf numFmtId="0" fontId="3" fillId="0" borderId="0" xfId="52"/>
    <xf numFmtId="0" fontId="5" fillId="0" borderId="0" xfId="52" applyFont="1"/>
    <xf numFmtId="2" fontId="10" fillId="0" borderId="0" xfId="52" applyNumberFormat="1" applyFont="1" applyAlignment="1">
      <alignment horizontal="right" indent="1"/>
    </xf>
    <xf numFmtId="2" fontId="10" fillId="0" borderId="0" xfId="52" applyNumberFormat="1" applyFont="1" applyAlignment="1">
      <alignment horizontal="right" indent="2"/>
    </xf>
    <xf numFmtId="0" fontId="72" fillId="0" borderId="0" xfId="52" applyFont="1"/>
    <xf numFmtId="2" fontId="6" fillId="0" borderId="0" xfId="52" applyNumberFormat="1" applyFont="1" applyAlignment="1">
      <alignment horizontal="right" indent="1"/>
    </xf>
    <xf numFmtId="2" fontId="6" fillId="0" borderId="0" xfId="52" applyNumberFormat="1" applyFont="1" applyAlignment="1">
      <alignment horizontal="right" indent="2"/>
    </xf>
    <xf numFmtId="0" fontId="7" fillId="0" borderId="0" xfId="48" applyFont="1" applyAlignment="1">
      <alignment horizontal="left" indent="1"/>
    </xf>
    <xf numFmtId="2" fontId="7" fillId="0" borderId="0" xfId="52" applyNumberFormat="1" applyFont="1" applyAlignment="1">
      <alignment horizontal="right" indent="2"/>
    </xf>
    <xf numFmtId="2" fontId="3" fillId="0" borderId="0" xfId="52" applyNumberFormat="1"/>
    <xf numFmtId="0" fontId="4" fillId="0" borderId="0" xfId="44" applyFont="1" applyAlignment="1">
      <alignment horizontal="left"/>
    </xf>
    <xf numFmtId="0" fontId="4" fillId="0" borderId="0" xfId="53" applyFont="1"/>
    <xf numFmtId="0" fontId="5" fillId="0" borderId="0" xfId="53" applyFont="1"/>
    <xf numFmtId="0" fontId="10" fillId="0" borderId="0" xfId="44" applyFont="1"/>
    <xf numFmtId="2" fontId="10" fillId="0" borderId="0" xfId="53" applyNumberFormat="1" applyFont="1" applyAlignment="1">
      <alignment horizontal="right" indent="2"/>
    </xf>
    <xf numFmtId="173" fontId="15" fillId="0" borderId="0" xfId="44" applyNumberFormat="1" applyFont="1" applyAlignment="1">
      <alignment horizontal="left" indent="1"/>
    </xf>
    <xf numFmtId="2" fontId="6" fillId="0" borderId="0" xfId="53" applyNumberFormat="1" applyFont="1" applyAlignment="1">
      <alignment horizontal="right" indent="2"/>
    </xf>
    <xf numFmtId="173" fontId="6" fillId="0" borderId="0" xfId="44" applyNumberFormat="1" applyFont="1" applyAlignment="1">
      <alignment horizontal="left" indent="2"/>
    </xf>
    <xf numFmtId="0" fontId="18" fillId="0" borderId="0" xfId="44" applyFont="1" applyAlignment="1">
      <alignment horizontal="left" indent="2"/>
    </xf>
    <xf numFmtId="2" fontId="18" fillId="0" borderId="0" xfId="45" applyNumberFormat="1" applyFont="1" applyAlignment="1">
      <alignment horizontal="right" indent="1"/>
    </xf>
    <xf numFmtId="2" fontId="6" fillId="0" borderId="0" xfId="45" applyNumberFormat="1" applyFont="1" applyAlignment="1">
      <alignment horizontal="right"/>
    </xf>
    <xf numFmtId="2" fontId="7" fillId="0" borderId="0" xfId="45" applyNumberFormat="1" applyFont="1" applyAlignment="1">
      <alignment horizontal="right"/>
    </xf>
    <xf numFmtId="2" fontId="5" fillId="0" borderId="0" xfId="53" applyNumberFormat="1" applyFont="1"/>
    <xf numFmtId="0" fontId="6" fillId="0" borderId="0" xfId="53" applyFont="1"/>
    <xf numFmtId="0" fontId="36" fillId="0" borderId="0" xfId="54" applyFont="1"/>
    <xf numFmtId="0" fontId="5" fillId="0" borderId="0" xfId="55" applyFont="1" applyAlignment="1">
      <alignment horizontal="center" vertical="center"/>
    </xf>
    <xf numFmtId="0" fontId="6" fillId="0" borderId="0" xfId="55" applyFont="1" applyAlignment="1">
      <alignment horizontal="center" vertical="center"/>
    </xf>
    <xf numFmtId="0" fontId="1" fillId="0" borderId="0" xfId="54"/>
    <xf numFmtId="0" fontId="6" fillId="0" borderId="2" xfId="55" applyFont="1" applyBorder="1" applyAlignment="1">
      <alignment horizontal="center" vertical="center"/>
    </xf>
    <xf numFmtId="0" fontId="11" fillId="0" borderId="2" xfId="56" applyFont="1" applyBorder="1" applyAlignment="1">
      <alignment horizontal="center" vertical="center" wrapText="1"/>
    </xf>
    <xf numFmtId="0" fontId="6" fillId="0" borderId="0" xfId="55" applyFont="1" applyAlignment="1">
      <alignment horizontal="center" vertical="center" wrapText="1"/>
    </xf>
    <xf numFmtId="0" fontId="11" fillId="0" borderId="0" xfId="56" applyFont="1" applyAlignment="1">
      <alignment horizontal="center" vertical="center" wrapText="1"/>
    </xf>
    <xf numFmtId="0" fontId="6" fillId="0" borderId="1" xfId="55" applyFont="1" applyBorder="1" applyAlignment="1">
      <alignment horizontal="center" vertical="center" wrapText="1"/>
    </xf>
    <xf numFmtId="0" fontId="6" fillId="0" borderId="0" xfId="55" applyFont="1" applyAlignment="1">
      <alignment horizontal="left" vertical="center"/>
    </xf>
    <xf numFmtId="165" fontId="18" fillId="0" borderId="0" xfId="55" applyNumberFormat="1" applyFont="1" applyAlignment="1">
      <alignment horizontal="center" vertical="center"/>
    </xf>
    <xf numFmtId="1" fontId="10" fillId="0" borderId="0" xfId="57" applyNumberFormat="1" applyFont="1" applyAlignment="1">
      <alignment horizontal="right" indent="1"/>
    </xf>
    <xf numFmtId="165" fontId="10" fillId="0" borderId="0" xfId="55" applyNumberFormat="1" applyFont="1" applyAlignment="1">
      <alignment horizontal="center" vertical="center"/>
    </xf>
    <xf numFmtId="165" fontId="6" fillId="0" borderId="0" xfId="55" applyNumberFormat="1" applyFont="1" applyAlignment="1">
      <alignment horizontal="center" vertical="center"/>
    </xf>
    <xf numFmtId="0" fontId="10" fillId="0" borderId="0" xfId="55" applyFont="1" applyAlignment="1">
      <alignment horizontal="center" vertical="center"/>
    </xf>
    <xf numFmtId="0" fontId="10" fillId="0" borderId="0" xfId="55" applyFont="1" applyAlignment="1">
      <alignment wrapText="1"/>
    </xf>
    <xf numFmtId="165" fontId="10" fillId="0" borderId="0" xfId="55" applyNumberFormat="1" applyFont="1" applyAlignment="1">
      <alignment horizontal="right" indent="1"/>
    </xf>
    <xf numFmtId="0" fontId="15" fillId="0" borderId="0" xfId="55" applyFont="1" applyAlignment="1">
      <alignment horizontal="left"/>
    </xf>
    <xf numFmtId="165" fontId="6" fillId="0" borderId="0" xfId="55" applyNumberFormat="1" applyFont="1" applyAlignment="1">
      <alignment horizontal="right" indent="1"/>
    </xf>
    <xf numFmtId="0" fontId="6" fillId="0" borderId="0" xfId="55" applyFont="1" applyAlignment="1">
      <alignment horizontal="left" indent="1"/>
    </xf>
    <xf numFmtId="0" fontId="10" fillId="0" borderId="0" xfId="55" applyFont="1"/>
    <xf numFmtId="165" fontId="74" fillId="0" borderId="0" xfId="55" applyNumberFormat="1" applyFont="1" applyAlignment="1">
      <alignment horizontal="right" indent="1"/>
    </xf>
    <xf numFmtId="165" fontId="6" fillId="0" borderId="0" xfId="55" applyNumberFormat="1" applyFont="1"/>
    <xf numFmtId="0" fontId="75" fillId="0" borderId="0" xfId="58" applyFont="1"/>
    <xf numFmtId="0" fontId="36" fillId="0" borderId="0" xfId="59" applyFont="1"/>
    <xf numFmtId="0" fontId="76" fillId="0" borderId="0" xfId="58" applyFont="1"/>
    <xf numFmtId="0" fontId="27" fillId="0" borderId="0" xfId="58" applyFont="1"/>
    <xf numFmtId="0" fontId="1" fillId="0" borderId="0" xfId="59"/>
    <xf numFmtId="0" fontId="18" fillId="0" borderId="1" xfId="60" applyFont="1" applyBorder="1" applyAlignment="1">
      <alignment horizontal="right"/>
    </xf>
    <xf numFmtId="0" fontId="27" fillId="0" borderId="2" xfId="58" applyFont="1" applyBorder="1"/>
    <xf numFmtId="0" fontId="29" fillId="0" borderId="0" xfId="58" applyFont="1"/>
    <xf numFmtId="0" fontId="29" fillId="0" borderId="0" xfId="58" applyFont="1" applyAlignment="1">
      <alignment horizontal="center"/>
    </xf>
    <xf numFmtId="0" fontId="27" fillId="0" borderId="0" xfId="58" applyFont="1" applyAlignment="1">
      <alignment horizontal="left" indent="2"/>
    </xf>
    <xf numFmtId="2" fontId="27" fillId="0" borderId="0" xfId="58" applyNumberFormat="1" applyFont="1" applyAlignment="1">
      <alignment horizontal="right" indent="1"/>
    </xf>
    <xf numFmtId="0" fontId="27" fillId="0" borderId="0" xfId="58" applyFont="1" applyAlignment="1">
      <alignment horizontal="right" indent="1"/>
    </xf>
    <xf numFmtId="0" fontId="29" fillId="0" borderId="0" xfId="58" applyFont="1" applyAlignment="1">
      <alignment horizontal="right" indent="1"/>
    </xf>
    <xf numFmtId="0" fontId="27" fillId="0" borderId="0" xfId="58" applyFont="1" applyAlignment="1">
      <alignment horizontal="right"/>
    </xf>
    <xf numFmtId="0" fontId="29" fillId="0" borderId="0" xfId="58" applyFont="1" applyAlignment="1">
      <alignment horizontal="left"/>
    </xf>
    <xf numFmtId="0" fontId="27" fillId="0" borderId="1" xfId="58" applyFont="1" applyBorder="1"/>
    <xf numFmtId="0" fontId="79" fillId="0" borderId="0" xfId="16" applyFont="1"/>
    <xf numFmtId="0" fontId="79" fillId="2" borderId="0" xfId="16" applyFont="1" applyFill="1"/>
    <xf numFmtId="0" fontId="80" fillId="0" borderId="1" xfId="16" applyFont="1" applyBorder="1"/>
    <xf numFmtId="0" fontId="80" fillId="0" borderId="0" xfId="16" applyFont="1"/>
    <xf numFmtId="0" fontId="80" fillId="2" borderId="0" xfId="16" applyFont="1" applyFill="1"/>
    <xf numFmtId="0" fontId="81" fillId="0" borderId="2" xfId="61" applyFont="1" applyBorder="1"/>
    <xf numFmtId="0" fontId="11" fillId="0" borderId="2" xfId="61" applyFont="1" applyBorder="1"/>
    <xf numFmtId="0" fontId="82" fillId="0" borderId="2" xfId="61" applyFont="1" applyBorder="1" applyAlignment="1">
      <alignment horizontal="center" vertical="center" wrapText="1"/>
    </xf>
    <xf numFmtId="0" fontId="81" fillId="0" borderId="0" xfId="61" applyFont="1"/>
    <xf numFmtId="0" fontId="11" fillId="0" borderId="0" xfId="61" applyFont="1"/>
    <xf numFmtId="0" fontId="82" fillId="0" borderId="1" xfId="61" applyFont="1" applyBorder="1" applyAlignment="1">
      <alignment horizontal="center" vertical="center" wrapText="1"/>
    </xf>
    <xf numFmtId="0" fontId="12" fillId="0" borderId="0" xfId="61" applyFont="1"/>
    <xf numFmtId="0" fontId="80" fillId="3" borderId="0" xfId="16" applyFont="1" applyFill="1"/>
    <xf numFmtId="0" fontId="80" fillId="4" borderId="0" xfId="16" applyFont="1" applyFill="1"/>
    <xf numFmtId="165" fontId="11" fillId="0" borderId="0" xfId="61" applyNumberFormat="1" applyFont="1"/>
    <xf numFmtId="0" fontId="11" fillId="2" borderId="0" xfId="16" applyFont="1" applyFill="1"/>
    <xf numFmtId="3" fontId="80" fillId="0" borderId="0" xfId="16" applyNumberFormat="1" applyFont="1"/>
    <xf numFmtId="174" fontId="80" fillId="0" borderId="0" xfId="16" applyNumberFormat="1" applyFont="1"/>
    <xf numFmtId="0" fontId="35" fillId="0" borderId="0" xfId="16" applyFont="1"/>
    <xf numFmtId="0" fontId="10" fillId="0" borderId="0" xfId="13" applyFont="1" applyAlignment="1">
      <alignment horizontal="center"/>
    </xf>
    <xf numFmtId="0" fontId="6" fillId="0" borderId="0" xfId="13" applyAlignment="1">
      <alignment wrapText="1"/>
    </xf>
    <xf numFmtId="175" fontId="6" fillId="0" borderId="0" xfId="1" applyNumberFormat="1" applyFont="1" applyBorder="1"/>
    <xf numFmtId="0" fontId="6" fillId="0" borderId="0" xfId="2" applyFont="1" applyAlignment="1">
      <alignment wrapText="1"/>
    </xf>
    <xf numFmtId="165" fontId="21" fillId="0" borderId="0" xfId="3" applyNumberFormat="1" applyFont="1" applyAlignment="1">
      <alignment horizontal="left" indent="2"/>
    </xf>
    <xf numFmtId="0" fontId="6" fillId="0" borderId="0" xfId="13" applyAlignment="1">
      <alignment vertical="center"/>
    </xf>
    <xf numFmtId="0" fontId="83" fillId="0" borderId="0" xfId="12" applyFont="1"/>
    <xf numFmtId="0" fontId="4" fillId="0" borderId="0" xfId="10" applyFont="1"/>
    <xf numFmtId="0" fontId="5" fillId="0" borderId="0" xfId="10" applyFont="1"/>
    <xf numFmtId="0" fontId="5" fillId="0" borderId="0" xfId="10" applyFont="1" applyAlignment="1">
      <alignment horizontal="center"/>
    </xf>
    <xf numFmtId="0" fontId="6" fillId="0" borderId="1" xfId="2" applyFont="1" applyBorder="1"/>
    <xf numFmtId="0" fontId="6" fillId="0" borderId="0" xfId="10" applyAlignment="1">
      <alignment horizontal="center"/>
    </xf>
    <xf numFmtId="0" fontId="6" fillId="0" borderId="1" xfId="10" applyBorder="1" applyAlignment="1">
      <alignment horizontal="center"/>
    </xf>
    <xf numFmtId="0" fontId="18" fillId="0" borderId="0" xfId="10" applyFont="1" applyAlignment="1">
      <alignment horizontal="right"/>
    </xf>
    <xf numFmtId="0" fontId="6" fillId="0" borderId="0" xfId="10" applyAlignment="1">
      <alignment vertical="center"/>
    </xf>
    <xf numFmtId="165" fontId="12" fillId="0" borderId="0" xfId="8" applyNumberFormat="1" applyFont="1" applyAlignment="1">
      <alignment horizontal="right" indent="3"/>
    </xf>
    <xf numFmtId="165" fontId="10" fillId="0" borderId="0" xfId="62" applyNumberFormat="1" applyFont="1" applyAlignment="1">
      <alignment horizontal="right" indent="1"/>
    </xf>
    <xf numFmtId="165" fontId="12" fillId="0" borderId="0" xfId="8" applyNumberFormat="1" applyFont="1" applyAlignment="1">
      <alignment horizontal="right" indent="1"/>
    </xf>
    <xf numFmtId="165" fontId="6" fillId="0" borderId="0" xfId="62" applyNumberFormat="1" applyFont="1" applyAlignment="1">
      <alignment horizontal="right" indent="1"/>
    </xf>
    <xf numFmtId="165" fontId="11" fillId="0" borderId="0" xfId="8" applyNumberFormat="1" applyFont="1" applyAlignment="1">
      <alignment horizontal="right" indent="1"/>
    </xf>
    <xf numFmtId="0" fontId="10" fillId="0" borderId="0" xfId="2" applyFont="1" applyAlignment="1">
      <alignment horizontal="left" indent="1"/>
    </xf>
    <xf numFmtId="165" fontId="10" fillId="0" borderId="0" xfId="62" applyNumberFormat="1" applyFont="1" applyAlignment="1">
      <alignment horizontal="right" vertical="center" indent="1"/>
    </xf>
    <xf numFmtId="165" fontId="10" fillId="0" borderId="0" xfId="10" applyNumberFormat="1" applyFont="1" applyAlignment="1">
      <alignment horizontal="right" indent="1"/>
    </xf>
    <xf numFmtId="0" fontId="18" fillId="0" borderId="0" xfId="10" applyFont="1"/>
    <xf numFmtId="165" fontId="6" fillId="0" borderId="0" xfId="62" applyNumberFormat="1" applyFont="1" applyAlignment="1">
      <alignment horizontal="right" vertical="center" indent="1"/>
    </xf>
    <xf numFmtId="165" fontId="6" fillId="0" borderId="0" xfId="10" applyNumberFormat="1" applyAlignment="1">
      <alignment horizontal="right" indent="1"/>
    </xf>
    <xf numFmtId="0" fontId="40" fillId="0" borderId="0" xfId="2" applyFont="1"/>
    <xf numFmtId="0" fontId="4" fillId="0" borderId="0" xfId="63" applyFont="1"/>
    <xf numFmtId="0" fontId="6" fillId="0" borderId="0" xfId="64" applyFont="1"/>
    <xf numFmtId="0" fontId="4" fillId="0" borderId="0" xfId="63" applyFont="1" applyAlignment="1">
      <alignment horizontal="center"/>
    </xf>
    <xf numFmtId="0" fontId="5" fillId="0" borderId="0" xfId="63" applyFont="1"/>
    <xf numFmtId="0" fontId="6" fillId="0" borderId="1" xfId="63" applyFont="1" applyBorder="1"/>
    <xf numFmtId="0" fontId="6" fillId="0" borderId="0" xfId="63" applyFont="1"/>
    <xf numFmtId="0" fontId="18" fillId="0" borderId="0" xfId="63" applyFont="1" applyAlignment="1">
      <alignment horizontal="right"/>
    </xf>
    <xf numFmtId="0" fontId="21" fillId="0" borderId="0" xfId="64" applyFont="1" applyAlignment="1">
      <alignment wrapText="1"/>
    </xf>
    <xf numFmtId="0" fontId="6" fillId="0" borderId="2" xfId="64" applyFont="1" applyBorder="1" applyAlignment="1">
      <alignment horizontal="center" vertical="center" wrapText="1"/>
    </xf>
    <xf numFmtId="0" fontId="6" fillId="0" borderId="0" xfId="64" applyFont="1" applyAlignment="1">
      <alignment horizontal="center" vertical="center" wrapText="1"/>
    </xf>
    <xf numFmtId="0" fontId="6" fillId="0" borderId="0" xfId="65" applyFont="1" applyAlignment="1">
      <alignment horizontal="center" vertical="center" wrapText="1"/>
    </xf>
    <xf numFmtId="165" fontId="10" fillId="0" borderId="0" xfId="63" applyNumberFormat="1" applyFont="1" applyAlignment="1">
      <alignment horizontal="right" indent="1"/>
    </xf>
    <xf numFmtId="165" fontId="10" fillId="0" borderId="0" xfId="63" applyNumberFormat="1" applyFont="1" applyAlignment="1">
      <alignment horizontal="right" indent="3"/>
    </xf>
    <xf numFmtId="165" fontId="6" fillId="0" borderId="0" xfId="63" applyNumberFormat="1" applyFont="1" applyAlignment="1">
      <alignment horizontal="center" vertical="center"/>
    </xf>
    <xf numFmtId="165" fontId="6" fillId="0" borderId="0" xfId="63" applyNumberFormat="1" applyFont="1" applyAlignment="1">
      <alignment horizontal="right" indent="1"/>
    </xf>
    <xf numFmtId="0" fontId="10" fillId="0" borderId="0" xfId="64" applyFont="1"/>
    <xf numFmtId="0" fontId="10" fillId="0" borderId="1" xfId="64" applyFont="1" applyBorder="1"/>
    <xf numFmtId="165" fontId="6" fillId="0" borderId="1" xfId="63" applyNumberFormat="1" applyFont="1" applyBorder="1" applyAlignment="1">
      <alignment horizontal="center" vertical="center"/>
    </xf>
    <xf numFmtId="0" fontId="18" fillId="0" borderId="0" xfId="63" applyFont="1"/>
    <xf numFmtId="0" fontId="73" fillId="0" borderId="0" xfId="56" applyAlignment="1">
      <alignment wrapText="1"/>
    </xf>
    <xf numFmtId="0" fontId="18" fillId="0" borderId="0" xfId="64" applyFont="1"/>
    <xf numFmtId="1" fontId="10" fillId="0" borderId="0" xfId="1" applyNumberFormat="1" applyFont="1" applyFill="1" applyBorder="1" applyAlignment="1">
      <alignment horizontal="right" vertical="center"/>
    </xf>
    <xf numFmtId="165" fontId="10" fillId="0" borderId="0" xfId="1" applyNumberFormat="1" applyFont="1" applyFill="1" applyBorder="1" applyAlignment="1">
      <alignment horizontal="right" vertical="center"/>
    </xf>
    <xf numFmtId="165" fontId="10" fillId="0" borderId="0" xfId="1" applyNumberFormat="1" applyFont="1" applyFill="1" applyBorder="1" applyAlignment="1">
      <alignment horizontal="right" vertical="center" indent="1"/>
    </xf>
    <xf numFmtId="1" fontId="6" fillId="0" borderId="0" xfId="64" applyNumberFormat="1" applyFont="1"/>
    <xf numFmtId="1" fontId="6" fillId="0" borderId="0" xfId="1" applyNumberFormat="1" applyFont="1" applyFill="1" applyBorder="1" applyAlignment="1">
      <alignment horizontal="right" vertical="center"/>
    </xf>
    <xf numFmtId="165" fontId="6" fillId="0" borderId="0" xfId="1" applyNumberFormat="1" applyFont="1" applyFill="1" applyBorder="1" applyAlignment="1">
      <alignment vertical="center"/>
    </xf>
    <xf numFmtId="165" fontId="6" fillId="0" borderId="0" xfId="1" applyNumberFormat="1" applyFont="1" applyFill="1" applyBorder="1" applyAlignment="1">
      <alignment horizontal="right" vertical="center" indent="1"/>
    </xf>
    <xf numFmtId="0" fontId="18" fillId="0" borderId="0" xfId="63" quotePrefix="1" applyFont="1" applyAlignment="1">
      <alignment horizontal="left"/>
    </xf>
    <xf numFmtId="1" fontId="6" fillId="0" borderId="0" xfId="63" applyNumberFormat="1" applyFont="1"/>
    <xf numFmtId="0" fontId="6" fillId="0" borderId="0" xfId="20" applyFont="1" applyAlignment="1">
      <alignment horizontal="center" vertical="center"/>
    </xf>
    <xf numFmtId="0" fontId="85" fillId="0" borderId="0" xfId="8" applyFont="1"/>
    <xf numFmtId="0" fontId="11" fillId="0" borderId="0" xfId="16" applyFont="1" applyAlignment="1">
      <alignment horizontal="center" vertical="center" wrapText="1"/>
    </xf>
    <xf numFmtId="0" fontId="6" fillId="0" borderId="1" xfId="14" applyFont="1" applyBorder="1" applyAlignment="1">
      <alignment horizontal="center" vertical="center" wrapText="1"/>
    </xf>
    <xf numFmtId="1" fontId="10" fillId="0" borderId="0" xfId="63" applyNumberFormat="1" applyFont="1" applyAlignment="1">
      <alignment horizontal="right" indent="1"/>
    </xf>
    <xf numFmtId="165" fontId="10" fillId="0" borderId="0" xfId="63" applyNumberFormat="1" applyFont="1" applyAlignment="1">
      <alignment horizontal="right" indent="2"/>
    </xf>
    <xf numFmtId="1" fontId="10" fillId="0" borderId="0" xfId="66" applyNumberFormat="1" applyFont="1" applyFill="1" applyBorder="1" applyAlignment="1">
      <alignment horizontal="right" vertical="center" indent="2"/>
    </xf>
    <xf numFmtId="165" fontId="10" fillId="0" borderId="0" xfId="49" applyNumberFormat="1" applyFont="1" applyFill="1" applyBorder="1" applyAlignment="1">
      <alignment horizontal="right" vertical="center" indent="2"/>
    </xf>
    <xf numFmtId="1" fontId="85" fillId="0" borderId="0" xfId="8" applyNumberFormat="1" applyFont="1"/>
    <xf numFmtId="1" fontId="6" fillId="0" borderId="0" xfId="49" applyNumberFormat="1" applyFont="1" applyFill="1" applyBorder="1" applyAlignment="1">
      <alignment horizontal="right" vertical="center" indent="2"/>
    </xf>
    <xf numFmtId="165" fontId="6" fillId="0" borderId="0" xfId="49" applyNumberFormat="1" applyFont="1" applyFill="1" applyBorder="1" applyAlignment="1">
      <alignment horizontal="right" vertical="center" indent="2"/>
    </xf>
    <xf numFmtId="1" fontId="6" fillId="0" borderId="0" xfId="66" applyNumberFormat="1" applyFont="1" applyFill="1" applyBorder="1" applyAlignment="1">
      <alignment horizontal="right" vertical="center" indent="2"/>
    </xf>
    <xf numFmtId="1" fontId="13" fillId="0" borderId="0" xfId="8" applyNumberFormat="1"/>
    <xf numFmtId="165" fontId="6" fillId="0" borderId="0" xfId="63" applyNumberFormat="1" applyFont="1" applyAlignment="1">
      <alignment horizontal="center"/>
    </xf>
    <xf numFmtId="0" fontId="4" fillId="0" borderId="0" xfId="67" applyFont="1"/>
    <xf numFmtId="0" fontId="5" fillId="0" borderId="0" xfId="68" applyFont="1"/>
    <xf numFmtId="0" fontId="56" fillId="0" borderId="0" xfId="68" applyFont="1"/>
    <xf numFmtId="0" fontId="3" fillId="0" borderId="0" xfId="67"/>
    <xf numFmtId="0" fontId="4" fillId="0" borderId="0" xfId="68" applyFont="1" applyAlignment="1">
      <alignment horizontal="left"/>
    </xf>
    <xf numFmtId="0" fontId="5" fillId="0" borderId="0" xfId="68" applyFont="1" applyAlignment="1">
      <alignment horizontal="left"/>
    </xf>
    <xf numFmtId="0" fontId="86" fillId="0" borderId="0" xfId="68" applyFont="1" applyAlignment="1">
      <alignment horizontal="left"/>
    </xf>
    <xf numFmtId="0" fontId="6" fillId="0" borderId="0" xfId="68" applyFont="1"/>
    <xf numFmtId="0" fontId="6" fillId="0" borderId="0" xfId="68" applyFont="1" applyAlignment="1">
      <alignment horizontal="center"/>
    </xf>
    <xf numFmtId="0" fontId="18" fillId="0" borderId="0" xfId="68" applyFont="1" applyAlignment="1">
      <alignment horizontal="right"/>
    </xf>
    <xf numFmtId="0" fontId="6" fillId="0" borderId="2" xfId="68" applyFont="1" applyBorder="1" applyAlignment="1">
      <alignment vertical="center" wrapText="1"/>
    </xf>
    <xf numFmtId="0" fontId="11" fillId="0" borderId="2" xfId="16" applyFont="1" applyBorder="1" applyAlignment="1">
      <alignment horizontal="center" vertical="center" wrapText="1"/>
    </xf>
    <xf numFmtId="0" fontId="6" fillId="0" borderId="0" xfId="68" applyFont="1" applyAlignment="1">
      <alignment vertical="center" wrapText="1"/>
    </xf>
    <xf numFmtId="0" fontId="6" fillId="0" borderId="0" xfId="23" applyFont="1" applyAlignment="1">
      <alignment horizontal="center" vertical="center" wrapText="1"/>
    </xf>
    <xf numFmtId="0" fontId="6" fillId="0" borderId="0" xfId="68" applyFont="1" applyAlignment="1">
      <alignment horizontal="center" vertical="top" wrapText="1"/>
    </xf>
    <xf numFmtId="0" fontId="6" fillId="0" borderId="1" xfId="23" applyFont="1" applyBorder="1" applyAlignment="1">
      <alignment horizontal="center" vertical="center" wrapText="1"/>
    </xf>
    <xf numFmtId="0" fontId="7" fillId="0" borderId="2" xfId="68" applyFont="1" applyBorder="1" applyAlignment="1">
      <alignment horizontal="center" vertical="top" wrapText="1"/>
    </xf>
    <xf numFmtId="1" fontId="7" fillId="0" borderId="2" xfId="41" applyNumberFormat="1" applyFont="1" applyBorder="1" applyAlignment="1">
      <alignment horizontal="center" vertical="top" wrapText="1"/>
    </xf>
    <xf numFmtId="0" fontId="6" fillId="0" borderId="2" xfId="63" applyFont="1" applyBorder="1" applyAlignment="1">
      <alignment horizontal="center" vertical="top" wrapText="1"/>
    </xf>
    <xf numFmtId="0" fontId="10" fillId="0" borderId="0" xfId="69" applyFont="1" applyAlignment="1">
      <alignment horizontal="left"/>
    </xf>
    <xf numFmtId="0" fontId="10" fillId="0" borderId="0" xfId="69" applyFont="1" applyAlignment="1">
      <alignment horizontal="left" wrapText="1"/>
    </xf>
    <xf numFmtId="165" fontId="10" fillId="2" borderId="0" xfId="16" applyNumberFormat="1" applyFont="1" applyFill="1" applyAlignment="1">
      <alignment vertical="center"/>
    </xf>
    <xf numFmtId="165" fontId="10" fillId="2" borderId="0" xfId="16" applyNumberFormat="1" applyFont="1" applyFill="1" applyAlignment="1">
      <alignment horizontal="right" vertical="center" indent="2"/>
    </xf>
    <xf numFmtId="0" fontId="87" fillId="0" borderId="0" xfId="69" applyFont="1"/>
    <xf numFmtId="0" fontId="6" fillId="0" borderId="0" xfId="69" applyFont="1"/>
    <xf numFmtId="165" fontId="6" fillId="2" borderId="0" xfId="16" applyNumberFormat="1" applyFont="1" applyFill="1" applyAlignment="1">
      <alignment vertical="center"/>
    </xf>
    <xf numFmtId="165" fontId="6" fillId="2" borderId="0" xfId="16" applyNumberFormat="1" applyFont="1" applyFill="1" applyAlignment="1">
      <alignment horizontal="right" vertical="center" indent="2"/>
    </xf>
    <xf numFmtId="0" fontId="6" fillId="0" borderId="0" xfId="69" applyFont="1" applyAlignment="1">
      <alignment horizontal="left"/>
    </xf>
    <xf numFmtId="165" fontId="6" fillId="0" borderId="0" xfId="16" applyNumberFormat="1" applyFont="1" applyAlignment="1">
      <alignment horizontal="right" vertical="center" indent="2"/>
    </xf>
    <xf numFmtId="165" fontId="6" fillId="0" borderId="0" xfId="70" applyNumberFormat="1" applyFont="1" applyFill="1" applyBorder="1" applyAlignment="1"/>
    <xf numFmtId="165" fontId="6" fillId="0" borderId="0" xfId="70" applyNumberFormat="1" applyFont="1" applyFill="1" applyBorder="1" applyAlignment="1">
      <alignment horizontal="right" indent="2"/>
    </xf>
    <xf numFmtId="0" fontId="7" fillId="0" borderId="0" xfId="69" applyFont="1" applyAlignment="1">
      <alignment horizontal="left"/>
    </xf>
    <xf numFmtId="165" fontId="7" fillId="0" borderId="0" xfId="68" applyNumberFormat="1" applyFont="1"/>
    <xf numFmtId="165" fontId="7" fillId="0" borderId="0" xfId="68" applyNumberFormat="1" applyFont="1" applyAlignment="1">
      <alignment horizontal="right" indent="2"/>
    </xf>
    <xf numFmtId="0" fontId="68" fillId="0" borderId="0" xfId="68" applyFont="1"/>
    <xf numFmtId="0" fontId="88" fillId="0" borderId="0" xfId="68" applyFont="1"/>
    <xf numFmtId="0" fontId="35" fillId="0" borderId="0" xfId="67" applyFont="1"/>
    <xf numFmtId="0" fontId="36" fillId="0" borderId="0" xfId="68" applyFont="1"/>
    <xf numFmtId="0" fontId="89" fillId="0" borderId="0" xfId="68" applyFont="1"/>
    <xf numFmtId="0" fontId="90" fillId="0" borderId="0" xfId="67" applyFont="1"/>
    <xf numFmtId="0" fontId="35" fillId="0" borderId="0" xfId="68" applyFont="1" applyAlignment="1">
      <alignment horizontal="left"/>
    </xf>
    <xf numFmtId="0" fontId="36" fillId="0" borderId="0" xfId="68" applyFont="1" applyAlignment="1">
      <alignment horizontal="left"/>
    </xf>
    <xf numFmtId="0" fontId="91" fillId="0" borderId="0" xfId="68" applyFont="1" applyAlignment="1">
      <alignment horizontal="left"/>
    </xf>
    <xf numFmtId="0" fontId="11" fillId="0" borderId="0" xfId="68" applyFont="1"/>
    <xf numFmtId="0" fontId="11" fillId="0" borderId="0" xfId="68" applyFont="1" applyAlignment="1">
      <alignment horizontal="center"/>
    </xf>
    <xf numFmtId="0" fontId="11" fillId="0" borderId="1" xfId="68" applyFont="1" applyBorder="1" applyAlignment="1">
      <alignment horizontal="center"/>
    </xf>
    <xf numFmtId="0" fontId="11" fillId="0" borderId="2" xfId="68" applyFont="1" applyBorder="1" applyAlignment="1">
      <alignment vertical="center" wrapText="1"/>
    </xf>
    <xf numFmtId="0" fontId="11" fillId="0" borderId="0" xfId="20" applyFont="1" applyAlignment="1">
      <alignment horizontal="center" vertical="center"/>
    </xf>
    <xf numFmtId="0" fontId="11" fillId="0" borderId="0" xfId="68" applyFont="1" applyAlignment="1">
      <alignment vertical="center" wrapText="1"/>
    </xf>
    <xf numFmtId="0" fontId="11" fillId="0" borderId="1" xfId="14" applyFont="1" applyBorder="1" applyAlignment="1">
      <alignment horizontal="center" vertical="center" wrapText="1"/>
    </xf>
    <xf numFmtId="0" fontId="37" fillId="0" borderId="0" xfId="68" applyFont="1" applyAlignment="1">
      <alignment horizontal="center" vertical="top" wrapText="1"/>
    </xf>
    <xf numFmtId="1" fontId="37" fillId="0" borderId="0" xfId="41" applyNumberFormat="1" applyFont="1" applyAlignment="1">
      <alignment horizontal="center" vertical="top" wrapText="1"/>
    </xf>
    <xf numFmtId="0" fontId="12" fillId="0" borderId="0" xfId="69" applyFont="1" applyAlignment="1">
      <alignment horizontal="left"/>
    </xf>
    <xf numFmtId="165" fontId="12" fillId="0" borderId="0" xfId="71" applyNumberFormat="1" applyFont="1"/>
    <xf numFmtId="165" fontId="12" fillId="0" borderId="0" xfId="71" applyNumberFormat="1" applyFont="1" applyAlignment="1">
      <alignment horizontal="right" indent="2"/>
    </xf>
    <xf numFmtId="165" fontId="11" fillId="0" borderId="0" xfId="71" applyNumberFormat="1" applyFont="1"/>
    <xf numFmtId="165" fontId="11" fillId="0" borderId="0" xfId="71" applyNumberFormat="1" applyFont="1" applyAlignment="1">
      <alignment horizontal="right" indent="2"/>
    </xf>
    <xf numFmtId="0" fontId="11" fillId="0" borderId="0" xfId="69" applyFont="1" applyAlignment="1">
      <alignment horizontal="left"/>
    </xf>
    <xf numFmtId="165" fontId="6" fillId="0" borderId="0" xfId="16" applyNumberFormat="1" applyFont="1" applyAlignment="1">
      <alignment horizontal="right" vertical="center"/>
    </xf>
    <xf numFmtId="165" fontId="11" fillId="0" borderId="0" xfId="72" applyNumberFormat="1" applyFont="1"/>
    <xf numFmtId="165" fontId="11" fillId="0" borderId="0" xfId="72" applyNumberFormat="1" applyFont="1" applyAlignment="1">
      <alignment horizontal="right" indent="2"/>
    </xf>
    <xf numFmtId="0" fontId="37" fillId="0" borderId="0" xfId="69" applyFont="1" applyAlignment="1">
      <alignment horizontal="left"/>
    </xf>
    <xf numFmtId="165" fontId="37" fillId="0" borderId="0" xfId="68" applyNumberFormat="1" applyFont="1"/>
    <xf numFmtId="165" fontId="37" fillId="0" borderId="0" xfId="68" applyNumberFormat="1" applyFont="1" applyAlignment="1">
      <alignment horizontal="right" indent="2"/>
    </xf>
    <xf numFmtId="0" fontId="93" fillId="0" borderId="0" xfId="68" applyFont="1"/>
    <xf numFmtId="0" fontId="94" fillId="0" borderId="0" xfId="68" applyFont="1"/>
    <xf numFmtId="0" fontId="7" fillId="0" borderId="0" xfId="68" applyFont="1" applyAlignment="1">
      <alignment horizontal="center" vertical="top" wrapText="1"/>
    </xf>
    <xf numFmtId="1" fontId="7" fillId="0" borderId="0" xfId="41" applyNumberFormat="1" applyFont="1" applyAlignment="1">
      <alignment horizontal="center" vertical="top" wrapText="1"/>
    </xf>
    <xf numFmtId="0" fontId="6" fillId="0" borderId="0" xfId="63" applyFont="1" applyAlignment="1">
      <alignment horizontal="center" vertical="top" wrapText="1"/>
    </xf>
    <xf numFmtId="165" fontId="10" fillId="0" borderId="0" xfId="16" applyNumberFormat="1" applyFont="1"/>
    <xf numFmtId="165" fontId="6" fillId="0" borderId="0" xfId="16" applyNumberFormat="1" applyFont="1"/>
    <xf numFmtId="165" fontId="6" fillId="0" borderId="0" xfId="72" applyNumberFormat="1" applyFont="1" applyAlignment="1">
      <alignment horizontal="right"/>
    </xf>
    <xf numFmtId="165" fontId="6" fillId="0" borderId="0" xfId="72" applyNumberFormat="1" applyFont="1" applyAlignment="1">
      <alignment horizontal="right" indent="1"/>
    </xf>
    <xf numFmtId="0" fontId="95" fillId="0" borderId="0" xfId="68" applyFont="1"/>
    <xf numFmtId="0" fontId="96" fillId="0" borderId="0" xfId="73" applyFont="1"/>
    <xf numFmtId="0" fontId="6" fillId="0" borderId="1" xfId="68" applyFont="1" applyBorder="1" applyAlignment="1">
      <alignment horizontal="center"/>
    </xf>
    <xf numFmtId="165" fontId="10" fillId="0" borderId="0" xfId="71" applyNumberFormat="1" applyFont="1"/>
    <xf numFmtId="165" fontId="10" fillId="0" borderId="0" xfId="71" applyNumberFormat="1" applyFont="1" applyAlignment="1">
      <alignment horizontal="right" indent="2"/>
    </xf>
    <xf numFmtId="165" fontId="6" fillId="0" borderId="0" xfId="71" applyNumberFormat="1" applyFont="1"/>
    <xf numFmtId="165" fontId="6" fillId="0" borderId="0" xfId="71" applyNumberFormat="1" applyFont="1" applyAlignment="1">
      <alignment horizontal="right" indent="2"/>
    </xf>
    <xf numFmtId="165" fontId="6" fillId="0" borderId="0" xfId="72" applyNumberFormat="1" applyFont="1"/>
    <xf numFmtId="165" fontId="6" fillId="0" borderId="0" xfId="72" applyNumberFormat="1" applyFont="1" applyAlignment="1">
      <alignment horizontal="right" indent="2"/>
    </xf>
    <xf numFmtId="0" fontId="35" fillId="0" borderId="0" xfId="68" applyFont="1"/>
    <xf numFmtId="1" fontId="89" fillId="0" borderId="0" xfId="68" applyNumberFormat="1" applyFont="1"/>
    <xf numFmtId="0" fontId="1" fillId="0" borderId="0" xfId="73"/>
    <xf numFmtId="0" fontId="11" fillId="0" borderId="0" xfId="74" applyFont="1" applyAlignment="1">
      <alignment horizontal="center" vertical="center" wrapText="1"/>
    </xf>
    <xf numFmtId="0" fontId="11" fillId="0" borderId="2" xfId="74" applyFont="1" applyBorder="1" applyAlignment="1">
      <alignment horizontal="center" vertical="center" wrapText="1"/>
    </xf>
    <xf numFmtId="0" fontId="11" fillId="0" borderId="0" xfId="23" applyFont="1" applyAlignment="1">
      <alignment horizontal="center" vertical="center" wrapText="1"/>
    </xf>
    <xf numFmtId="0" fontId="11" fillId="0" borderId="1" xfId="23" applyFont="1" applyBorder="1" applyAlignment="1">
      <alignment horizontal="center" vertical="center" wrapText="1"/>
    </xf>
    <xf numFmtId="0" fontId="11" fillId="0" borderId="0" xfId="68" applyFont="1" applyAlignment="1">
      <alignment horizontal="center" vertical="top" wrapText="1"/>
    </xf>
    <xf numFmtId="1" fontId="11" fillId="0" borderId="0" xfId="41" applyNumberFormat="1" applyFont="1" applyAlignment="1">
      <alignment horizontal="center" vertical="top" wrapText="1"/>
    </xf>
    <xf numFmtId="0" fontId="11" fillId="0" borderId="0" xfId="63" applyFont="1" applyAlignment="1">
      <alignment horizontal="center" vertical="top" wrapText="1"/>
    </xf>
    <xf numFmtId="0" fontId="12" fillId="0" borderId="0" xfId="68" applyFont="1"/>
    <xf numFmtId="1" fontId="12" fillId="0" borderId="0" xfId="73" applyNumberFormat="1" applyFont="1"/>
    <xf numFmtId="165" fontId="12" fillId="0" borderId="0" xfId="73" applyNumberFormat="1" applyFont="1" applyAlignment="1">
      <alignment horizontal="right" indent="2"/>
    </xf>
    <xf numFmtId="0" fontId="2" fillId="0" borderId="0" xfId="73" applyFont="1"/>
    <xf numFmtId="0" fontId="11" fillId="0" borderId="0" xfId="73" applyFont="1"/>
    <xf numFmtId="165" fontId="11" fillId="0" borderId="0" xfId="73" applyNumberFormat="1" applyFont="1" applyAlignment="1">
      <alignment horizontal="right" indent="2"/>
    </xf>
    <xf numFmtId="1" fontId="11" fillId="0" borderId="0" xfId="73" applyNumberFormat="1" applyFont="1"/>
    <xf numFmtId="165" fontId="11" fillId="0" borderId="0" xfId="73" applyNumberFormat="1" applyFont="1"/>
    <xf numFmtId="165" fontId="12" fillId="0" borderId="0" xfId="73" applyNumberFormat="1" applyFont="1"/>
    <xf numFmtId="0" fontId="6" fillId="0" borderId="0" xfId="77" applyFont="1" applyAlignment="1">
      <alignment horizontal="left" indent="2"/>
    </xf>
    <xf numFmtId="0" fontId="98" fillId="0" borderId="0" xfId="68" applyFont="1"/>
    <xf numFmtId="0" fontId="96" fillId="0" borderId="0" xfId="78" applyFont="1"/>
    <xf numFmtId="1" fontId="98" fillId="0" borderId="0" xfId="68" applyNumberFormat="1" applyFont="1"/>
    <xf numFmtId="0" fontId="96" fillId="0" borderId="0" xfId="74" applyFont="1"/>
    <xf numFmtId="0" fontId="13" fillId="0" borderId="0" xfId="79"/>
    <xf numFmtId="0" fontId="99" fillId="0" borderId="0" xfId="68" applyFont="1"/>
    <xf numFmtId="0" fontId="4" fillId="0" borderId="0" xfId="68" applyFont="1"/>
    <xf numFmtId="1" fontId="56" fillId="0" borderId="0" xfId="68" applyNumberFormat="1" applyFont="1"/>
    <xf numFmtId="0" fontId="6" fillId="0" borderId="0" xfId="14" applyFont="1" applyAlignment="1">
      <alignment horizontal="center" vertical="center" wrapText="1"/>
    </xf>
    <xf numFmtId="1" fontId="10" fillId="0" borderId="0" xfId="70" applyNumberFormat="1" applyFont="1" applyBorder="1" applyAlignment="1">
      <alignment horizontal="right" vertical="center" wrapText="1"/>
    </xf>
    <xf numFmtId="165" fontId="10" fillId="0" borderId="0" xfId="70" applyNumberFormat="1" applyFont="1" applyBorder="1" applyAlignment="1">
      <alignment horizontal="right" vertical="center" wrapText="1" indent="2"/>
    </xf>
    <xf numFmtId="1" fontId="10" fillId="0" borderId="0" xfId="77" applyNumberFormat="1" applyFont="1" applyAlignment="1">
      <alignment horizontal="right" vertical="center" wrapText="1"/>
    </xf>
    <xf numFmtId="165" fontId="10" fillId="0" borderId="0" xfId="77" applyNumberFormat="1" applyFont="1" applyAlignment="1">
      <alignment horizontal="right" vertical="center" wrapText="1" indent="2"/>
    </xf>
    <xf numFmtId="1" fontId="6" fillId="0" borderId="0" xfId="70" applyNumberFormat="1" applyFont="1" applyBorder="1" applyAlignment="1">
      <alignment horizontal="right" vertical="center" wrapText="1"/>
    </xf>
    <xf numFmtId="165" fontId="6" fillId="0" borderId="0" xfId="70" applyNumberFormat="1" applyFont="1" applyBorder="1" applyAlignment="1">
      <alignment vertical="center" wrapText="1"/>
    </xf>
    <xf numFmtId="1" fontId="6" fillId="0" borderId="0" xfId="77" applyNumberFormat="1" applyFont="1" applyAlignment="1">
      <alignment horizontal="right" vertical="center" wrapText="1"/>
    </xf>
    <xf numFmtId="165" fontId="6" fillId="0" borderId="0" xfId="77" applyNumberFormat="1" applyFont="1" applyAlignment="1">
      <alignment horizontal="right" vertical="center" wrapText="1" indent="2"/>
    </xf>
    <xf numFmtId="165" fontId="10" fillId="0" borderId="0" xfId="70" applyNumberFormat="1" applyFont="1" applyBorder="1" applyAlignment="1">
      <alignment horizontal="right" vertical="center" wrapText="1"/>
    </xf>
    <xf numFmtId="165" fontId="6" fillId="0" borderId="0" xfId="70" applyNumberFormat="1" applyFont="1" applyBorder="1" applyAlignment="1">
      <alignment horizontal="right" vertical="center" wrapText="1"/>
    </xf>
    <xf numFmtId="1" fontId="1" fillId="0" borderId="0" xfId="73" applyNumberFormat="1"/>
    <xf numFmtId="0" fontId="100" fillId="0" borderId="0" xfId="68" applyFont="1"/>
    <xf numFmtId="0" fontId="101" fillId="0" borderId="0" xfId="68" applyFont="1"/>
    <xf numFmtId="0" fontId="11" fillId="0" borderId="0" xfId="61" applyFont="1" applyAlignment="1">
      <alignment horizontal="center"/>
    </xf>
    <xf numFmtId="0" fontId="12" fillId="0" borderId="0" xfId="61" applyFont="1" applyAlignment="1">
      <alignment horizontal="center"/>
    </xf>
    <xf numFmtId="0" fontId="4" fillId="0" borderId="0" xfId="14" applyFont="1"/>
    <xf numFmtId="0" fontId="3" fillId="0" borderId="0" xfId="14"/>
    <xf numFmtId="0" fontId="102" fillId="0" borderId="0" xfId="56" applyFont="1"/>
    <xf numFmtId="0" fontId="6" fillId="0" borderId="0" xfId="14" applyFont="1"/>
    <xf numFmtId="0" fontId="6" fillId="0" borderId="1" xfId="14" applyFont="1" applyBorder="1"/>
    <xf numFmtId="0" fontId="3" fillId="0" borderId="1" xfId="14" applyBorder="1"/>
    <xf numFmtId="0" fontId="18" fillId="0" borderId="1" xfId="14" applyFont="1" applyBorder="1" applyAlignment="1">
      <alignment horizontal="right"/>
    </xf>
    <xf numFmtId="0" fontId="6" fillId="0" borderId="2" xfId="14" applyFont="1" applyBorder="1"/>
    <xf numFmtId="0" fontId="95" fillId="0" borderId="2" xfId="14" applyFont="1" applyBorder="1" applyAlignment="1">
      <alignment horizontal="center" vertical="center"/>
    </xf>
    <xf numFmtId="0" fontId="95" fillId="0" borderId="0" xfId="14" applyFont="1" applyAlignment="1">
      <alignment horizontal="center" vertical="center"/>
    </xf>
    <xf numFmtId="0" fontId="6" fillId="0" borderId="0" xfId="14" applyFont="1" applyAlignment="1">
      <alignment horizontal="center" vertical="center"/>
    </xf>
    <xf numFmtId="0" fontId="6" fillId="0" borderId="0" xfId="14" applyFont="1" applyAlignment="1">
      <alignment horizontal="center"/>
    </xf>
    <xf numFmtId="1" fontId="25" fillId="0" borderId="0" xfId="13" applyNumberFormat="1" applyFont="1"/>
    <xf numFmtId="2" fontId="25" fillId="0" borderId="0" xfId="13" applyNumberFormat="1" applyFont="1"/>
    <xf numFmtId="165" fontId="3" fillId="0" borderId="0" xfId="14" applyNumberFormat="1"/>
    <xf numFmtId="1" fontId="3" fillId="0" borderId="0" xfId="14" applyNumberFormat="1"/>
    <xf numFmtId="2" fontId="3" fillId="0" borderId="0" xfId="14" applyNumberFormat="1"/>
    <xf numFmtId="0" fontId="64" fillId="0" borderId="0" xfId="14" applyFont="1"/>
    <xf numFmtId="1" fontId="7" fillId="0" borderId="0" xfId="13" applyNumberFormat="1" applyFont="1"/>
    <xf numFmtId="2" fontId="7" fillId="0" borderId="0" xfId="13" applyNumberFormat="1" applyFont="1"/>
    <xf numFmtId="1" fontId="7" fillId="0" borderId="0" xfId="13" applyNumberFormat="1" applyFont="1" applyAlignment="1">
      <alignment vertical="center"/>
    </xf>
    <xf numFmtId="2" fontId="7" fillId="0" borderId="0" xfId="13" applyNumberFormat="1" applyFont="1" applyAlignment="1">
      <alignment vertical="center"/>
    </xf>
    <xf numFmtId="1" fontId="7" fillId="0" borderId="0" xfId="14" applyNumberFormat="1" applyFont="1" applyAlignment="1">
      <alignment horizontal="center" vertical="center" wrapText="1"/>
    </xf>
    <xf numFmtId="0" fontId="20" fillId="0" borderId="0" xfId="17" applyFont="1" applyAlignment="1">
      <alignment wrapText="1"/>
    </xf>
    <xf numFmtId="0" fontId="20" fillId="0" borderId="0" xfId="17" applyFont="1" applyAlignment="1">
      <alignment horizontal="left"/>
    </xf>
    <xf numFmtId="0" fontId="21" fillId="0" borderId="0" xfId="17" applyFont="1"/>
    <xf numFmtId="0" fontId="21" fillId="0" borderId="0" xfId="17" applyFont="1" applyAlignment="1">
      <alignment horizontal="right"/>
    </xf>
    <xf numFmtId="0" fontId="22" fillId="0" borderId="0" xfId="17" applyFont="1" applyAlignment="1">
      <alignment horizontal="right"/>
    </xf>
    <xf numFmtId="0" fontId="20" fillId="0" borderId="2" xfId="17" applyFont="1" applyBorder="1" applyAlignment="1">
      <alignment vertical="center" wrapText="1"/>
    </xf>
    <xf numFmtId="0" fontId="21" fillId="0" borderId="2" xfId="17" applyFont="1" applyBorder="1" applyAlignment="1">
      <alignment horizontal="center" vertical="center" wrapText="1"/>
    </xf>
    <xf numFmtId="0" fontId="20" fillId="0" borderId="0" xfId="17" applyFont="1" applyAlignment="1">
      <alignment vertical="center" wrapText="1"/>
    </xf>
    <xf numFmtId="0" fontId="21" fillId="0" borderId="0" xfId="17" applyFont="1" applyAlignment="1">
      <alignment horizontal="center" vertical="center" wrapText="1"/>
    </xf>
    <xf numFmtId="0" fontId="21" fillId="0" borderId="1" xfId="17" applyFont="1" applyBorder="1" applyAlignment="1">
      <alignment horizontal="center" vertical="center" wrapText="1"/>
    </xf>
    <xf numFmtId="165" fontId="20" fillId="0" borderId="0" xfId="13" applyNumberFormat="1" applyFont="1" applyAlignment="1">
      <alignment horizontal="right" vertical="center" wrapText="1" indent="1"/>
    </xf>
    <xf numFmtId="0" fontId="24" fillId="0" borderId="0" xfId="19" applyFont="1" applyAlignment="1">
      <alignment horizontal="left" wrapText="1"/>
    </xf>
    <xf numFmtId="165" fontId="21" fillId="0" borderId="0" xfId="13" applyNumberFormat="1" applyFont="1" applyAlignment="1">
      <alignment horizontal="right" vertical="center" wrapText="1" indent="1"/>
    </xf>
    <xf numFmtId="165" fontId="21" fillId="0" borderId="0" xfId="13" applyNumberFormat="1" applyFont="1" applyAlignment="1">
      <alignment horizontal="right" wrapText="1" indent="1"/>
    </xf>
    <xf numFmtId="165" fontId="21" fillId="0" borderId="0" xfId="13" applyNumberFormat="1" applyFont="1" applyAlignment="1">
      <alignment horizontal="right" vertical="center" indent="1"/>
    </xf>
    <xf numFmtId="165" fontId="20" fillId="0" borderId="0" xfId="13" applyNumberFormat="1" applyFont="1" applyAlignment="1">
      <alignment horizontal="right" indent="1"/>
    </xf>
    <xf numFmtId="165" fontId="20" fillId="0" borderId="0" xfId="13" applyNumberFormat="1" applyFont="1" applyAlignment="1">
      <alignment horizontal="right" wrapText="1" indent="1"/>
    </xf>
    <xf numFmtId="0" fontId="24" fillId="0" borderId="0" xfId="19" applyFont="1" applyAlignment="1">
      <alignment horizontal="left" indent="1"/>
    </xf>
    <xf numFmtId="165" fontId="20" fillId="0" borderId="0" xfId="17" applyNumberFormat="1" applyFont="1" applyAlignment="1">
      <alignment horizontal="center" vertical="center" wrapText="1"/>
    </xf>
    <xf numFmtId="165" fontId="10" fillId="0" borderId="0" xfId="13" applyNumberFormat="1" applyFont="1" applyAlignment="1">
      <alignment horizontal="right" indent="1"/>
    </xf>
    <xf numFmtId="0" fontId="6" fillId="0" borderId="0" xfId="13" applyAlignment="1">
      <alignment horizontal="right" indent="1"/>
    </xf>
    <xf numFmtId="165" fontId="21" fillId="0" borderId="0" xfId="17" applyNumberFormat="1" applyFont="1" applyAlignment="1">
      <alignment horizontal="right" indent="1"/>
    </xf>
    <xf numFmtId="0" fontId="7" fillId="0" borderId="0" xfId="17" applyFont="1" applyAlignment="1">
      <alignment horizontal="right" indent="2"/>
    </xf>
    <xf numFmtId="0" fontId="4" fillId="0" borderId="0" xfId="80" applyFont="1" applyAlignment="1">
      <alignment horizontal="left"/>
    </xf>
    <xf numFmtId="0" fontId="5" fillId="0" borderId="0" xfId="80" applyFont="1" applyAlignment="1">
      <alignment horizontal="left"/>
    </xf>
    <xf numFmtId="0" fontId="5" fillId="0" borderId="0" xfId="80" applyFont="1" applyAlignment="1">
      <alignment horizontal="center"/>
    </xf>
    <xf numFmtId="0" fontId="3" fillId="0" borderId="0" xfId="80"/>
    <xf numFmtId="0" fontId="5" fillId="0" borderId="0" xfId="80" applyFont="1"/>
    <xf numFmtId="0" fontId="40" fillId="0" borderId="0" xfId="80" applyFont="1"/>
    <xf numFmtId="0" fontId="40" fillId="0" borderId="0" xfId="80" applyFont="1" applyAlignment="1">
      <alignment horizontal="center"/>
    </xf>
    <xf numFmtId="0" fontId="18" fillId="0" borderId="0" xfId="80" applyFont="1" applyAlignment="1">
      <alignment horizontal="right"/>
    </xf>
    <xf numFmtId="0" fontId="40" fillId="0" borderId="2" xfId="80" applyFont="1" applyBorder="1"/>
    <xf numFmtId="0" fontId="40" fillId="0" borderId="2" xfId="80" applyFont="1" applyBorder="1" applyAlignment="1">
      <alignment vertical="center"/>
    </xf>
    <xf numFmtId="0" fontId="6" fillId="0" borderId="2" xfId="80" applyFont="1" applyBorder="1" applyAlignment="1">
      <alignment horizontal="center" vertical="center"/>
    </xf>
    <xf numFmtId="0" fontId="40" fillId="0" borderId="0" xfId="80" applyFont="1" applyAlignment="1">
      <alignment vertical="center"/>
    </xf>
    <xf numFmtId="0" fontId="6" fillId="0" borderId="1" xfId="80" applyFont="1" applyBorder="1" applyAlignment="1">
      <alignment horizontal="center" vertical="center"/>
    </xf>
    <xf numFmtId="0" fontId="10" fillId="0" borderId="0" xfId="80" applyFont="1"/>
    <xf numFmtId="0" fontId="6" fillId="0" borderId="0" xfId="81"/>
    <xf numFmtId="165" fontId="10" fillId="0" borderId="0" xfId="80" applyNumberFormat="1" applyFont="1" applyAlignment="1">
      <alignment horizontal="right" indent="2"/>
    </xf>
    <xf numFmtId="0" fontId="1" fillId="0" borderId="0" xfId="82" applyAlignment="1">
      <alignment horizontal="right" indent="2"/>
    </xf>
    <xf numFmtId="165" fontId="6" fillId="0" borderId="0" xfId="80" applyNumberFormat="1" applyFont="1" applyAlignment="1">
      <alignment horizontal="right" indent="2"/>
    </xf>
    <xf numFmtId="0" fontId="13" fillId="0" borderId="0" xfId="8" applyAlignment="1">
      <alignment vertical="center" wrapText="1"/>
    </xf>
    <xf numFmtId="176" fontId="103" fillId="0" borderId="0" xfId="83" applyNumberFormat="1" applyFont="1" applyAlignment="1">
      <alignment horizontal="center"/>
    </xf>
    <xf numFmtId="165" fontId="18" fillId="0" borderId="0" xfId="83" applyNumberFormat="1" applyFont="1" applyAlignment="1">
      <alignment horizontal="right" indent="2"/>
    </xf>
    <xf numFmtId="0" fontId="6" fillId="0" borderId="0" xfId="80" applyFont="1"/>
    <xf numFmtId="43" fontId="93" fillId="0" borderId="0" xfId="1" applyFont="1" applyFill="1" applyBorder="1" applyAlignment="1">
      <alignment vertical="center"/>
    </xf>
    <xf numFmtId="1" fontId="10" fillId="0" borderId="0" xfId="80" applyNumberFormat="1" applyFont="1" applyAlignment="1">
      <alignment horizontal="right" indent="2"/>
    </xf>
    <xf numFmtId="1" fontId="6" fillId="0" borderId="0" xfId="80" applyNumberFormat="1" applyFont="1" applyAlignment="1">
      <alignment horizontal="right" indent="2"/>
    </xf>
    <xf numFmtId="0" fontId="6" fillId="0" borderId="0" xfId="83" applyFont="1" applyAlignment="1">
      <alignment horizontal="right" indent="2"/>
    </xf>
    <xf numFmtId="176" fontId="18" fillId="0" borderId="0" xfId="83" applyNumberFormat="1" applyFont="1" applyAlignment="1">
      <alignment horizontal="right" indent="2"/>
    </xf>
    <xf numFmtId="0" fontId="35" fillId="0" borderId="0" xfId="84" applyFont="1"/>
    <xf numFmtId="0" fontId="89" fillId="0" borderId="0" xfId="85" applyFont="1"/>
    <xf numFmtId="0" fontId="104" fillId="0" borderId="0" xfId="84" applyFont="1"/>
    <xf numFmtId="0" fontId="11" fillId="0" borderId="0" xfId="85" applyFont="1"/>
    <xf numFmtId="0" fontId="37" fillId="0" borderId="0" xfId="84" applyFont="1"/>
    <xf numFmtId="0" fontId="37" fillId="0" borderId="0" xfId="85" applyFont="1"/>
    <xf numFmtId="0" fontId="105" fillId="0" borderId="0" xfId="85" applyFont="1"/>
    <xf numFmtId="0" fontId="105" fillId="0" borderId="0" xfId="85" applyFont="1" applyAlignment="1">
      <alignment horizontal="right"/>
    </xf>
    <xf numFmtId="0" fontId="63" fillId="0" borderId="0" xfId="85" applyFont="1" applyAlignment="1">
      <alignment horizontal="center" vertical="center"/>
    </xf>
    <xf numFmtId="0" fontId="63" fillId="0" borderId="0" xfId="85" quotePrefix="1" applyFont="1" applyAlignment="1">
      <alignment horizontal="center" vertical="center"/>
    </xf>
    <xf numFmtId="0" fontId="11" fillId="0" borderId="2" xfId="84" applyFont="1" applyBorder="1"/>
    <xf numFmtId="0" fontId="106" fillId="0" borderId="2" xfId="86" applyFont="1" applyBorder="1" applyAlignment="1">
      <alignment horizontal="center" vertical="center" wrapText="1"/>
    </xf>
    <xf numFmtId="0" fontId="11" fillId="0" borderId="0" xfId="84" applyFont="1"/>
    <xf numFmtId="165" fontId="11" fillId="0" borderId="0" xfId="84" applyNumberFormat="1" applyFont="1"/>
    <xf numFmtId="165" fontId="11" fillId="0" borderId="0" xfId="87" applyNumberFormat="1" applyFont="1"/>
    <xf numFmtId="0" fontId="106" fillId="0" borderId="0" xfId="86" applyFont="1" applyAlignment="1">
      <alignment horizontal="center" vertical="center" wrapText="1"/>
    </xf>
    <xf numFmtId="0" fontId="106" fillId="0" borderId="1" xfId="86" applyFont="1" applyBorder="1" applyAlignment="1">
      <alignment horizontal="center" vertical="center" wrapText="1"/>
    </xf>
    <xf numFmtId="0" fontId="21" fillId="0" borderId="1" xfId="20" applyFont="1" applyBorder="1" applyAlignment="1">
      <alignment horizontal="center" vertical="center"/>
    </xf>
    <xf numFmtId="0" fontId="39" fillId="0" borderId="1" xfId="84" applyFont="1" applyBorder="1" applyAlignment="1">
      <alignment horizontal="center" vertical="center"/>
    </xf>
    <xf numFmtId="0" fontId="11" fillId="0" borderId="0" xfId="85" applyFont="1" applyAlignment="1">
      <alignment horizontal="center" vertical="center" wrapText="1"/>
    </xf>
    <xf numFmtId="1" fontId="11" fillId="0" borderId="0" xfId="88" applyNumberFormat="1" applyFont="1" applyAlignment="1">
      <alignment horizontal="right" vertical="center"/>
    </xf>
    <xf numFmtId="165" fontId="11" fillId="0" borderId="0" xfId="84" applyNumberFormat="1" applyFont="1" applyAlignment="1">
      <alignment vertical="center"/>
    </xf>
    <xf numFmtId="3" fontId="93" fillId="0" borderId="4" xfId="89" applyNumberFormat="1" applyFont="1" applyBorder="1" applyAlignment="1">
      <alignment horizontal="center" vertical="center"/>
    </xf>
    <xf numFmtId="1" fontId="11" fillId="0" borderId="0" xfId="84" applyNumberFormat="1" applyFont="1"/>
    <xf numFmtId="3" fontId="80" fillId="0" borderId="4" xfId="89" applyNumberFormat="1" applyFont="1" applyBorder="1" applyAlignment="1">
      <alignment horizontal="center" vertical="center" wrapText="1"/>
    </xf>
    <xf numFmtId="165" fontId="11" fillId="0" borderId="0" xfId="88" applyNumberFormat="1" applyFont="1" applyAlignment="1">
      <alignment horizontal="right" vertical="center"/>
    </xf>
    <xf numFmtId="0" fontId="12" fillId="0" borderId="0" xfId="84" applyFont="1"/>
    <xf numFmtId="0" fontId="107" fillId="0" borderId="4" xfId="89" applyFont="1" applyBorder="1" applyAlignment="1">
      <alignment horizontal="center" vertical="center"/>
    </xf>
    <xf numFmtId="0" fontId="81" fillId="0" borderId="0" xfId="84" applyFont="1"/>
    <xf numFmtId="1" fontId="81" fillId="0" borderId="0" xfId="84" applyNumberFormat="1" applyFont="1"/>
    <xf numFmtId="2" fontId="37" fillId="0" borderId="0" xfId="84" applyNumberFormat="1" applyFont="1"/>
    <xf numFmtId="0" fontId="1" fillId="0" borderId="0" xfId="84"/>
    <xf numFmtId="0" fontId="89" fillId="0" borderId="0" xfId="84" applyFont="1"/>
    <xf numFmtId="0" fontId="49" fillId="0" borderId="0" xfId="84" applyFont="1" applyAlignment="1">
      <alignment horizontal="right"/>
    </xf>
    <xf numFmtId="0" fontId="108" fillId="0" borderId="2" xfId="84" applyFont="1" applyBorder="1" applyAlignment="1">
      <alignment horizontal="center" wrapText="1"/>
    </xf>
    <xf numFmtId="0" fontId="7" fillId="0" borderId="2" xfId="20" applyFont="1" applyBorder="1" applyAlignment="1">
      <alignment horizontal="center" vertical="center" wrapText="1"/>
    </xf>
    <xf numFmtId="0" fontId="108" fillId="0" borderId="0" xfId="84" applyFont="1" applyAlignment="1">
      <alignment horizontal="center" wrapText="1"/>
    </xf>
    <xf numFmtId="0" fontId="7" fillId="0" borderId="1" xfId="20" applyFont="1" applyBorder="1" applyAlignment="1">
      <alignment horizontal="center" vertical="center" wrapText="1"/>
    </xf>
    <xf numFmtId="0" fontId="7" fillId="0" borderId="0" xfId="20" applyFont="1" applyAlignment="1">
      <alignment horizontal="center" vertical="center" wrapText="1"/>
    </xf>
    <xf numFmtId="0" fontId="20" fillId="0" borderId="0" xfId="23" applyFont="1"/>
    <xf numFmtId="1" fontId="12" fillId="0" borderId="0" xfId="84" applyNumberFormat="1" applyFont="1"/>
    <xf numFmtId="165" fontId="12" fillId="0" borderId="0" xfId="84" applyNumberFormat="1" applyFont="1" applyAlignment="1">
      <alignment horizontal="right" wrapText="1"/>
    </xf>
    <xf numFmtId="0" fontId="63" fillId="0" borderId="0" xfId="85" applyFont="1"/>
    <xf numFmtId="165" fontId="63" fillId="0" borderId="0" xfId="85" applyNumberFormat="1" applyFont="1"/>
    <xf numFmtId="1" fontId="97" fillId="0" borderId="0" xfId="84" applyNumberFormat="1" applyFont="1"/>
    <xf numFmtId="165" fontId="97" fillId="0" borderId="0" xfId="84" applyNumberFormat="1" applyFont="1" applyAlignment="1">
      <alignment horizontal="right" wrapText="1"/>
    </xf>
    <xf numFmtId="0" fontId="109" fillId="0" borderId="0" xfId="85" applyFont="1"/>
    <xf numFmtId="165" fontId="11" fillId="0" borderId="0" xfId="84" applyNumberFormat="1" applyFont="1" applyAlignment="1">
      <alignment horizontal="right" wrapText="1"/>
    </xf>
    <xf numFmtId="165" fontId="11" fillId="0" borderId="0" xfId="84" applyNumberFormat="1" applyFont="1" applyAlignment="1">
      <alignment wrapText="1"/>
    </xf>
    <xf numFmtId="165" fontId="11" fillId="0" borderId="0" xfId="85" applyNumberFormat="1" applyFont="1" applyAlignment="1">
      <alignment horizontal="right"/>
    </xf>
    <xf numFmtId="0" fontId="10" fillId="0" borderId="0" xfId="23" applyFont="1"/>
    <xf numFmtId="0" fontId="12" fillId="0" borderId="0" xfId="84" applyFont="1" applyAlignment="1">
      <alignment horizontal="right" indent="1"/>
    </xf>
    <xf numFmtId="165" fontId="12" fillId="0" borderId="0" xfId="84" applyNumberFormat="1" applyFont="1" applyAlignment="1">
      <alignment horizontal="right" indent="4"/>
    </xf>
    <xf numFmtId="0" fontId="97" fillId="0" borderId="0" xfId="84" applyFont="1" applyAlignment="1">
      <alignment horizontal="right" indent="1"/>
    </xf>
    <xf numFmtId="165" fontId="97" fillId="0" borderId="0" xfId="84" applyNumberFormat="1" applyFont="1" applyAlignment="1">
      <alignment horizontal="right" indent="4"/>
    </xf>
    <xf numFmtId="0" fontId="11" fillId="0" borderId="0" xfId="84" applyFont="1" applyAlignment="1">
      <alignment horizontal="right" indent="1"/>
    </xf>
    <xf numFmtId="165" fontId="11" fillId="0" borderId="0" xfId="84" applyNumberFormat="1" applyFont="1" applyAlignment="1">
      <alignment horizontal="right" indent="4"/>
    </xf>
    <xf numFmtId="0" fontId="82" fillId="0" borderId="0" xfId="84" applyFont="1" applyAlignment="1">
      <alignment horizontal="left" wrapText="1" indent="1"/>
    </xf>
    <xf numFmtId="165" fontId="12" fillId="0" borderId="0" xfId="84" applyNumberFormat="1" applyFont="1" applyAlignment="1">
      <alignment horizontal="center"/>
    </xf>
    <xf numFmtId="0" fontId="6" fillId="0" borderId="2" xfId="45" applyFont="1" applyBorder="1" applyAlignment="1">
      <alignment horizontal="left" vertical="center"/>
    </xf>
    <xf numFmtId="0" fontId="6" fillId="0" borderId="2" xfId="43" applyBorder="1"/>
    <xf numFmtId="0" fontId="27" fillId="0" borderId="1" xfId="58" applyFont="1" applyBorder="1" applyAlignment="1">
      <alignment horizontal="center" vertical="center"/>
    </xf>
    <xf numFmtId="0" fontId="37" fillId="0" borderId="1" xfId="37" applyFont="1" applyBorder="1" applyAlignment="1">
      <alignment horizontal="center" wrapText="1"/>
    </xf>
    <xf numFmtId="0" fontId="37" fillId="0" borderId="0" xfId="37" applyFont="1" applyAlignment="1">
      <alignment horizontal="center" wrapText="1"/>
    </xf>
    <xf numFmtId="0" fontId="37" fillId="0" borderId="0" xfId="0" applyFont="1" applyAlignment="1">
      <alignment horizontal="center" vertical="center" wrapText="1"/>
    </xf>
    <xf numFmtId="0" fontId="21" fillId="0" borderId="2" xfId="91" applyFont="1" applyBorder="1" applyAlignment="1">
      <alignment horizontal="center" vertical="center"/>
    </xf>
    <xf numFmtId="0" fontId="7" fillId="0" borderId="1" xfId="14" applyFont="1" applyBorder="1" applyAlignment="1">
      <alignment horizontal="center" vertical="center" wrapText="1"/>
    </xf>
    <xf numFmtId="0" fontId="6" fillId="0" borderId="1" xfId="12" applyFont="1" applyBorder="1" applyAlignment="1">
      <alignment horizontal="center" vertical="center"/>
    </xf>
    <xf numFmtId="0" fontId="4" fillId="0" borderId="0" xfId="25" applyFont="1" applyAlignment="1">
      <alignment horizontal="left" wrapText="1"/>
    </xf>
    <xf numFmtId="0" fontId="7" fillId="0" borderId="2" xfId="20" applyFont="1" applyBorder="1" applyAlignment="1">
      <alignment horizontal="center" vertical="center"/>
    </xf>
    <xf numFmtId="0" fontId="7" fillId="0" borderId="2" xfId="20" applyFont="1" applyBorder="1" applyAlignment="1">
      <alignment horizontal="center" vertical="center" wrapText="1"/>
    </xf>
    <xf numFmtId="0" fontId="7" fillId="0" borderId="1" xfId="20" applyFont="1" applyBorder="1" applyAlignment="1">
      <alignment horizontal="center" vertical="center" wrapText="1"/>
    </xf>
    <xf numFmtId="0" fontId="37" fillId="0" borderId="1" xfId="37" applyFont="1" applyBorder="1" applyAlignment="1">
      <alignment horizontal="center" wrapText="1"/>
    </xf>
    <xf numFmtId="0" fontId="37" fillId="0" borderId="0" xfId="37" applyFont="1" applyAlignment="1">
      <alignment horizontal="center" wrapText="1"/>
    </xf>
    <xf numFmtId="0" fontId="37" fillId="0" borderId="0" xfId="0" applyFont="1" applyAlignment="1">
      <alignment horizontal="center" vertical="center" wrapText="1"/>
    </xf>
    <xf numFmtId="0" fontId="21" fillId="0" borderId="2" xfId="56" applyFont="1" applyBorder="1" applyAlignment="1">
      <alignment horizontal="center" vertical="center" wrapText="1"/>
    </xf>
    <xf numFmtId="0" fontId="21" fillId="0" borderId="0" xfId="56" applyFont="1" applyAlignment="1">
      <alignment horizontal="center" vertical="center" wrapText="1"/>
    </xf>
    <xf numFmtId="0" fontId="39" fillId="0" borderId="0" xfId="56" applyFont="1" applyAlignment="1">
      <alignment wrapText="1"/>
    </xf>
    <xf numFmtId="0" fontId="39" fillId="0" borderId="0" xfId="56" applyFont="1" applyAlignment="1">
      <alignment horizontal="center" vertical="center" wrapText="1"/>
    </xf>
    <xf numFmtId="0" fontId="6" fillId="0" borderId="0" xfId="63" applyFont="1" applyAlignment="1">
      <alignment horizontal="center"/>
    </xf>
    <xf numFmtId="0" fontId="6" fillId="0" borderId="0" xfId="63" applyFont="1" applyAlignment="1">
      <alignment horizontal="left" indent="1"/>
    </xf>
    <xf numFmtId="0" fontId="6" fillId="0" borderId="0" xfId="63" applyFont="1" applyAlignment="1">
      <alignment horizontal="left" wrapText="1" indent="1"/>
    </xf>
    <xf numFmtId="0" fontId="7" fillId="0" borderId="0" xfId="36" applyFont="1" applyAlignment="1">
      <alignment horizontal="left" vertical="top" wrapText="1"/>
    </xf>
    <xf numFmtId="0" fontId="7" fillId="0" borderId="0" xfId="39" applyFont="1" applyAlignment="1">
      <alignment wrapText="1"/>
    </xf>
    <xf numFmtId="0" fontId="7" fillId="0" borderId="0" xfId="39" applyFont="1" applyAlignment="1">
      <alignment vertical="top" wrapText="1"/>
    </xf>
    <xf numFmtId="0" fontId="6" fillId="0" borderId="0" xfId="92" applyFont="1" applyAlignment="1">
      <alignment horizontal="left" indent="1"/>
    </xf>
    <xf numFmtId="0" fontId="15" fillId="0" borderId="0" xfId="92" applyFont="1" applyAlignment="1">
      <alignment horizontal="left" indent="1"/>
    </xf>
    <xf numFmtId="0" fontId="6" fillId="0" borderId="0" xfId="44" applyFont="1" applyBorder="1" applyAlignment="1">
      <alignment horizontal="center" vertical="center" wrapText="1"/>
    </xf>
    <xf numFmtId="0" fontId="6" fillId="0" borderId="0" xfId="61" applyFont="1"/>
    <xf numFmtId="0" fontId="21" fillId="0" borderId="0" xfId="44" applyFont="1" applyAlignment="1">
      <alignment horizontal="center" vertical="center"/>
    </xf>
    <xf numFmtId="0" fontId="6" fillId="0" borderId="0" xfId="48" applyFont="1" applyAlignment="1">
      <alignment horizontal="left" wrapText="1" indent="1"/>
    </xf>
    <xf numFmtId="0" fontId="6" fillId="0" borderId="0" xfId="48" applyFont="1" applyAlignment="1">
      <alignment horizontal="left" vertical="top" wrapText="1" indent="1"/>
    </xf>
    <xf numFmtId="0" fontId="10" fillId="0" borderId="0" xfId="48" applyFont="1" applyAlignment="1">
      <alignment horizontal="left" vertical="center" wrapText="1"/>
    </xf>
    <xf numFmtId="0" fontId="11" fillId="0" borderId="2" xfId="16" quotePrefix="1" applyFont="1" applyBorder="1" applyAlignment="1">
      <alignment horizontal="center" vertical="center" wrapText="1"/>
    </xf>
    <xf numFmtId="0" fontId="11" fillId="0" borderId="2" xfId="74" quotePrefix="1" applyFont="1" applyBorder="1" applyAlignment="1">
      <alignment horizontal="center" vertical="center" wrapText="1"/>
    </xf>
    <xf numFmtId="0" fontId="10" fillId="0" borderId="0" xfId="75" applyFont="1"/>
    <xf numFmtId="0" fontId="10" fillId="0" borderId="0" xfId="76" applyFont="1"/>
    <xf numFmtId="0" fontId="6" fillId="0" borderId="0" xfId="75" applyAlignment="1">
      <alignment horizontal="left" indent="1"/>
    </xf>
    <xf numFmtId="0" fontId="6" fillId="0" borderId="5" xfId="93" applyFont="1" applyBorder="1" applyAlignment="1">
      <alignment horizontal="left" indent="1"/>
    </xf>
    <xf numFmtId="0" fontId="10" fillId="0" borderId="0" xfId="68" applyFont="1"/>
    <xf numFmtId="0" fontId="10" fillId="0" borderId="0" xfId="75" applyFont="1" applyAlignment="1">
      <alignment horizontal="left" indent="1"/>
    </xf>
    <xf numFmtId="0" fontId="6" fillId="0" borderId="0" xfId="75" applyAlignment="1">
      <alignment horizontal="left" indent="2"/>
    </xf>
    <xf numFmtId="0" fontId="82" fillId="0" borderId="2" xfId="56" applyFont="1" applyBorder="1" applyAlignment="1">
      <alignment horizontal="center" vertical="center" wrapText="1"/>
    </xf>
    <xf numFmtId="0" fontId="12" fillId="0" borderId="0" xfId="74" applyFont="1"/>
    <xf numFmtId="0" fontId="12" fillId="0" borderId="0" xfId="94" applyFont="1"/>
    <xf numFmtId="0" fontId="11" fillId="0" borderId="0" xfId="94" applyFont="1"/>
    <xf numFmtId="0" fontId="11" fillId="0" borderId="0" xfId="74" applyFont="1"/>
    <xf numFmtId="0" fontId="11" fillId="0" borderId="0" xfId="74" applyFont="1" applyAlignment="1">
      <alignment wrapText="1"/>
    </xf>
    <xf numFmtId="0" fontId="11" fillId="0" borderId="0" xfId="74" applyFont="1" applyAlignment="1">
      <alignment horizontal="center"/>
    </xf>
    <xf numFmtId="0" fontId="11" fillId="0" borderId="0" xfId="61" applyFont="1" applyAlignment="1">
      <alignment wrapText="1"/>
    </xf>
    <xf numFmtId="0" fontId="6" fillId="0" borderId="0" xfId="23" applyFont="1"/>
    <xf numFmtId="0" fontId="6" fillId="0" borderId="0" xfId="23" applyFont="1" applyAlignment="1">
      <alignment horizontal="left" indent="2"/>
    </xf>
    <xf numFmtId="0" fontId="6" fillId="0" borderId="0" xfId="23" applyFont="1" applyAlignment="1">
      <alignment horizontal="left" wrapText="1" indent="2"/>
    </xf>
    <xf numFmtId="0" fontId="10" fillId="0" borderId="0" xfId="23" applyFont="1" applyAlignment="1">
      <alignment horizontal="left"/>
    </xf>
    <xf numFmtId="0" fontId="6" fillId="0" borderId="0" xfId="23" applyFont="1" applyAlignment="1">
      <alignment wrapText="1"/>
    </xf>
    <xf numFmtId="0" fontId="5" fillId="0" borderId="0" xfId="23" applyFont="1"/>
    <xf numFmtId="0" fontId="7" fillId="0" borderId="0" xfId="19" applyFont="1" applyAlignment="1">
      <alignment horizontal="left" wrapText="1" indent="1"/>
    </xf>
    <xf numFmtId="0" fontId="21" fillId="0" borderId="0" xfId="19" applyFont="1" applyAlignment="1">
      <alignment horizontal="left" wrapText="1" indent="1"/>
    </xf>
    <xf numFmtId="0" fontId="20" fillId="0" borderId="0" xfId="19" applyFont="1" applyAlignment="1">
      <alignment horizontal="left" wrapText="1"/>
    </xf>
    <xf numFmtId="0" fontId="10" fillId="0" borderId="0" xfId="19" applyFont="1" applyAlignment="1">
      <alignment horizontal="left" wrapText="1"/>
    </xf>
    <xf numFmtId="0" fontId="31" fillId="0" borderId="0" xfId="20" applyFont="1" applyAlignment="1">
      <alignment horizontal="center"/>
    </xf>
    <xf numFmtId="0" fontId="21" fillId="0" borderId="0" xfId="17" applyFont="1" applyAlignment="1">
      <alignment horizontal="left"/>
    </xf>
    <xf numFmtId="0" fontId="21" fillId="0" borderId="0" xfId="18" applyFont="1" applyAlignment="1">
      <alignment horizontal="center"/>
    </xf>
    <xf numFmtId="0" fontId="7" fillId="0" borderId="0" xfId="17" applyFont="1" applyAlignment="1">
      <alignment horizontal="left" wrapText="1"/>
    </xf>
    <xf numFmtId="0" fontId="25" fillId="0" borderId="0" xfId="18" applyFont="1" applyAlignment="1">
      <alignment horizontal="left"/>
    </xf>
    <xf numFmtId="0" fontId="6" fillId="0" borderId="0" xfId="19" applyFont="1" applyAlignment="1">
      <alignment horizontal="left" wrapText="1" indent="1"/>
    </xf>
    <xf numFmtId="0" fontId="25" fillId="0" borderId="0" xfId="19" applyFont="1" applyAlignment="1">
      <alignment horizontal="left" wrapText="1"/>
    </xf>
    <xf numFmtId="0" fontId="10" fillId="0" borderId="0" xfId="27" applyFont="1"/>
    <xf numFmtId="0" fontId="6" fillId="0" borderId="0" xfId="27" applyFont="1" applyAlignment="1">
      <alignment horizontal="left" indent="2"/>
    </xf>
    <xf numFmtId="0" fontId="7" fillId="0" borderId="0" xfId="95" applyFont="1" applyAlignment="1">
      <alignment horizontal="center" vertical="center"/>
    </xf>
    <xf numFmtId="0" fontId="6" fillId="0" borderId="0" xfId="88" applyFont="1" applyAlignment="1">
      <alignment vertical="center" wrapText="1"/>
    </xf>
    <xf numFmtId="0" fontId="6" fillId="0" borderId="0" xfId="88" applyFont="1" applyAlignment="1">
      <alignment vertical="center"/>
    </xf>
    <xf numFmtId="0" fontId="28" fillId="0" borderId="1" xfId="20" applyFont="1" applyBorder="1" applyAlignment="1">
      <alignment horizontal="center" vertical="center" wrapText="1"/>
    </xf>
    <xf numFmtId="0" fontId="22" fillId="0" borderId="0" xfId="90" applyFont="1"/>
    <xf numFmtId="0" fontId="18" fillId="0" borderId="0" xfId="88" applyFont="1"/>
    <xf numFmtId="0" fontId="21" fillId="0" borderId="0" xfId="89" applyFont="1"/>
    <xf numFmtId="0" fontId="6" fillId="0" borderId="0" xfId="88" applyFont="1" applyAlignment="1">
      <alignment horizontal="left" indent="1"/>
    </xf>
    <xf numFmtId="0" fontId="46" fillId="0" borderId="0" xfId="90" applyFont="1"/>
    <xf numFmtId="0" fontId="21" fillId="0" borderId="0" xfId="89" applyFont="1" applyAlignment="1">
      <alignment horizontal="left" wrapText="1" indent="1"/>
    </xf>
    <xf numFmtId="0" fontId="22" fillId="0" borderId="1" xfId="96" applyFont="1" applyBorder="1" applyAlignment="1">
      <alignment horizontal="right"/>
    </xf>
    <xf numFmtId="0" fontId="6" fillId="0" borderId="0" xfId="88" applyFont="1" applyAlignment="1">
      <alignment horizontal="left" wrapText="1" indent="1"/>
    </xf>
    <xf numFmtId="0" fontId="6" fillId="0" borderId="0" xfId="96" applyFont="1" applyAlignment="1">
      <alignment horizontal="left" indent="1"/>
    </xf>
    <xf numFmtId="0" fontId="7" fillId="0" borderId="0" xfId="29" applyFont="1" applyBorder="1" applyAlignment="1">
      <alignment horizontal="center" vertical="center" wrapText="1"/>
    </xf>
    <xf numFmtId="0" fontId="6" fillId="0" borderId="0" xfId="97" applyFont="1" applyAlignment="1">
      <alignment horizontal="left" indent="1"/>
    </xf>
    <xf numFmtId="0" fontId="6" fillId="0" borderId="0" xfId="98" applyFont="1" applyAlignment="1">
      <alignment horizontal="left" indent="1"/>
    </xf>
    <xf numFmtId="0" fontId="6" fillId="0" borderId="0" xfId="99"/>
    <xf numFmtId="0" fontId="11" fillId="0" borderId="0" xfId="80" applyFont="1"/>
    <xf numFmtId="0" fontId="6" fillId="0" borderId="2" xfId="2" applyFont="1" applyBorder="1" applyAlignment="1">
      <alignment horizontal="center" vertical="center"/>
    </xf>
    <xf numFmtId="0" fontId="6" fillId="0" borderId="0" xfId="2" applyFont="1" applyAlignment="1">
      <alignment horizontal="center" vertical="center"/>
    </xf>
    <xf numFmtId="0" fontId="6" fillId="0" borderId="1" xfId="2" applyFont="1" applyBorder="1" applyAlignment="1">
      <alignment horizontal="center" vertical="center"/>
    </xf>
    <xf numFmtId="0" fontId="7" fillId="0" borderId="0" xfId="14" applyFont="1" applyBorder="1" applyAlignment="1">
      <alignment horizontal="center" vertical="center" wrapText="1"/>
    </xf>
    <xf numFmtId="0" fontId="10" fillId="0" borderId="0" xfId="100" applyFont="1" applyAlignment="1">
      <alignment horizontal="left"/>
    </xf>
    <xf numFmtId="0" fontId="6" fillId="0" borderId="0" xfId="100" applyAlignment="1">
      <alignment horizontal="left" indent="2"/>
    </xf>
    <xf numFmtId="0" fontId="7" fillId="0" borderId="2" xfId="20" quotePrefix="1" applyFont="1" applyBorder="1" applyAlignment="1">
      <alignment horizontal="center" vertical="center" wrapText="1"/>
    </xf>
    <xf numFmtId="0" fontId="7" fillId="0" borderId="3" xfId="14" applyFont="1" applyBorder="1" applyAlignment="1">
      <alignment horizontal="center" vertical="center"/>
    </xf>
    <xf numFmtId="0" fontId="10" fillId="0" borderId="0" xfId="23" applyFont="1" applyAlignment="1">
      <alignment horizontal="left"/>
    </xf>
    <xf numFmtId="0" fontId="7" fillId="0" borderId="2" xfId="14" applyFont="1" applyBorder="1" applyAlignment="1">
      <alignment horizontal="center" vertical="center"/>
    </xf>
    <xf numFmtId="0" fontId="7" fillId="0" borderId="1" xfId="14" applyFont="1" applyBorder="1" applyAlignment="1">
      <alignment horizontal="center" vertical="center" wrapText="1"/>
    </xf>
    <xf numFmtId="0" fontId="10" fillId="0" borderId="2" xfId="10" applyFont="1" applyBorder="1" applyAlignment="1">
      <alignment horizontal="center"/>
    </xf>
    <xf numFmtId="0" fontId="10" fillId="0" borderId="0" xfId="10" applyFont="1" applyAlignment="1">
      <alignment horizontal="center"/>
    </xf>
    <xf numFmtId="0" fontId="6" fillId="0" borderId="2" xfId="9" applyFont="1" applyBorder="1" applyAlignment="1">
      <alignment horizontal="center" vertical="center" wrapText="1"/>
    </xf>
    <xf numFmtId="0" fontId="6" fillId="0" borderId="1" xfId="9" applyFont="1" applyBorder="1" applyAlignment="1">
      <alignment horizontal="center" vertical="center"/>
    </xf>
    <xf numFmtId="0" fontId="6" fillId="0" borderId="2" xfId="12" applyFont="1" applyBorder="1" applyAlignment="1">
      <alignment horizontal="center" vertical="center" wrapText="1"/>
    </xf>
    <xf numFmtId="0" fontId="6" fillId="0" borderId="1" xfId="12" applyFont="1" applyBorder="1" applyAlignment="1">
      <alignment horizontal="center" vertical="center"/>
    </xf>
    <xf numFmtId="0" fontId="18" fillId="0" borderId="2" xfId="12" applyFont="1" applyBorder="1" applyAlignment="1">
      <alignment horizontal="center" vertical="center"/>
    </xf>
    <xf numFmtId="0" fontId="18" fillId="0" borderId="0" xfId="12" applyFont="1" applyAlignment="1">
      <alignment horizontal="center" vertical="center"/>
    </xf>
    <xf numFmtId="0" fontId="6" fillId="0" borderId="2" xfId="10" applyBorder="1" applyAlignment="1">
      <alignment horizontal="center" vertical="center"/>
    </xf>
    <xf numFmtId="0" fontId="6" fillId="0" borderId="2" xfId="10" applyBorder="1" applyAlignment="1">
      <alignment horizontal="center" vertical="center" wrapText="1"/>
    </xf>
    <xf numFmtId="0" fontId="6" fillId="0" borderId="1" xfId="10" applyBorder="1" applyAlignment="1">
      <alignment horizontal="center" vertical="center"/>
    </xf>
    <xf numFmtId="0" fontId="4" fillId="0" borderId="0" xfId="17" applyFont="1" applyAlignment="1">
      <alignment horizontal="left" wrapText="1"/>
    </xf>
    <xf numFmtId="0" fontId="7" fillId="0" borderId="3" xfId="20" applyFont="1" applyBorder="1" applyAlignment="1">
      <alignment horizontal="center" vertical="center"/>
    </xf>
    <xf numFmtId="0" fontId="7" fillId="0" borderId="3" xfId="20" quotePrefix="1" applyFont="1" applyBorder="1" applyAlignment="1">
      <alignment horizontal="center" vertical="center"/>
    </xf>
    <xf numFmtId="0" fontId="7" fillId="0" borderId="3" xfId="20" applyFont="1" applyBorder="1" applyAlignment="1">
      <alignment horizontal="center" vertical="center" wrapText="1"/>
    </xf>
    <xf numFmtId="0" fontId="7" fillId="0" borderId="3" xfId="24" applyFont="1" applyBorder="1" applyAlignment="1">
      <alignment horizontal="center" vertical="center" wrapText="1"/>
      <protection locked="0"/>
    </xf>
    <xf numFmtId="0" fontId="7" fillId="0" borderId="3" xfId="24" applyFont="1" applyBorder="1" applyAlignment="1">
      <alignment horizontal="center" vertical="center"/>
      <protection locked="0"/>
    </xf>
    <xf numFmtId="0" fontId="4" fillId="0" borderId="0" xfId="25" applyFont="1" applyAlignment="1">
      <alignment horizontal="left" wrapText="1"/>
    </xf>
    <xf numFmtId="17" fontId="7" fillId="0" borderId="2" xfId="20" quotePrefix="1" applyNumberFormat="1" applyFont="1" applyBorder="1" applyAlignment="1">
      <alignment horizontal="center" vertical="center"/>
    </xf>
    <xf numFmtId="0" fontId="7" fillId="0" borderId="1" xfId="20" quotePrefix="1" applyFont="1" applyBorder="1" applyAlignment="1">
      <alignment horizontal="center" vertical="center"/>
    </xf>
    <xf numFmtId="15" fontId="7" fillId="0" borderId="2" xfId="20" quotePrefix="1" applyNumberFormat="1" applyFont="1" applyBorder="1" applyAlignment="1">
      <alignment horizontal="center" vertical="center"/>
    </xf>
    <xf numFmtId="0" fontId="7" fillId="0" borderId="2" xfId="20" applyFont="1" applyBorder="1" applyAlignment="1">
      <alignment horizontal="center" vertical="center"/>
    </xf>
    <xf numFmtId="0" fontId="7" fillId="0" borderId="1" xfId="20" applyFont="1" applyBorder="1" applyAlignment="1">
      <alignment horizontal="center" vertical="center"/>
    </xf>
    <xf numFmtId="0" fontId="7" fillId="0" borderId="2" xfId="20" quotePrefix="1" applyFont="1" applyBorder="1" applyAlignment="1">
      <alignment horizontal="center" vertical="center" wrapText="1"/>
    </xf>
    <xf numFmtId="0" fontId="7" fillId="0" borderId="2" xfId="20" applyFont="1" applyBorder="1" applyAlignment="1">
      <alignment horizontal="center" vertical="center" wrapText="1"/>
    </xf>
    <xf numFmtId="15" fontId="7" fillId="0" borderId="1" xfId="20" quotePrefix="1" applyNumberFormat="1" applyFont="1" applyBorder="1" applyAlignment="1">
      <alignment horizontal="center" vertical="center"/>
    </xf>
    <xf numFmtId="0" fontId="7" fillId="0" borderId="1" xfId="20" applyFont="1" applyBorder="1" applyAlignment="1">
      <alignment horizontal="center" vertical="center" wrapText="1"/>
    </xf>
    <xf numFmtId="0" fontId="7" fillId="0" borderId="3" xfId="29" applyFont="1" applyBorder="1" applyAlignment="1">
      <alignment horizontal="center" vertical="center" wrapText="1"/>
    </xf>
    <xf numFmtId="16" fontId="7" fillId="0" borderId="3" xfId="29" quotePrefix="1" applyNumberFormat="1" applyFont="1" applyBorder="1" applyAlignment="1">
      <alignment horizontal="center" vertical="center" wrapText="1"/>
    </xf>
    <xf numFmtId="0" fontId="11" fillId="0" borderId="2" xfId="56" applyFont="1" applyBorder="1" applyAlignment="1">
      <alignment horizontal="center" vertical="center" wrapText="1"/>
    </xf>
    <xf numFmtId="0" fontId="11" fillId="0" borderId="1" xfId="56" applyFont="1" applyBorder="1" applyAlignment="1">
      <alignment horizontal="center" vertical="center" wrapText="1"/>
    </xf>
    <xf numFmtId="0" fontId="10" fillId="0" borderId="0" xfId="63" applyFont="1" applyAlignment="1">
      <alignment horizontal="left"/>
    </xf>
    <xf numFmtId="0" fontId="11" fillId="0" borderId="3" xfId="16" applyFont="1" applyBorder="1" applyAlignment="1">
      <alignment horizontal="center" vertical="center" wrapText="1"/>
    </xf>
    <xf numFmtId="0" fontId="37" fillId="0" borderId="1" xfId="37" applyFont="1" applyBorder="1" applyAlignment="1">
      <alignment horizontal="center" wrapText="1"/>
    </xf>
    <xf numFmtId="0" fontId="7" fillId="0" borderId="3" xfId="37" applyFont="1" applyBorder="1" applyAlignment="1">
      <alignment horizontal="center" wrapText="1"/>
    </xf>
    <xf numFmtId="0" fontId="37" fillId="0" borderId="2" xfId="37" applyFont="1" applyBorder="1" applyAlignment="1">
      <alignment horizontal="center" wrapText="1"/>
    </xf>
    <xf numFmtId="0" fontId="37" fillId="0" borderId="0" xfId="37" applyFont="1" applyAlignment="1">
      <alignment horizontal="center" wrapText="1"/>
    </xf>
    <xf numFmtId="0" fontId="25" fillId="0" borderId="0" xfId="36" applyFont="1" applyAlignment="1">
      <alignment horizontal="left"/>
    </xf>
    <xf numFmtId="0" fontId="37" fillId="0" borderId="2" xfId="0" applyFont="1" applyBorder="1" applyAlignment="1">
      <alignment horizontal="center" vertical="center" wrapText="1"/>
    </xf>
    <xf numFmtId="0" fontId="37" fillId="0" borderId="0" xfId="0" applyFont="1" applyAlignment="1">
      <alignment horizontal="center" vertical="center" wrapText="1"/>
    </xf>
    <xf numFmtId="0" fontId="37" fillId="0" borderId="3" xfId="37" applyFont="1" applyBorder="1" applyAlignment="1">
      <alignment horizontal="center" wrapText="1"/>
    </xf>
    <xf numFmtId="0" fontId="37" fillId="0" borderId="1" xfId="0" applyFont="1" applyBorder="1" applyAlignment="1">
      <alignment horizontal="center" vertical="center" wrapText="1"/>
    </xf>
    <xf numFmtId="49" fontId="25" fillId="0" borderId="0" xfId="42" applyNumberFormat="1" applyFont="1" applyFill="1" applyBorder="1" applyAlignment="1">
      <alignment horizontal="left" wrapText="1"/>
    </xf>
    <xf numFmtId="0" fontId="6" fillId="0" borderId="3" xfId="44" applyFont="1" applyBorder="1" applyAlignment="1">
      <alignment horizontal="center" vertical="center"/>
    </xf>
    <xf numFmtId="0" fontId="7" fillId="0" borderId="3" xfId="44" applyFont="1" applyBorder="1" applyAlignment="1">
      <alignment horizontal="center" vertical="center"/>
    </xf>
    <xf numFmtId="165" fontId="18" fillId="0" borderId="0" xfId="55" applyNumberFormat="1" applyFont="1" applyAlignment="1">
      <alignment horizontal="center" vertical="center"/>
    </xf>
    <xf numFmtId="0" fontId="27" fillId="0" borderId="2" xfId="58" applyFont="1" applyBorder="1" applyAlignment="1">
      <alignment horizontal="center" vertical="center"/>
    </xf>
    <xf numFmtId="0" fontId="27" fillId="0" borderId="1" xfId="58" applyFont="1" applyBorder="1" applyAlignment="1">
      <alignment horizontal="center" vertical="center"/>
    </xf>
    <xf numFmtId="0" fontId="27" fillId="0" borderId="3" xfId="58" applyFont="1" applyBorder="1" applyAlignment="1">
      <alignment horizontal="center" vertical="center"/>
    </xf>
  </cellXfs>
  <cellStyles count="101">
    <cellStyle name="Comma" xfId="1" builtinId="3"/>
    <cellStyle name="Comma 10 2 2 4 2" xfId="49"/>
    <cellStyle name="Comma 2" xfId="70"/>
    <cellStyle name="Comma 25 2" xfId="66"/>
    <cellStyle name="Comma 3 2 5 4 2" xfId="83"/>
    <cellStyle name="Comma_Bieu 012011" xfId="38"/>
    <cellStyle name="Comma_Bieu 012011 2" xfId="42"/>
    <cellStyle name="Comma_Bieu 012011 2 3" xfId="40"/>
    <cellStyle name="Normal" xfId="0" builtinId="0"/>
    <cellStyle name="Normal - Style1 3" xfId="13"/>
    <cellStyle name="Normal 10 2 2" xfId="6"/>
    <cellStyle name="Normal 10 2 2 2 2" xfId="16"/>
    <cellStyle name="Normal 10 2 2 2 2 2 2 2" xfId="61"/>
    <cellStyle name="Normal 10 2 2 2 2 2 2 2 2" xfId="94"/>
    <cellStyle name="Normal 10 2 2 2 2 2 2 3" xfId="27"/>
    <cellStyle name="Normal 10 2 2 2 3" xfId="74"/>
    <cellStyle name="Normal 10 2 2 2 3 3" xfId="95"/>
    <cellStyle name="Normal 10 2 2 2 4 2" xfId="89"/>
    <cellStyle name="Normal 10 2 2 2 5" xfId="84"/>
    <cellStyle name="Normal 10 2 2 2 5 2" xfId="88"/>
    <cellStyle name="Normal 10 4 2 2 2" xfId="90"/>
    <cellStyle name="Normal 10 4 2 3" xfId="85"/>
    <cellStyle name="Normal 11 4" xfId="8"/>
    <cellStyle name="Normal 13 3" xfId="96"/>
    <cellStyle name="Normal 15 4" xfId="22"/>
    <cellStyle name="Normal 153 2 2" xfId="82"/>
    <cellStyle name="Normal 156" xfId="56"/>
    <cellStyle name="Normal 157 2" xfId="37"/>
    <cellStyle name="Normal 158 2" xfId="54"/>
    <cellStyle name="Normal 159" xfId="59"/>
    <cellStyle name="Normal 161 2 2" xfId="91"/>
    <cellStyle name="Normal 2" xfId="3"/>
    <cellStyle name="Normal 2 10 3" xfId="15"/>
    <cellStyle name="Normal 2 11 2" xfId="62"/>
    <cellStyle name="Normal 2 13 2" xfId="81"/>
    <cellStyle name="Normal 2 16" xfId="72"/>
    <cellStyle name="Normal 2 16 2" xfId="86"/>
    <cellStyle name="Normal 2 17" xfId="9"/>
    <cellStyle name="Normal 2 5 2 2" xfId="11"/>
    <cellStyle name="Normal 2 7 2" xfId="79"/>
    <cellStyle name="Normal 2_Copy of CSGSX Qui IV. 2011" xfId="52"/>
    <cellStyle name="Normal 2_revise" xfId="51"/>
    <cellStyle name="Normal 3 2" xfId="50"/>
    <cellStyle name="Normal 3 2 2 2 2" xfId="73"/>
    <cellStyle name="Normal 3 2 2 2 2 3" xfId="78"/>
    <cellStyle name="Normal 3 3" xfId="77"/>
    <cellStyle name="Normal 4" xfId="71"/>
    <cellStyle name="Normal 7 2 5" xfId="10"/>
    <cellStyle name="Normal 7 3" xfId="100"/>
    <cellStyle name="Normal 7 4" xfId="34"/>
    <cellStyle name="Normal 7 4 2" xfId="97"/>
    <cellStyle name="Normal 7_Xl0000108" xfId="55"/>
    <cellStyle name="Normal_02NN" xfId="2"/>
    <cellStyle name="Normal_03&amp;04CN" xfId="18"/>
    <cellStyle name="Normal_05XD 2" xfId="29"/>
    <cellStyle name="Normal_05XD_Dautu(6-2011)" xfId="21"/>
    <cellStyle name="Normal_05XD_Dautu(6-2011) 2" xfId="98"/>
    <cellStyle name="Normal_06DTNN 2" xfId="80"/>
    <cellStyle name="Normal_07Dulich11 2" xfId="75"/>
    <cellStyle name="Normal_07gia 2" xfId="44"/>
    <cellStyle name="Normal_07gia_chi so gia PPI3.2012" xfId="48"/>
    <cellStyle name="Normal_07VT" xfId="67"/>
    <cellStyle name="Normal_08-12TM" xfId="35"/>
    <cellStyle name="Normal_08tmt3" xfId="63"/>
    <cellStyle name="Normal_08tmt3 2" xfId="65"/>
    <cellStyle name="Normal_08tmt3_VT- TM Diep" xfId="64"/>
    <cellStyle name="Normal_BC CSG NLTS Qui 1  2011 2" xfId="46"/>
    <cellStyle name="Normal_Bctiendo2000" xfId="5"/>
    <cellStyle name="Normal_Bctiendo2000_GDPQuyI" xfId="7"/>
    <cellStyle name="Normal_Bieu 04 2014" xfId="4"/>
    <cellStyle name="Normal_Bieu 99. XNK dich vu 2006 - 2009 cho Vu TH ngay 11.2.2010" xfId="92"/>
    <cellStyle name="Normal_Bieu04.072" xfId="99"/>
    <cellStyle name="Normal_Book2" xfId="45"/>
    <cellStyle name="Normal_Copy of CSGSX Qui IV. 2011" xfId="47"/>
    <cellStyle name="Normal_Dau tu 2" xfId="32"/>
    <cellStyle name="Normal_Dautu" xfId="33"/>
    <cellStyle name="Normal_GDP 9 thang" xfId="57"/>
    <cellStyle name="Normal_Gui Vu TH-Bao cao nhanh VDT 2006" xfId="31"/>
    <cellStyle name="Normal_nhanh sap xep lai 2 2" xfId="41"/>
    <cellStyle name="Normal_nhanh sap xep lai 3" xfId="36"/>
    <cellStyle name="Normal_Sheet1" xfId="19"/>
    <cellStyle name="Normal_solieu gdp 2" xfId="14"/>
    <cellStyle name="Normal_solieu gdp 2 2" xfId="23"/>
    <cellStyle name="Normal_SPT3-96" xfId="20"/>
    <cellStyle name="Normal_SPT3-96_Bieu 012011 2" xfId="30"/>
    <cellStyle name="Normal_SPT3-96_Bieudautu_Dautu(6-2011)" xfId="28"/>
    <cellStyle name="Normal_SPT3-96_Van tai12.2010" xfId="69"/>
    <cellStyle name="Normal_SPT3-96_Van tai12.2010 2" xfId="93"/>
    <cellStyle name="Normal_Tieu thu-Ton kho thang 7.2012 (dieu chinh)" xfId="24"/>
    <cellStyle name="Normal_VTAI 2" xfId="12"/>
    <cellStyle name="Normal_Xl0000008" xfId="76"/>
    <cellStyle name="Normal_Xl0000107" xfId="25"/>
    <cellStyle name="Normal_Xl0000109" xfId="53"/>
    <cellStyle name="Normal_Xl0000109_1" xfId="26"/>
    <cellStyle name="Normal_Xl0000110" xfId="60"/>
    <cellStyle name="Normal_Xl0000117" xfId="58"/>
    <cellStyle name="Normal_Xl0000141" xfId="17"/>
    <cellStyle name="Normal_Xl0000156" xfId="68"/>
    <cellStyle name="Normal_Xl0000163" xfId="43"/>
    <cellStyle name="Normal_Xl0000203" xfId="39"/>
    <cellStyle name="Percent 2" xfI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5.xml"/><Relationship Id="rId68" Type="http://schemas.openxmlformats.org/officeDocument/2006/relationships/externalLink" Target="externalLinks/externalLink20.xml"/><Relationship Id="rId84" Type="http://schemas.openxmlformats.org/officeDocument/2006/relationships/externalLink" Target="externalLinks/externalLink36.xml"/><Relationship Id="rId89" Type="http://schemas.openxmlformats.org/officeDocument/2006/relationships/externalLink" Target="externalLinks/externalLink41.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5.xml"/><Relationship Id="rId58" Type="http://schemas.openxmlformats.org/officeDocument/2006/relationships/externalLink" Target="externalLinks/externalLink10.xml"/><Relationship Id="rId74" Type="http://schemas.openxmlformats.org/officeDocument/2006/relationships/externalLink" Target="externalLinks/externalLink26.xml"/><Relationship Id="rId79" Type="http://schemas.openxmlformats.org/officeDocument/2006/relationships/externalLink" Target="externalLinks/externalLink31.xml"/><Relationship Id="rId102" Type="http://schemas.openxmlformats.org/officeDocument/2006/relationships/externalLink" Target="externalLinks/externalLink54.xml"/><Relationship Id="rId5" Type="http://schemas.openxmlformats.org/officeDocument/2006/relationships/worksheet" Target="worksheets/sheet5.xml"/><Relationship Id="rId90" Type="http://schemas.openxmlformats.org/officeDocument/2006/relationships/externalLink" Target="externalLinks/externalLink42.xml"/><Relationship Id="rId95" Type="http://schemas.openxmlformats.org/officeDocument/2006/relationships/externalLink" Target="externalLinks/externalLink47.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16.xml"/><Relationship Id="rId69" Type="http://schemas.openxmlformats.org/officeDocument/2006/relationships/externalLink" Target="externalLinks/externalLink21.xml"/><Relationship Id="rId80" Type="http://schemas.openxmlformats.org/officeDocument/2006/relationships/externalLink" Target="externalLinks/externalLink32.xml"/><Relationship Id="rId85" Type="http://schemas.openxmlformats.org/officeDocument/2006/relationships/externalLink" Target="externalLinks/externalLink3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externalLink" Target="externalLinks/externalLink11.xml"/><Relationship Id="rId103" Type="http://schemas.openxmlformats.org/officeDocument/2006/relationships/externalLink" Target="externalLinks/externalLink5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6.xml"/><Relationship Id="rId62" Type="http://schemas.openxmlformats.org/officeDocument/2006/relationships/externalLink" Target="externalLinks/externalLink14.xml"/><Relationship Id="rId70" Type="http://schemas.openxmlformats.org/officeDocument/2006/relationships/externalLink" Target="externalLinks/externalLink22.xml"/><Relationship Id="rId75" Type="http://schemas.openxmlformats.org/officeDocument/2006/relationships/externalLink" Target="externalLinks/externalLink27.xml"/><Relationship Id="rId83" Type="http://schemas.openxmlformats.org/officeDocument/2006/relationships/externalLink" Target="externalLinks/externalLink35.xml"/><Relationship Id="rId88" Type="http://schemas.openxmlformats.org/officeDocument/2006/relationships/externalLink" Target="externalLinks/externalLink40.xml"/><Relationship Id="rId91" Type="http://schemas.openxmlformats.org/officeDocument/2006/relationships/externalLink" Target="externalLinks/externalLink43.xml"/><Relationship Id="rId96" Type="http://schemas.openxmlformats.org/officeDocument/2006/relationships/externalLink" Target="externalLinks/externalLink4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externalLink" Target="externalLinks/externalLink9.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externalLink" Target="externalLinks/externalLink12.xml"/><Relationship Id="rId65" Type="http://schemas.openxmlformats.org/officeDocument/2006/relationships/externalLink" Target="externalLinks/externalLink17.xml"/><Relationship Id="rId73" Type="http://schemas.openxmlformats.org/officeDocument/2006/relationships/externalLink" Target="externalLinks/externalLink25.xml"/><Relationship Id="rId78" Type="http://schemas.openxmlformats.org/officeDocument/2006/relationships/externalLink" Target="externalLinks/externalLink30.xml"/><Relationship Id="rId81" Type="http://schemas.openxmlformats.org/officeDocument/2006/relationships/externalLink" Target="externalLinks/externalLink33.xml"/><Relationship Id="rId86" Type="http://schemas.openxmlformats.org/officeDocument/2006/relationships/externalLink" Target="externalLinks/externalLink38.xml"/><Relationship Id="rId94" Type="http://schemas.openxmlformats.org/officeDocument/2006/relationships/externalLink" Target="externalLinks/externalLink46.xml"/><Relationship Id="rId99" Type="http://schemas.openxmlformats.org/officeDocument/2006/relationships/externalLink" Target="externalLinks/externalLink51.xml"/><Relationship Id="rId101" Type="http://schemas.openxmlformats.org/officeDocument/2006/relationships/externalLink" Target="externalLinks/externalLink5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2.xml"/><Relationship Id="rId55" Type="http://schemas.openxmlformats.org/officeDocument/2006/relationships/externalLink" Target="externalLinks/externalLink7.xml"/><Relationship Id="rId76" Type="http://schemas.openxmlformats.org/officeDocument/2006/relationships/externalLink" Target="externalLinks/externalLink28.xml"/><Relationship Id="rId97" Type="http://schemas.openxmlformats.org/officeDocument/2006/relationships/externalLink" Target="externalLinks/externalLink49.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23.xml"/><Relationship Id="rId92" Type="http://schemas.openxmlformats.org/officeDocument/2006/relationships/externalLink" Target="externalLinks/externalLink4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8.xml"/><Relationship Id="rId87" Type="http://schemas.openxmlformats.org/officeDocument/2006/relationships/externalLink" Target="externalLinks/externalLink39.xml"/><Relationship Id="rId61" Type="http://schemas.openxmlformats.org/officeDocument/2006/relationships/externalLink" Target="externalLinks/externalLink13.xml"/><Relationship Id="rId82" Type="http://schemas.openxmlformats.org/officeDocument/2006/relationships/externalLink" Target="externalLinks/externalLink3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8.xml"/><Relationship Id="rId77" Type="http://schemas.openxmlformats.org/officeDocument/2006/relationships/externalLink" Target="externalLinks/externalLink29.xml"/><Relationship Id="rId100" Type="http://schemas.openxmlformats.org/officeDocument/2006/relationships/externalLink" Target="externalLinks/externalLink52.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xml"/><Relationship Id="rId72" Type="http://schemas.openxmlformats.org/officeDocument/2006/relationships/externalLink" Target="externalLinks/externalLink24.xml"/><Relationship Id="rId93" Type="http://schemas.openxmlformats.org/officeDocument/2006/relationships/externalLink" Target="externalLinks/externalLink45.xml"/><Relationship Id="rId98" Type="http://schemas.openxmlformats.org/officeDocument/2006/relationships/externalLink" Target="externalLinks/externalLink50.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externalLink" Target="externalLinks/externalLink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ung\daitu\KHANH\KYTHUAT\NAM99\OLTC\DUTOAN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hong%20Kinh%20Te/LUC/EXCEL/Th&#199;u/Du%20thau%20Y&#170;n%20Minh%20-%20H&#181;%20Gia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LVTD/MSOffice/EXCEL/LUC/DT%20DZ%2022+TBA%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VTD/MSOffice/EXCEL/LUC/HY3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BAO%20CAO/Bao%20cao%20thang/2021/T12/3.Tien%20do%20T12.2021%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Cuong6%20th&#225;ng/2.5nam/Thanh%20Toan/DOCUMENT/DAUTHAU/Dungquat/GOI3/DUNGQUAT-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20Bao%20cao%20thang\2011\Thang%2004\Tong%20hop\Chuyenvien\2.5nam\Thanh%20Toan\DOCUMENT\DAUTHAU\Dungquat\GOI3\DUNGQUAT-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sofs02\webtkth\2.5nam\Thanh%20Toan\DOCUMENT\DAUTHAU\Dungquat\GOI3\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BMy%20Documents%20TAM%20THOI/Dn%20dangba/DangbaD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ung\daitu\TVT\PTHO\Duy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ATA\THAU\LONGAN\THUY\THAU\CTRINH\G-PB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ung\daitu\DT-DLUC\TAN-PHU\K-99HDu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ung%20Quat/Goi3/PNT-P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Dung%20Quat\Nhom%20GC\New%20Folder\My%20Documents\3533\96Q\96q2588\PANE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C&#7910;A%20VK\XNK%202021\2021\.2.%20CSGXK_tinhtoan_Thu%20tinh%20Q3.2021%2015.9.2021%20file%20trung%20gian%20chot%20Q3%20s&#432;a%20nhom%20chat%20deo.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ESD/P3(Qg-Bao)/Kiemtr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Documents%20and%20Settings\tqvuong\Local%20Settings\Temporary%20Internet%20Files\Content.IE5\O5IZ0TU7\Hieu\Data\Nien%20giam\Hoan\Nien%20giam%2095-2002\NN95-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T:\Documents%20and%20Settings\tqvuong\Local%20Settings\Temporary%20Internet%20Files\Content.IE5\O5IZ0TU7\Hieu\Data\Nien%20giam\Hoan\Nien%20giam%2095-2002\NN95-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Users/trangnt/Downloads/Ch&#7881;%20ti&#234;u%20b&#225;o%20c&#225;o%20ti&#7871;n%20&#273;&#7897;%20th&#225;ng,%20qu&#253;,%20n&#259;m_BC%20Th&#7911;y%20s&#7843;n_06.02.202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WINDOWS/TEMP/IBASE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Cuong6%20th&#225;ng/2.5nam/Thanh%20Toan/CS3408/Standard/RP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01%20Bao%20cao%20thang\2011\Thang%2004\Tong%20hop\Chuyenvien\2.5nam\Thanh%20Toan\CS3408\Standard\RP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My%20Documents\DONGI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ng\dau%20thau%20dot\My%20Documents\Phong\DIR00031\PHONG\Xls\Dutoan98\PHUTHU\1997%20chuyen%20sang\DUTOAN.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Startup" Target="bc2004/Dt_ns/dt_ns/DTDX0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Thang%20KT%202001/Ho%20so%20thau/Du%20thau%20Huu%20Lung%20-%20Lang%20Son.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BMy%20Documents%20TAM%20THOI/PHANBON-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Tai%20lieu%20nam%202026\2.%20D&#7883;ch%20TL%202026\2.%20Dich%20BC%20thang,%20quy\6.%20BC%20quy%202.26\t&#7893;ng%20h&#7907;p%20bi&#7875;u\2.%20Bieu%20T6.2026.xlsx_PA-32-3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ung\daitu\KHANH\KYTHUAT\NAM99\OLTC\Gia%20dinh\DUTOA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Toan00\HO%20SO%20MOI%20THAU\PT1\Tonghop16\My%20Documents\Excel\Program\DUTO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oan00\HO%20SO%20MOI%20THAU\PT1\Tonghop16\My%20Documents\PHONG\Excel\Du%20toan%2099\WB%20dot%203\CK707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ung\daitu\TVT\PTHO\DUTOANW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DG "/>
      <sheetName val="I"/>
      <sheetName val="CT.XF1"/>
      <sheetName val="QD cua "/>
      <sheetName val="DŃ02"/>
      <sheetName val="GS09-chi TM"/>
      <sheetName val="tt chu don"/>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P210-TP20"/>
      <sheetName val="CB32"/>
      <sheetName val="CTT NuiC_x000f_eo"/>
      <sheetName val="TDT-TB?"/>
      <sheetName val="Km280 ? Km281"/>
      <sheetName val="Kluo-_x0008_ phu"/>
      <sheetName val="QD cua HDQ²_x0000__x0000_€)"/>
      <sheetName val="_x000f__x0000_½"/>
      <sheetName val="nam2004"/>
      <sheetName val="Dhp+d"/>
      <sheetName val="PNT-P3"/>
      <sheetName val="T[ 131"/>
      <sheetName val="DC0#"/>
      <sheetName val="DC2@ï4"/>
      <sheetName val="_x000f_p m!i 284"/>
      <sheetName val="AA"/>
      <sheetName val="tuong"/>
      <sheetName val="t01.06"/>
      <sheetName val="chie԰_x0000__x0000__x0000_Ȁ_x0000_"/>
      <sheetName val="Ho la "/>
      <sheetName val="PNT_QUO"/>
      <sheetName val="PNghiÖm VL"/>
      <sheetName val="M pc_x0006__x0000_CamPh_x0000_"/>
      <sheetName val="_x000d_âO"/>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GS11- tÝnh KH_x0014_SC§"/>
      <sheetName val="DGþ"/>
      <sheetName val="Op mai 2_x000c_"/>
      <sheetName val="_x000f__x0000_‚ž½"/>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_x000d_âOŽ"/>
      <sheetName val="Cong ban 1,5„—_x0013_"/>
      <sheetName val="_x000c__x0000__x000d_"/>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_x000a_âO"/>
      <sheetName val="_x000c__x0000__x000a_"/>
      <sheetName val="_x000a_âOŽ"/>
      <sheetName val="⁋㌱Ա_x0000_䭔㌱س_x0000_䭔ㄠㄴ_x0006_牴湯⁧琠湯౧_x0000_杮楨搠湩⵨偃_x0006_匀䈀ᅪ"/>
      <sheetName val="Temp"/>
      <sheetName val="⁋㌱Ա_x0000_䭔㌱س_x0000_䭔ㄠㄴ_x0006_牴湯⁧琠湯౧_x0000_杮楨搠湩⵨偃_x0006_匀렀቟"/>
      <sheetName val="⁋㌱Ա_x0000_䭔㌱س_x0000_䭔ㄠㄴ_x0006_牴湯⁧琠湯౧_x0000_杮楨搠湩⵨偃_x0006_匀︀ᇕ"/>
      <sheetName val="XXXXX_XX"/>
      <sheetName val="[PNT-P3.xls]XXXXX\XX"/>
      <sheetName val="DG("/>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TK33313"/>
      <sheetName val="UK 911"/>
      <sheetName val="CEPS1"/>
      <sheetName val="Km285"/>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chieud_x0005_"/>
      <sheetName val="_x000d_â_x0005_"/>
      <sheetName val="I_x0005_"/>
      <sheetName val="S2"/>
      <sheetName val="_x000f_"/>
      <sheetName val="M pc_x0006_"/>
      <sheetName val="luongt"/>
      <sheetName val="???"/>
      <sheetName val="QUY IV _x0005_"/>
      <sheetName val="co_x0005_"/>
      <sheetName val="Cong ban _x0000_ _x0000__x0004__x0000__x0003_"/>
      <sheetName val="Èoasen"/>
      <sheetName val="7 nam (tach)"/>
      <sheetName val="KQKD02-0 (2)"/>
      <sheetName val="KH&quot;2003"/>
      <sheetName val="Tuongchah"/>
      <sheetName val="Km2:4"/>
      <sheetName val="TK 931"/>
      <sheetName val="CDKP"/>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_x0000__x000f__x0000__x0000__x0000_‚嫌_x001a_"/>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CC@S03"/>
      <sheetName val="IBASE"/>
      <sheetName val="M pc_x0006__x0000_CamPhþ"/>
      <sheetName val="chieuday"/>
      <sheetName val="⁋㌱Ա_x0000_䭔㌱س_x0000_䭔ㄠㄴ_x0006_牴湯⁧琠湯౧_x0000_杮楨搠湩_x0005__x0000__x0000__x0000_타_x0012_"/>
      <sheetName val="Cong ban "/>
      <sheetName val="t"/>
      <sheetName val="CV den"/>
      <sheetName val="TK42ı"/>
      <sheetName val="tÿ-01"/>
      <sheetName val="SoCaiT_x0000_"/>
      <sheetName val="[PNT-P3.xls][PNT-P3.xls]C/c t)e"/>
      <sheetName val="[PNT-P3.xls][PNT-P3.xls]C4ulu/n"/>
      <sheetName val="7 THAI NGUYEN"/>
      <sheetName val="gia԰_x0000__x0000__x0000_"/>
      <sheetName val="_x0000__x000f__x0000__x0000__x0000_‚ž興"/>
      <sheetName val="Np mai 280"/>
      <sheetName val="SoCaiT"/>
      <sheetName val="Opmai 280"/>
      <sheetName val="M pc_x0006_CamPh"/>
      <sheetName val="gia x may"/>
      <sheetName val="_x000c__x000d_"/>
      <sheetName val="_x000c__x000a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_x000f_䠀᡿谀᡿︀"/>
      <sheetName val="t1-01"/>
      <sheetName val="CV dentrong tong"/>
      <sheetName val="_x000a_âO԰"/>
      <sheetName val="Cong ban  _x0004__x0003_"/>
      <sheetName val="_x000f_‚嫌_x001a_"/>
      <sheetName val="M pc_x0006_CamPhþ"/>
      <sheetName val="_x000f_‚ž興"/>
      <sheetName val="gia԰"/>
      <sheetName val="Thu hồi cá nhân"/>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Cong ɢan 0,7x0,7"/>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Data"/>
      <sheetName val="Nov19 Plan"/>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Du_lieu"/>
      <sheetName val="QHC Ha Noi11.3.2010_Thang"/>
      <sheetName val="Cm276 - Ke277"/>
      <sheetName val="ThongSo"/>
      <sheetName val="Bu CL"/>
      <sheetName val="Tong hop ?L48 - 2"/>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_x000c_________x000d____"/>
      <sheetName val="__x000f____‚ž½"/>
      <sheetName val="__x000d____âOŽ"/>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____âO"/>
      <sheetName val="_x000c____________"/>
      <sheetName val="QD cua HDQ²__)"/>
      <sheetName val="_____âOŽ"/>
      <sheetName val="QD cua HDQ²__€)"/>
      <sheetName val="_x000f__‚ž½"/>
      <sheetName val="_x000c___x000d_"/>
      <sheetName val="_x000c___"/>
      <sheetName val="B5-TĐ"/>
      <sheetName val="giaihe_x0005_"/>
      <sheetName val="gìIÏÝ_x001c__x0005__x0000__x0000__x0000_턄_x0013_"/>
      <sheetName val="gìIÏÝ_x001c__x0005__x0000__x0000__x0000_뛴_x0013_"/>
      <sheetName val="DanhSachTKNNT"/>
      <sheetName val="_x0003_ha"/>
      <sheetName val="QD"/>
      <sheetName val="CV den trong toÂg"/>
      <sheetName val="KHTS_x000a_2"/>
      <sheetName val="_x000f_‚"/>
      <sheetName val="_x000f_‚_x0010_"/>
      <sheetName val="KQKDKT'04-1_x0018_[PNT-P3.xls]"/>
      <sheetName val="GS08-B.hµng_x0018_[PNT-P3.xls]pha"/>
      <sheetName val="Sheet16_x0016_[PNT-P3.xls]gia xe "/>
      <sheetName val="_x0005_!._x0001__x0001_ _x0004__x0008__x0002_"/>
      <sheetName val="Op mai276"/>
      <sheetName val="Op mai281"/>
      <sheetName val="QD_x0001_a TGD (2)"/>
      <sheetName val="Dt 2001"/>
      <sheetName val="_x0000__x0000_"/>
      <sheetName val="??di trong  tong"/>
      <sheetName val="56"/>
      <sheetName val="CDKTKD2002"/>
      <sheetName val="?撕攕獽?-BLDG"/>
      <sheetName val="DN02"/>
      <sheetName val="_x000c__x0000__x0000__x0000__x0000__x0000__x0000__x0000__x0006__x0000_"/>
      <sheetName val="Tinh "/>
      <sheetName val="tlðm190337,8"/>
      <sheetName val="chie?_x0000__x0000__x0000_?_x0000_"/>
      <sheetName val="_x000c__x0006_"/>
      <sheetName val="chie??"/>
      <sheetName val="_x0006_吀⁋㌱Ա_x0000_"/>
      <sheetName val="KH-Q1,Q2,01"/>
      <sheetName val="c0000"/>
      <sheetName val="B3_208_԰_x0000__x0000__x0000_"/>
      <sheetName val="c0000_x0005__x0000__x0000_"/>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So_Do1"/>
      <sheetName val="KTTSCD_-_DLNA1"/>
      <sheetName val="lapdat_TB_1"/>
      <sheetName val="TNghiªm_TB_1"/>
      <sheetName val="VËt_liÖu1"/>
      <sheetName val="Lap_®at_®iÖn1"/>
      <sheetName val="TNghiÖm_VL1"/>
      <sheetName val="th_1"/>
      <sheetName val="tien_luong1"/>
      <sheetName val="T_71"/>
      <sheetName val="T_81"/>
      <sheetName val="T8_(2)1"/>
      <sheetName val="T_91"/>
      <sheetName val="T_101"/>
      <sheetName val="T_111"/>
      <sheetName val="T_121"/>
      <sheetName val="T11_1"/>
      <sheetName val="5_nam_(tach)1"/>
      <sheetName val="5_nam_(tach)_(2)1"/>
      <sheetName val="KH_20031"/>
      <sheetName val="TK_1121"/>
      <sheetName val="TK_1311"/>
      <sheetName val="TK_1411"/>
      <sheetName val="TK_1531"/>
      <sheetName val="TK_2111"/>
      <sheetName val="TK_2421"/>
      <sheetName val="TK_3341"/>
      <sheetName val="TK_5111"/>
      <sheetName val="TK_5151"/>
      <sheetName val="TK_9111"/>
      <sheetName val="TK_1541"/>
      <sheetName val="TK_6321"/>
      <sheetName val="tæng_hîp1"/>
      <sheetName val="GS01-chi_TM1"/>
      <sheetName val="GS02-thu_TM1"/>
      <sheetName val="GS03-thu_TGNH"/>
      <sheetName val="GS04-chi_TGNH"/>
      <sheetName val="GS06-X_kho"/>
      <sheetName val="GS08-B_hµng"/>
      <sheetName val="GS09-k_c_VAT_DV"/>
      <sheetName val="GS10-lai_tien_vay"/>
      <sheetName val="GS11-_tÝnh_KHTSC§"/>
      <sheetName val="Km277_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TH_Ky_Anh1"/>
      <sheetName val="Sheet2_(2)1"/>
      <sheetName val="FORM_hc"/>
      <sheetName val="FORM_pc"/>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KQKD02-2_(2)"/>
      <sheetName val="KQKD-2_(2)"/>
      <sheetName val="KQKD_thu2004"/>
      <sheetName val="T331"/>
      <sheetName val="TH__goi_4-x1"/>
      <sheetName val="XLÇoppy"/>
      <sheetName val="CV_den_trong_to聮g"/>
      <sheetName val="kl_m_m_d"/>
      <sheetName val="kl_vt_tho"/>
      <sheetName val="kl_dat"/>
      <sheetName val="xin_kinh_phi"/>
      <sheetName val="lan_trai"/>
      <sheetName val="thuoc_no"/>
      <sheetName val="so_thuc_pham"/>
      <sheetName val="Oð_mai_279"/>
      <sheetName val="mau_kiem_ke"/>
      <sheetName val="quyet_toan_HD_2000"/>
      <sheetName val="quyet_toan_hoa_don_2001"/>
      <sheetName val="kiem_ke_hoa_don_2001"/>
      <sheetName val="QUY_III_02"/>
      <sheetName val="QUY_IV_02"/>
      <sheetName val="QUYET_TOAN_02"/>
      <sheetName val="Km27'_-_Km27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Km283_-_Jm284"/>
      <sheetName val="0000000"/>
      <sheetName val="Thang10-2002_"/>
      <sheetName val="Sheet1_(3)"/>
      <sheetName val="Bao_cao_KQTH_quy_hoach_135"/>
      <sheetName val="Lap_®at_®hÖn"/>
      <sheetName val="Cong_ban_1,5"/>
      <sheetName val="[PNT-P3_xlsUTong_hop_(2)"/>
      <sheetName val="Km276_-_Ke277"/>
      <sheetName val="[PNT-P3_xlsUKm279_-_Km280"/>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xdcb_01-2003"/>
      <sheetName val="ct_luong_"/>
      <sheetName val="Nhap_6T"/>
      <sheetName val="baocaochinh(qui1_05)_(DC)"/>
      <sheetName val="Ctuluongq_1_05"/>
      <sheetName val="BANG_PHAN_BO_qui1_05(DC)"/>
      <sheetName val="BANG_PHAN_BO_quiII_05"/>
      <sheetName val="bao_cac_cinh_Qui_II-2005"/>
      <sheetName val="7000_000"/>
      <sheetName val="TL33-13_14"/>
      <sheetName val="TL033_,2,4"/>
      <sheetName val="TL_0331,2"/>
      <sheetName val="Song_ban_0,7x0,7"/>
      <sheetName val="Cong_ban_0,8x_,8"/>
      <sheetName val="gìIÏÝÃç¾{è"/>
      <sheetName val="ESTI_"/>
      <sheetName val="BAO_CAO_AN"/>
      <sheetName val="K43+0_00_-_338_Trai"/>
      <sheetName val="Ban_pha_2"/>
      <sheetName val="XNxlva_sxthanKCIÉ"/>
      <sheetName val="luong_phu"/>
      <sheetName val="TNghiªm_T_"/>
      <sheetName val="tt-BA"/>
      <sheetName val="TD"/>
      <sheetName val="_12"/>
      <sheetName val="QD_c5a_HDQT_(2)"/>
      <sheetName val="hart1"/>
      <sheetName val="Khac_DP"/>
      <sheetName val="Khoi_than_"/>
      <sheetName val="Tong_(op"/>
      <sheetName val="Coc_4ieu"/>
      <sheetName val="Ton_31_1"/>
      <sheetName val="NhapT_2"/>
      <sheetName val="Xuat_T_2"/>
      <sheetName val="Ton_28_2"/>
      <sheetName val="H_Tra"/>
      <sheetName val="Hang_CTY_TRA_LAI"/>
      <sheetName val="Hang_NV_Tra_Lai"/>
      <sheetName val="Thang_07"/>
      <sheetName val="Du_tnan_chi_tiet_coc_nuoc"/>
      <sheetName val="mua_vao"/>
      <sheetName val="chi_phi_"/>
      <sheetName val="ban_ra_10%"/>
      <sheetName val="CV_den_trong_to?g"/>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ၔong_hop_QL48_-_2"/>
      <sheetName val="Don_gia"/>
      <sheetName val="Nhap_du_lieu"/>
      <sheetName val="Op_mai_2"/>
      <sheetName val="Km77_"/>
      <sheetName val="k,_vt_tho"/>
      <sheetName val="Km280_࠭_Km281"/>
      <sheetName val="Diem_mon_hoc"/>
      <sheetName val="Tong_hop_diem"/>
      <sheetName val="HoTen-khong_duoc_xoa"/>
      <sheetName val="Mp_mai_275"/>
      <sheetName val="gia_x"/>
      <sheetName val="K_O"/>
      <sheetName val="xang__clc"/>
      <sheetName val="Cong_ban_1,5„—"/>
      <sheetName val="Bang_VL"/>
      <sheetName val="VL(No_V-c)"/>
      <sheetName val="He_so"/>
      <sheetName val="PL_Vua"/>
      <sheetName val="Chitieu-dam_cac_loai"/>
      <sheetName val="DG_Dam"/>
      <sheetName val="DG_chung"/>
      <sheetName val="VL-dac_chung"/>
      <sheetName val="CT_1md_&amp;_dau_cong"/>
      <sheetName val="CT_cong"/>
      <sheetName val="dg_cong"/>
      <sheetName val="K-280_-_Km281"/>
      <sheetName val="DG_"/>
      <sheetName val="Giao_nhiem_fu"/>
      <sheetName val="QDcea_TGD_(2)"/>
      <sheetName val="M01"/>
      <sheetName val="For_Summary"/>
      <sheetName val="For_Summary(KG)"/>
      <sheetName val="PP_Cloth"/>
      <sheetName val="Mix-PP_Cloth"/>
      <sheetName val="Material_Price-PP"/>
      <sheetName val="Cong_ban_0,7p0,7"/>
      <sheetName val="Km275_-_Ke276"/>
      <sheetName val="Km280_-_Km2(1"/>
      <sheetName val="Km282_-_Kl283"/>
      <sheetName val="Tong_hop_Op_m!i"/>
      <sheetName val="FORM_jc"/>
      <sheetName val="TNghiÖ-_VL"/>
      <sheetName val="CVden_nw8ai_TCT_(1)"/>
      <sheetName val="Xa9lap_"/>
      <sheetName val="QD_cua_HDQ²"/>
      <sheetName val="CTT_NuiCeo"/>
      <sheetName val="Km280_?_Km281"/>
      <sheetName val="Kluo-_phu"/>
      <sheetName val="VÃt_liÖu"/>
      <sheetName val="tt_chu_don"/>
      <sheetName val="Giao_nhie-_vu"/>
      <sheetName val="QD_cua_"/>
      <sheetName val="LV_®at_®iÖn"/>
      <sheetName val="T[_131"/>
      <sheetName val="Giao_nhÿÿÿÿvu"/>
      <sheetName val="p_m!i_284"/>
      <sheetName val="t01_06"/>
      <sheetName val="Ho_la_"/>
      <sheetName val="O0_mai_279"/>
      <sheetName val="Op_mai_28"/>
      <sheetName val="5_nam_(tac`)_(2)"/>
      <sheetName val="D%o_nai"/>
      <sheetName val="CTT_cao_so_"/>
      <sheetName val="XNxlva_sxdhanKCII"/>
      <sheetName val="CTxay_lap_mo_C"/>
      <sheetName val="Khach_iang_le_"/>
      <sheetName val="[PNT-P3_xlsѝKQKDKT'04-1"/>
      <sheetName val="gìIÏÝ齘龜ꗃ〒"/>
      <sheetName val="har"/>
      <sheetName val="?ong_hop_QL48_-_2"/>
      <sheetName val="Cac_cang_UT_mua_thal_Dong_bac"/>
      <sheetName val="CV_di_ngoai_to~g"/>
      <sheetName val="bÑi"/>
      <sheetName val="CT_XF1"/>
      <sheetName val="GS11-_tÝnh_KHSC§"/>
      <sheetName val="nghi_dinhmCP"/>
      <sheetName val="CVpden_trong_tong"/>
      <sheetName val="5_nam_(tach)_x2)"/>
      <sheetName val="Cong_baj_2x1,5"/>
      <sheetName val="FUONDER_TAN_UYEN_T12"/>
      <sheetName val="_CHIEU_XA__T01"/>
      <sheetName val="ANH_KHANH_DONG_NAI_T12_(2)"/>
      <sheetName val="XANG_DAU_K5"/>
      <sheetName val="ANH_HAI_T01"/>
      <sheetName val="NAVITRAN_T1"/>
      <sheetName val="VAN_PHU_T01"/>
      <sheetName val="TO_141"/>
      <sheetName val="Cong_ban_1,5?"/>
      <sheetName val="Op?mai_280"/>
      <sheetName val="chieud???"/>
      <sheetName val="Op_mai_2?"/>
      <sheetName val="?bÑi????²r?"/>
      <sheetName val="????½"/>
      <sheetName val="?????M_pc??CamPh??"/>
      <sheetName val="Cong_ban_1,5„—?"/>
      <sheetName val="gia_x?_may"/>
      <sheetName val="⁋㌱Ա?䭔㌱س?䭔ㄠㄴ牴湯⁧琠湯౧?杮楨搠湩⵨偃匀敨瑥"/>
      <sheetName val="DUONG_BDT_11__823282ms_Hao"/>
      <sheetName val="CKTANDINHT1_782346_Huong_(2)"/>
      <sheetName val="UNZAT01743972-_Phuong(vp)_(2)"/>
      <sheetName val="LONGVANT12_759469_Ms_Van_(2)"/>
      <sheetName val="K,uon'_ph5"/>
      <sheetName val="an_#an"/>
      <sheetName val="C/c_t)eu"/>
      <sheetName val="Bi%n_bao"/>
      <sheetName val="ong_hop48-1"/>
      <sheetName val="Cong_&quot;an_0,7x0,7"/>
      <sheetName val="Co_g_b!n_0,8x0,8"/>
      <sheetName val="Con'_ba__1x1"/>
      <sheetName val="ong_ban_1x1,2"/>
      <sheetName val="baocaochi_h(q5i1_05)_(DC)"/>
      <sheetName val="C4ulu/ngq_1_05"/>
      <sheetName val="ANG_PHA_BO_qui1_05(DC)"/>
      <sheetName val="BNG_PHAN_BO_quiII_05"/>
      <sheetName val="_x000a_â"/>
      <sheetName val="Tong_hop$Op_mai"/>
      <sheetName val="Tong_hopQ48­1"/>
      <sheetName val="Tong_hnp_QL47"/>
      <sheetName val="Thue_NK"/>
      <sheetName val="Hang_NK"/>
      <sheetName val="Jet1-_CP_32"/>
      <sheetName val="Jet2-_Binh_Minh_01"/>
      <sheetName val="GS08)B_hµng"/>
      <sheetName val="PNghiÖm_VL"/>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Tong_hop_ၑL48_-_2"/>
      <sheetName val="Chi_tiet"/>
      <sheetName val="Quy_I"/>
      <sheetName val="Quy_II"/>
      <sheetName val="Q_IV"/>
      <sheetName val="M_pc"/>
      <sheetName val="bÑi?²r?"/>
      <sheetName val="T±1_"/>
      <sheetName val="TH_Ky_Afh"/>
      <sheetName val="LuÞgT2"/>
      <sheetName val="FORM_(c"/>
      <sheetName val="02_05_07"/>
      <sheetName val="03_05_07"/>
      <sheetName val="04_05_07"/>
      <sheetName val="05_05_07"/>
      <sheetName val="06_05_07"/>
      <sheetName val="07_05_07"/>
      <sheetName val="08_05_07"/>
      <sheetName val="09_05_07"/>
      <sheetName val="Ther_cao_"/>
      <sheetName val="So_NVL"/>
      <sheetName val="Nhat_ký_chung"/>
      <sheetName val="So_131"/>
      <sheetName val="So_331"/>
      <sheetName val="So_133"/>
      <sheetName val="So_3331"/>
      <sheetName val="So_334"/>
      <sheetName val="So_911"/>
      <sheetName val="So_421"/>
      <sheetName val="[PNT-P3_xls?KQKDKT'04-1"/>
      <sheetName val="CV_di_ngoai_tone_(2)"/>
      <sheetName val="[PNT-P3_xlsMMatduong"/>
      <sheetName val="[PNT-P3_xls]XXXXX\XX"/>
      <sheetName val="[PNT-P3_xls]C/c_t)eu"/>
      <sheetName val="[PNT-P3_xls]C4ulu/ngq_1_05"/>
      <sheetName val="Du_lich"/>
      <sheetName val="[PNT-P3_xlsѝKQKDKTﴀ셅u淪洂"/>
      <sheetName val="GS09-chi_TM"/>
      <sheetName val="UK_911"/>
      <sheetName val="TH__goi_-x"/>
      <sheetName val="gìIÏÝ齘龜저ងఀ"/>
      <sheetName val="gìIÏÝ齘龜저ᥲఀ"/>
      <sheetName val="QUY_IV_"/>
      <sheetName val="co"/>
      <sheetName val="Tong_hop_Mctduong"/>
      <sheetName val="KHTS?_x000a_2"/>
      <sheetName val="???????_x000a_???"/>
      <sheetName val="????‚ž½"/>
      <sheetName val="I??"/>
      <sheetName val="Monthly_production_actual"/>
      <sheetName val="[PNT-P3_xls][PNT-P3_xls]XXXXX\X"/>
      <sheetName val="Tkng_hop_QL48_-_2"/>
      <sheetName val="GO_THUAN_AN_T_01_784026_(2)"/>
      <sheetName val="COMPOSIITE_SAI_SON_T_1(2)"/>
      <sheetName val="PEMARAT01_(2)"/>
      <sheetName val="SYSTEMT1_780851-Ms_thao_(2)"/>
      <sheetName val="PUKYONG_T1"/>
      <sheetName val="ASIAPAINT_T11"/>
      <sheetName val="SEUNGBO_T11_782173_Ms_Suong_(2)"/>
      <sheetName val="_CHAN_NUOIT12750622_Ms_Tinh_(2)"/>
      <sheetName val="NS_t01784465_Ms_quyen_(2)"/>
      <sheetName val="POMINAT01__(2)"/>
      <sheetName val="COTTOT01_711018_Ms_nuong_(2)"/>
      <sheetName val="SuBINHDUONGT_01_"/>
      <sheetName val="MHET1_784028_lan_anh_(2)"/>
      <sheetName val="Opmai_280"/>
      <sheetName val="bÑi²r"/>
      <sheetName val="½"/>
      <sheetName val="M_pcCamPh"/>
      <sheetName val="gia_x_may"/>
      <sheetName val="⁋㌱Ա䭔㌱س䭔ㄠㄴ牴湯⁧琠湯౧杮楨搠湩⵨偃匀敨瑥"/>
      <sheetName val="_x000a_"/>
      <sheetName val="QD_cua_HDQ²)"/>
      <sheetName val="‚ž½"/>
      <sheetName val="QD_cua_HDQ²€)"/>
      <sheetName val="⁋㌱Ա䭔㌱س䭔ㄠㄴ牴湯⁧琠湯౧杮楨搠湩⵨偃匀頀ᎆ"/>
      <sheetName val="⁋㌱Ա䭔㌱س䭔ㄠㄴ牴湯⁧琠湯౧杮楨搠湩⵨偃匀䈀ᅪ"/>
      <sheetName val="⁋㌱Ա䭔㌱س䭔ㄠㄴ牴湯⁧琠湯౧杮楨搠湩⵨偃匀렀቟"/>
      <sheetName val="⁋㌱Ա䭔㌱س䭔ㄠㄴ牴湯⁧琠湯౧杮楨搠湩⵨偃匀︀ᇕ"/>
      <sheetName val="????????????????????????"/>
      <sheetName val="︀ᇕ԰缀"/>
      <sheetName val="‚竈"/>
      <sheetName val="⁋㌱Ա䭔㌱س䭔ㄠㄴ牴湯⁧琠湯౧杮楨搠湩⵨偃匀저፺"/>
      <sheetName val="⁋㌱Ա䭔㌱س䭔ㄠㄴ牴湯⁧琠湯౧杮楨搠湩⵨偃匀㠀ᎍ"/>
      <sheetName val="‚헾】"/>
      <sheetName val="⁋㌱Ա䭔㌱س䭔ㄠㄴ牴湯⁧琠湯౧杮楨搠湩⵨偃匀ࠀ╵"/>
      <sheetName val="⁋㌱Ա䭔㌱س䭔ㄠㄴ牴湯⁧琠湯౧杮楨搠湩⵨偃匀렀፶"/>
      <sheetName val="⁋㌱Ա䭔㌱س䭔ㄠㄴ牴湯⁧琠湯౧杮楨搠湩⵨偃匀԰"/>
      <sheetName val="⁋㌱Ա䭔㌱س䭔ㄠㄴ牴湯⁧琠湯౧杮楨搠湩⵨偃匀㠀Ẅ"/>
      <sheetName val="⁋㌱Ա䭔㌱س䭔ㄠㄴ牴湯⁧琠湯౧杮楨搠湩⵨偃匀᥸"/>
      <sheetName val="⁋㌱Ա䭔㌱س䭔ㄠㄴ牴湯⁧琠湯౧杮楨搠湩⵨偃匀栀ṵ"/>
      <sheetName val="⁋㌱Ա䭔㌱س䭔ㄠㄴ牴湯⁧琠湯౧杮楨搠湩⵨偃匀︀㗕"/>
      <sheetName val="⁋㌱Ա䭔㌱س䭔ㄠㄴ牴湯⁧琠湯౧杮楨搠湩⵨偃匀栀▆"/>
      <sheetName val="⁋㌱Ա䭔㌱س䭔ㄠㄴ牴湯⁧琠湯౧杮楨搠湩⵨偃匀╿"/>
      <sheetName val="_x000a_Õ"/>
      <sheetName val="bÑi²r"/>
      <sheetName val="bÑi²r("/>
      <sheetName val="‚眨,"/>
      <sheetName val="‚禈_"/>
      <sheetName val="bÑi²r"/>
      <sheetName val="‚稸1"/>
      <sheetName val="⁋㌱Ա䭔㌱س䭔ㄠㄴ牴湯⁧琠湯౧杮楨搠湩⵨偃匀렀⪈"/>
      <sheetName val="⁋㌱Ա䭔㌱س䭔ㄠㄴ牴湯⁧琠湯౧杮楨搠湩⵨偃匀⠀⩶"/>
      <sheetName val="⁋㌱Ա䭔㌱س䭔ㄠㄴ牴湯⁧琠湯౧杮楨搠湩⵨偃匀⎅"/>
      <sheetName val="⁋㌱Ա䭔㌱س䭔ㄠㄴ牴湯⁧琠湯౧杮楨搠湩⵨偃匀᠀⍺"/>
      <sheetName val="⁋㌱Ա䭔㌱س䭔ㄠㄴ牴湯⁧琠湯౧杮楨搠湩⵨偃匀ࠀ⩷"/>
      <sheetName val="⁋㌱Ա䭔㌱س䭔ㄠㄴ牴湯⁧琠湯౧杮楨搠湩⵨偃匀㠀䂅"/>
      <sheetName val="䠀᡿谀᡿︀"/>
      <sheetName val="di_trong__tong"/>
      <sheetName val="⁋㌱Ա䭔㌱س䭔ㄠㄴ牴湯⁧琠湯౧杮楨搠湩"/>
      <sheetName val="khung_ten_TD"/>
      <sheetName val="GS10-lai_t)en_vay"/>
      <sheetName val="Km278_-_Jm279"/>
      <sheetName val="Chi_tiet_don_'ia_khoi_phuc"/>
      <sheetName val="XNT2_x000a_C"/>
      <sheetName val="X4Poppy"/>
      <sheetName val="CV_den_ng/ai_TCT_(3)"/>
      <sheetName val="[PNT-P3_xls][PNT-P3_xls][PNT-P3"/>
      <sheetName val="?½"/>
      <sheetName val="M_pc?CamPh?"/>
      <sheetName val="Toan_tinh"/>
      <sheetName val="phan_loai"/>
      <sheetName val="ty_le"/>
      <sheetName val="Tinh_khac"/>
      <sheetName val="Phan_theo_huyen"/>
      <sheetName val="_PNT-P3_xlsUTong_hop_(2)"/>
      <sheetName val="_PNT-P3_xlsUKm279_-_Km280"/>
      <sheetName val="_PNT-P3_xlsѝKQKDKT'04-1"/>
      <sheetName val="CV_den_trong_to_g"/>
      <sheetName val="_ong_hop_QL48_-_2"/>
      <sheetName val="PDcua_TGD"/>
      <sheetName val="CV_di_ngoai_tnng_(2)"/>
      <sheetName val="Tk_triNh"/>
      <sheetName val="Gian_nhiem_vu"/>
      <sheetName val="QD!ua_TGD_(2)"/>
      <sheetName val="CV_dentrong_tong"/>
      <sheetName val="Tuongcha_"/>
      <sheetName val="Km27"/>
      <sheetName val="5_lam_(tach)_(2)"/>
      <sheetName val="TK_134"/>
      <sheetName val="Cong_ban__"/>
      <sheetName val="Cong_ban  "/>
      <sheetName val="7_nam_(tach)"/>
      <sheetName val="KQKD02-0_(2)"/>
      <sheetName val="TK_931"/>
      <sheetName val="Km280___Km281"/>
      <sheetName val="T__131"/>
      <sheetName val="Cong_ban_1,5_"/>
      <sheetName val="Op_mai_2802"/>
      <sheetName val="chieud___"/>
      <sheetName val="Op_mai_2_"/>
      <sheetName val="_bÑi____²r_"/>
      <sheetName val="____½"/>
      <sheetName val="_____M_pc__CamPh__"/>
      <sheetName val="__x000a____âO"/>
      <sheetName val="Cong_ban_1,5„—_"/>
      <sheetName val="gia_x__may"/>
      <sheetName val="⁋㌱Ա_䭔㌱س_䭔ㄠㄴ牴湯⁧琠湯౧_杮楨搠湩⵨偃匀敨瑥"/>
      <sheetName val="C_c_t)eu"/>
      <sheetName val="C4ulu_ngq_1_05"/>
      <sheetName val="QD_cua_HDQ²??)"/>
      <sheetName val="QD_cua_HDQ²??€)"/>
      <sheetName val="‚嫌"/>
      <sheetName val="Cong_ban`1,5x1,5"/>
      <sheetName val="k_angluc"/>
      <sheetName val="giai_he__"/>
      <sheetName val="?‚ž½"/>
      <sheetName val="?_x000a_"/>
      <sheetName val="⁋㌱Ա䭔㌱س䭔ㄠㄴ牴湯⁧琠湯౧杮楨搠湩⵨偃匀뀀콙"/>
      <sheetName val="M_pcCamPhþ"/>
      <sheetName val="⁋㌱Ա䭔㌱س䭔ㄠㄴ牴湯⁧琠湯౧杮楨搠湩타"/>
      <sheetName val="Cong_ban_"/>
      <sheetName val="CV_den"/>
      <sheetName val="[PNT-P3_xls][PNT-P3_xls]C/c_t)e"/>
      <sheetName val="[PNT-P3_xls][PNT-P3_xls]C4ulu/n"/>
      <sheetName val="7_THAI_NGUYEN"/>
      <sheetName val="‚ž興"/>
      <sheetName val="Np_mai_280"/>
      <sheetName val="Thu_hồi_cá_nhân"/>
      <sheetName val="UNZA(xuong)T11743972_phuong_(2)"/>
      <sheetName val="KIKIT1_784453Ms_Chau__(2)"/>
      <sheetName val="ASEFOODT_01(vp)_(2)"/>
      <sheetName val="NAMKIMT12__MS_(2)"/>
      <sheetName val="KORYOT_T_12_(2)"/>
      <sheetName val="NHAT_DONG_T1_817035_msDung_(2)"/>
      <sheetName val="_COMPASST_01784933_ms_Dung_(2)"/>
      <sheetName val="HA_LONG_T12(2)"/>
      <sheetName val="MBT_T01_(2)"/>
      <sheetName val="CLARIAN_T1_(2)"/>
      <sheetName val="URCT_1_767025_Ms_Mai_(2)"/>
      <sheetName val="bao_cao_t_01_(2)"/>
      <sheetName val="VISON_T_01(2)"/>
      <sheetName val="178_t_12"/>
      <sheetName val="Be_tong_620_t01"/>
      <sheetName val="XE_DAP_T1"/>
      <sheetName val="WAY_WAY_T01"/>
      <sheetName val="DON_VI_K5_T01"/>
      <sheetName val="ETECH_VINA_T1"/>
      <sheetName val="MINH_DUONG_T11"/>
      <sheetName val="EVERICH_T01"/>
      <sheetName val="DAILYMANY_T01"/>
      <sheetName val="UNITED_GARMENT_T11"/>
      <sheetName val="HA_PHAT_T1"/>
      <sheetName val="CA_PHE_MIEN_BAC_T1"/>
      <sheetName val="THEO_DOI_SO_XERI_T11"/>
      <sheetName val="ILJUNG_T12"/>
      <sheetName val="LIENHIEP_T12"/>
      <sheetName val="buu_chinh_binh_duong_t12"/>
      <sheetName val="TSUCHIYA_TSCO_T12"/>
      <sheetName val="B-TECH_T12"/>
      <sheetName val="MY_DUNG_T1_(WTJ)"/>
      <sheetName val="HSIANG_JIUH_T1"/>
      <sheetName val="VIET_HONG_T12"/>
      <sheetName val="SHUAN_HWA_T01"/>
      <sheetName val="KHAI_HONG_T12"/>
      <sheetName val="ANH_LY_DONG_NAI_T01"/>
      <sheetName val="THEP_VIET_T01"/>
      <sheetName val="BUU_CHINH_BINH_T11_(2)"/>
      <sheetName val="Cong_ɢan_0,7x0,7"/>
      <sheetName val="10_05_07"/>
      <sheetName val="11_05_07"/>
      <sheetName val="12_05_07"/>
      <sheetName val="14_05_07"/>
      <sheetName val="15_05_07"/>
      <sheetName val="16_05_07"/>
      <sheetName val="17_05_07"/>
      <sheetName val="18_05_07"/>
      <sheetName val="19_05_07"/>
      <sheetName val="21_05_07"/>
      <sheetName val="22_05_07"/>
      <sheetName val="23_05_07"/>
      <sheetName val="24_05_07"/>
      <sheetName val="25_05_07"/>
      <sheetName val="26_05_07"/>
      <sheetName val="28_05_07"/>
      <sheetName val="29_05_07"/>
      <sheetName val="30_05_07"/>
      <sheetName val="31_05_07"/>
      <sheetName val="hah"/>
      <sheetName val="ha"/>
      <sheetName val="haÖ"/>
      <sheetName val="TNghiÖm_VD"/>
      <sheetName val="‚"/>
      <sheetName val="Cong_ban_0,7p0,"/>
      <sheetName val="Nov19_Plan"/>
      <sheetName val="xnt_1ãµP"/>
      <sheetName val="bÑi²r¸"/>
      <sheetName val="bÑi²rX"/>
      <sheetName val="20瀐ϔ좔ϑ"/>
      <sheetName val="QHC_Ha_Noi11_3_2010_Thang"/>
      <sheetName val="Cm276_-_Ke277"/>
      <sheetName val="Bu_CL"/>
      <sheetName val="Tong_hop_?L48_-_2"/>
      <sheetName val="KQKDKT'04-1[PNT-P3_xls]"/>
      <sheetName val="GS08-B_hµng[PNT-P3_xls]pha"/>
      <sheetName val="Sheet16[PNT-P3_xls]gia_xe_"/>
      <sheetName val="!__"/>
      <sheetName val="Op_mai276"/>
      <sheetName val="Op_mai281"/>
      <sheetName val="t6_x000a_01"/>
      <sheetName val="Op_mai?276"/>
      <sheetName val="Op_mai?281"/>
      <sheetName val="QDa_TGD_(2)"/>
      <sheetName val="BTH_phi"/>
      <sheetName val="Vat_tu"/>
      <sheetName val="✧&amp;✧"/>
      <sheetName val="bÑi_²r_"/>
      <sheetName val="_PNT-P3_xls_KQKDKT'04-1"/>
      <sheetName val="_PNT-P3_xlsMMatduong"/>
      <sheetName val="_PNT-P3_xls_XXXXX_XX"/>
      <sheetName val="_PNT-P3_xls_C_c_t)eu"/>
      <sheetName val="_PNT-P3_xls_C4ulu_ngq_1_05"/>
      <sheetName val="_PNT-P3_xlsѝKQKDKTﴀ셅u淪洂"/>
      <sheetName val="KHTS__x000a_2"/>
      <sheetName val="________x000a____"/>
      <sheetName val="____‚ž½"/>
      <sheetName val="__x000a____âOŽ"/>
      <sheetName val="I__"/>
      <sheetName val="_PNT-P3_xls__PNT-P3_xls_XXXXX_X"/>
      <sheetName val="CV_den_ng_ai_TCT_(3)"/>
      <sheetName val="_PNT-P3_xls__PNT-P3_xls__PNT-P3"/>
      <sheetName val="_½"/>
      <sheetName val="M_pc_CamPh_"/>
      <sheetName val="___________"/>
      <sheetName val="QD_cua_HDQ²__)"/>
      <sheetName val="QD_cua_HDQ²__€)"/>
      <sheetName val="_‚ž½"/>
      <sheetName val="__x000a_"/>
      <sheetName val="giaihe"/>
      <sheetName val="gìIÏÝ턄"/>
      <sheetName val="gìIÏÝ뛴"/>
      <sheetName val="CV_den_trong_toÂg"/>
      <sheetName val="Dt_2001"/>
      <sheetName val="??di_trong__tong"/>
      <sheetName val="_x0006_吀⁋㌱Ա"/>
      <sheetName val="B3_208_԰"/>
      <sheetName val="c0000_x0005_"/>
      <sheetName val="tuon_x0005_"/>
      <sheetName val="Tong hop QL48 ) 2"/>
      <sheetName val="Bao԰_x0000__x0000_"/>
      <sheetName val="QUY 2_x0000__x0000_02"/>
      <sheetName val="GC190۽_x0000_7,8"/>
      <sheetName val="KQKDKT'04-_x0011_"/>
      <sheetName val="CVden n$-&amp; TCT (1)"/>
      <sheetName val="LEGEND"/>
      <sheetName val="Hang NV_x0000__x0000__x0000__x0000_"/>
      <sheetName val="Hang CTY TRA LA_x0005_"/>
      <sheetName val="xidsZ_x0000_M_x0000__x0000__x0000_1_x0000_"/>
      <sheetName val="Bao԰"/>
      <sheetName val="GC190۽7,8"/>
      <sheetName val="xidsZM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refreshError="1"/>
      <sheetData sheetId="473"/>
      <sheetData sheetId="474"/>
      <sheetData sheetId="475"/>
      <sheetData sheetId="476"/>
      <sheetData sheetId="477" refreshError="1"/>
      <sheetData sheetId="478"/>
      <sheetData sheetId="479"/>
      <sheetData sheetId="480" refreshError="1"/>
      <sheetData sheetId="481" refreshError="1"/>
      <sheetData sheetId="482" refreshError="1"/>
      <sheetData sheetId="483" refreshError="1"/>
      <sheetData sheetId="484" refreshError="1"/>
      <sheetData sheetId="485"/>
      <sheetData sheetId="486"/>
      <sheetData sheetId="487"/>
      <sheetData sheetId="488" refreshError="1"/>
      <sheetData sheetId="489"/>
      <sheetData sheetId="490"/>
      <sheetData sheetId="491"/>
      <sheetData sheetId="492" refreshError="1"/>
      <sheetData sheetId="493"/>
      <sheetData sheetId="494"/>
      <sheetData sheetId="495"/>
      <sheetData sheetId="496"/>
      <sheetData sheetId="497"/>
      <sheetData sheetId="498"/>
      <sheetData sheetId="499"/>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refreshError="1"/>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refreshError="1"/>
      <sheetData sheetId="586" refreshError="1"/>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refreshError="1"/>
      <sheetData sheetId="620" refreshError="1"/>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sheetData sheetId="661"/>
      <sheetData sheetId="662"/>
      <sheetData sheetId="663"/>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sheetData sheetId="704" refreshError="1"/>
      <sheetData sheetId="705" refreshError="1"/>
      <sheetData sheetId="706" refreshError="1"/>
      <sheetData sheetId="707" refreshError="1"/>
      <sheetData sheetId="708" refreshError="1"/>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sheetData sheetId="728"/>
      <sheetData sheetId="729"/>
      <sheetData sheetId="730"/>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sheetData sheetId="1050"/>
      <sheetData sheetId="1051"/>
      <sheetData sheetId="1052" refreshError="1"/>
      <sheetData sheetId="1053" refreshError="1"/>
      <sheetData sheetId="1054" refreshError="1"/>
      <sheetData sheetId="1055"/>
      <sheetData sheetId="1056"/>
      <sheetData sheetId="1057"/>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sheetData sheetId="1133"/>
      <sheetData sheetId="1134"/>
      <sheetData sheetId="1135"/>
      <sheetData sheetId="1136"/>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sheetData sheetId="1147" refreshError="1"/>
      <sheetData sheetId="1148"/>
      <sheetData sheetId="1149" refreshError="1"/>
      <sheetData sheetId="1150"/>
      <sheetData sheetId="1151"/>
      <sheetData sheetId="1152"/>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sheetData sheetId="1170"/>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sheetData sheetId="1183"/>
      <sheetData sheetId="1184"/>
      <sheetData sheetId="1185"/>
      <sheetData sheetId="1186"/>
      <sheetData sheetId="1187"/>
      <sheetData sheetId="1188"/>
      <sheetData sheetId="1189" refreshError="1"/>
      <sheetData sheetId="1190"/>
      <sheetData sheetId="1191" refreshError="1"/>
      <sheetData sheetId="1192" refreshError="1"/>
      <sheetData sheetId="1193" refreshError="1"/>
      <sheetData sheetId="1194"/>
      <sheetData sheetId="1195" refreshError="1"/>
      <sheetData sheetId="1196" refreshError="1"/>
      <sheetData sheetId="1197" refreshError="1"/>
      <sheetData sheetId="1198" refreshError="1"/>
      <sheetData sheetId="1199"/>
      <sheetData sheetId="1200" refreshError="1"/>
      <sheetData sheetId="1201"/>
      <sheetData sheetId="1202" refreshError="1"/>
      <sheetData sheetId="1203"/>
      <sheetData sheetId="1204"/>
      <sheetData sheetId="1205"/>
      <sheetData sheetId="1206" refreshError="1"/>
      <sheetData sheetId="1207" refreshError="1"/>
      <sheetData sheetId="1208" refreshError="1"/>
      <sheetData sheetId="1209" refreshError="1"/>
      <sheetData sheetId="1210"/>
      <sheetData sheetId="1211"/>
      <sheetData sheetId="1212"/>
      <sheetData sheetId="1213"/>
      <sheetData sheetId="1214"/>
      <sheetData sheetId="1215" refreshError="1"/>
      <sheetData sheetId="1216" refreshError="1"/>
      <sheetData sheetId="1217"/>
      <sheetData sheetId="1218"/>
      <sheetData sheetId="1219"/>
      <sheetData sheetId="1220"/>
      <sheetData sheetId="1221"/>
      <sheetData sheetId="1222"/>
      <sheetData sheetId="1223" refreshError="1"/>
      <sheetData sheetId="1224"/>
      <sheetData sheetId="1225"/>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sheetData sheetId="1238"/>
      <sheetData sheetId="1239" refreshError="1"/>
      <sheetData sheetId="1240" refreshError="1"/>
      <sheetData sheetId="1241"/>
      <sheetData sheetId="1242" refreshError="1"/>
      <sheetData sheetId="1243"/>
      <sheetData sheetId="1244" refreshError="1"/>
      <sheetData sheetId="1245"/>
      <sheetData sheetId="1246" refreshError="1"/>
      <sheetData sheetId="1247" refreshError="1"/>
      <sheetData sheetId="1248" refreshError="1"/>
      <sheetData sheetId="1249"/>
      <sheetData sheetId="1250"/>
      <sheetData sheetId="1251"/>
      <sheetData sheetId="1252" refreshError="1"/>
      <sheetData sheetId="1253" refreshError="1"/>
      <sheetData sheetId="1254"/>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sheetData sheetId="1269" refreshError="1"/>
      <sheetData sheetId="1270" refreshError="1"/>
      <sheetData sheetId="127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refreshError="1"/>
      <sheetData sheetId="1335" refreshError="1"/>
      <sheetData sheetId="1336"/>
      <sheetData sheetId="1337"/>
      <sheetData sheetId="1338"/>
      <sheetData sheetId="1339" refreshError="1"/>
      <sheetData sheetId="1340" refreshError="1"/>
      <sheetData sheetId="1341" refreshError="1"/>
      <sheetData sheetId="1342" refreshError="1"/>
      <sheetData sheetId="1343" refreshError="1"/>
      <sheetData sheetId="1344"/>
      <sheetData sheetId="1345"/>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sheetData sheetId="1363" refreshError="1"/>
      <sheetData sheetId="1364" refreshError="1"/>
      <sheetData sheetId="1365"/>
      <sheetData sheetId="1366"/>
      <sheetData sheetId="1367"/>
      <sheetData sheetId="1368"/>
      <sheetData sheetId="1369"/>
      <sheetData sheetId="1370" refreshError="1"/>
      <sheetData sheetId="1371" refreshError="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sheetData sheetId="1408"/>
      <sheetData sheetId="1409"/>
      <sheetData sheetId="1410"/>
      <sheetData sheetId="1411"/>
      <sheetData sheetId="1412" refreshError="1"/>
      <sheetData sheetId="1413" refreshError="1"/>
      <sheetData sheetId="1414" refreshError="1"/>
      <sheetData sheetId="1415" refreshError="1"/>
      <sheetData sheetId="1416" refreshError="1"/>
      <sheetData sheetId="1417"/>
      <sheetData sheetId="1418" refreshError="1"/>
      <sheetData sheetId="1419" refreshError="1"/>
      <sheetData sheetId="1420"/>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sheetData sheetId="1433" refreshError="1"/>
      <sheetData sheetId="1434" refreshError="1"/>
      <sheetData sheetId="1435" refreshError="1"/>
      <sheetData sheetId="1436" refreshError="1"/>
      <sheetData sheetId="1437" refreshError="1"/>
      <sheetData sheetId="1438" refreshError="1"/>
      <sheetData sheetId="1439"/>
      <sheetData sheetId="1440"/>
      <sheetData sheetId="1441" refreshError="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sheetData sheetId="2147"/>
      <sheetData sheetId="2148"/>
      <sheetData sheetId="2149" refreshError="1"/>
      <sheetData sheetId="2150" refreshError="1"/>
      <sheetData sheetId="2151" refreshError="1"/>
      <sheetData sheetId="2152" refreshError="1"/>
      <sheetData sheetId="2153"/>
      <sheetData sheetId="2154"/>
      <sheetData sheetId="2155" refreshError="1"/>
      <sheetData sheetId="2156" refreshError="1"/>
      <sheetData sheetId="2157" refreshError="1"/>
      <sheetData sheetId="21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T"/>
      <sheetName val="NC"/>
      <sheetName val="MTP"/>
      <sheetName val="MTP1"/>
      <sheetName val="Config"/>
      <sheetName val="Du toan"/>
      <sheetName val="ESTI."/>
      <sheetName val="DI-ESTI"/>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MTO REV.2(ARMOR)"/>
      <sheetName val="MTP"/>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H161">
            <v>21926</v>
          </cell>
        </row>
        <row r="162">
          <cell r="B162" t="str">
            <v>03.3203</v>
          </cell>
          <cell r="C162" t="str">
            <v>LÊp ®Êt r·nh tiÕp ®Þa</v>
          </cell>
          <cell r="D162" t="str">
            <v>m3</v>
          </cell>
          <cell r="E162">
            <v>4</v>
          </cell>
          <cell r="H162">
            <v>10007</v>
          </cell>
        </row>
        <row r="182">
          <cell r="B182" t="str">
            <v>02.1443</v>
          </cell>
          <cell r="C182" t="str">
            <v>VËn chuyÓn d©y dÉn</v>
          </cell>
          <cell r="D182" t="str">
            <v>TÊn</v>
          </cell>
          <cell r="E182">
            <v>0.34369919999999998</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H220">
            <v>7358</v>
          </cell>
          <cell r="I220">
            <v>239962.80000000002</v>
          </cell>
        </row>
        <row r="323">
          <cell r="B323" t="str">
            <v>03.3103</v>
          </cell>
          <cell r="C323" t="str">
            <v>§µo ®Êt cÊp 3 r·nh tiÕp ®Þa</v>
          </cell>
          <cell r="D323" t="str">
            <v>m3</v>
          </cell>
          <cell r="E323">
            <v>1.2000000000000002</v>
          </cell>
          <cell r="H323">
            <v>21296</v>
          </cell>
        </row>
        <row r="324">
          <cell r="B324" t="str">
            <v>03.3203</v>
          </cell>
          <cell r="C324" t="str">
            <v>LÊp ®Êt r·nh tiÕp ®Þa</v>
          </cell>
          <cell r="D324" t="str">
            <v>m3</v>
          </cell>
          <cell r="E324">
            <v>1.2000000000000002</v>
          </cell>
          <cell r="H324">
            <v>10007</v>
          </cell>
        </row>
        <row r="350">
          <cell r="B350" t="str">
            <v>04.9102</v>
          </cell>
          <cell r="C350" t="str">
            <v>L¾p ®Æt xµ trªn cét BTLT</v>
          </cell>
          <cell r="D350" t="str">
            <v>Kg</v>
          </cell>
          <cell r="E350">
            <v>68.53</v>
          </cell>
          <cell r="F350">
            <v>8500</v>
          </cell>
          <cell r="H350">
            <v>181.47</v>
          </cell>
        </row>
        <row r="370">
          <cell r="B370" t="str">
            <v>04.8102</v>
          </cell>
          <cell r="C370" t="str">
            <v>L¾p ®Æt gi¸ trªn cét BTLT</v>
          </cell>
          <cell r="D370" t="str">
            <v>Kg</v>
          </cell>
          <cell r="E370">
            <v>11.68</v>
          </cell>
          <cell r="F370">
            <v>8500</v>
          </cell>
          <cell r="H370">
            <v>155.58600000000001</v>
          </cell>
        </row>
        <row r="390">
          <cell r="B390" t="str">
            <v>04.8101</v>
          </cell>
          <cell r="C390" t="str">
            <v>L¾p ®Æt thang trªn cét BTLT</v>
          </cell>
          <cell r="D390" t="str">
            <v>Kg</v>
          </cell>
          <cell r="E390">
            <v>59.59</v>
          </cell>
          <cell r="F390">
            <v>8500</v>
          </cell>
          <cell r="H390">
            <v>171.14500000000001</v>
          </cell>
        </row>
        <row r="406">
          <cell r="B406" t="str">
            <v>§g VC 36</v>
          </cell>
          <cell r="C406" t="str">
            <v>V/c vËt t­ B mua tõ HN lªn Hµ Giang</v>
          </cell>
          <cell r="D406" t="str">
            <v>TÊn</v>
          </cell>
          <cell r="E406">
            <v>0.15108000000000002</v>
          </cell>
          <cell r="H406">
            <v>6033</v>
          </cell>
          <cell r="I406">
            <v>239962.80000000002</v>
          </cell>
        </row>
        <row r="431">
          <cell r="B431" t="str">
            <v>02.2601</v>
          </cell>
          <cell r="C431" t="str">
            <v>Trung chuyÓn ThiÕt bÞ: 1,5 Km</v>
          </cell>
          <cell r="D431" t="str">
            <v>TÊn</v>
          </cell>
          <cell r="E431">
            <v>4.0000000000000001E-3</v>
          </cell>
          <cell r="H431">
            <v>12546.659999999998</v>
          </cell>
          <cell r="I431">
            <v>84338.099999999991</v>
          </cell>
        </row>
        <row r="432">
          <cell r="B432" t="str">
            <v>§g VC 36</v>
          </cell>
          <cell r="C432" t="str">
            <v>VËn chuyÓn tõ kho ®Õn CTr×nh</v>
          </cell>
          <cell r="D432" t="str">
            <v>TÊn</v>
          </cell>
          <cell r="E432">
            <v>4.0000000000000001E-3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T Thang Mo"/>
      <sheetName val="CT  PL"/>
      <sheetName val="ma-p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 DZ35"/>
      <sheetName val="DT DZ 35 Kv"/>
      <sheetName val="Chiet tinh dz35"/>
      <sheetName val="TN"/>
      <sheetName val="VC"/>
      <sheetName val="Sheet1"/>
      <sheetName val="Sheet2"/>
      <sheetName val="Sheet3"/>
      <sheetName val="Chiet tinh dz22"/>
      <sheetName val="HY35"/>
    </sheetNames>
    <sheetDataSet>
      <sheetData sheetId="0"/>
      <sheetData sheetId="1"/>
      <sheetData sheetId="2">
        <row r="3">
          <cell r="H3">
            <v>17.099999999999998</v>
          </cell>
        </row>
        <row r="4">
          <cell r="H4">
            <v>2</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1"/>
      <sheetName val="3.NN"/>
      <sheetName val="4NN "/>
      <sheetName val="5. NN"/>
      <sheetName val="1.1 SB CHN 2021"/>
      <sheetName val="VĐ"/>
      <sheetName val="Lua_4 vu"/>
      <sheetName val="sb 2021"/>
      <sheetName val="Tinh"/>
      <sheetName val="TH"/>
      <sheetName val="1"/>
      <sheetName val="2"/>
      <sheetName val="4"/>
      <sheetName val="6"/>
      <sheetName val="8"/>
      <sheetName val="10"/>
      <sheetName val="11"/>
      <sheetName val="12"/>
      <sheetName val="14"/>
      <sheetName val="15"/>
      <sheetName val="17"/>
      <sheetName val="19"/>
      <sheetName val="20"/>
      <sheetName val="22"/>
      <sheetName val="24"/>
      <sheetName val="25"/>
      <sheetName val="26"/>
      <sheetName val="27"/>
      <sheetName val="30"/>
      <sheetName val="31"/>
      <sheetName val="33"/>
      <sheetName val="34"/>
      <sheetName val="35"/>
      <sheetName val="36"/>
      <sheetName val="37"/>
      <sheetName val="38"/>
      <sheetName val="40"/>
      <sheetName val="42"/>
      <sheetName val="44"/>
      <sheetName val="45"/>
      <sheetName val="46"/>
      <sheetName val="48"/>
      <sheetName val="49"/>
      <sheetName val="51"/>
      <sheetName val="52"/>
      <sheetName val="54"/>
      <sheetName val="56"/>
      <sheetName val="58"/>
      <sheetName val="60"/>
      <sheetName val="62"/>
      <sheetName val="64"/>
      <sheetName val="66"/>
      <sheetName val="67"/>
      <sheetName val="68"/>
      <sheetName val="70"/>
      <sheetName val="72"/>
      <sheetName val="74"/>
      <sheetName val="75"/>
      <sheetName val="77"/>
      <sheetName val="79"/>
      <sheetName val="80"/>
      <sheetName val="82"/>
      <sheetName val="83"/>
      <sheetName val="84"/>
      <sheetName val="86"/>
      <sheetName val="87"/>
      <sheetName val="89"/>
      <sheetName val="91"/>
      <sheetName val="92"/>
      <sheetName val="93"/>
      <sheetName val="94"/>
      <sheetName val="95"/>
      <sheetName val="9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 val="KS"/>
      <sheetName val="DG"/>
      <sheetName val="CPTV"/>
      <sheetName val="TM"/>
      <sheetName val="Duong"/>
      <sheetName val="VLHT"/>
      <sheetName val="LT sua"/>
      <sheetName val="30000000"/>
      <sheetName val="40000000"/>
      <sheetName val="Thau"/>
      <sheetName val="Mong"/>
      <sheetName val="CT-BT"/>
      <sheetName val="bao ve"/>
      <sheetName val="doi xe"/>
      <sheetName val="lap may"/>
      <sheetName val="Co quan"/>
      <sheetName val="Xay dung"/>
      <sheetName val="ket cau"/>
      <sheetName val="luong le"/>
      <sheetName val="co khi"/>
      <sheetName val="KLQII02"/>
      <sheetName val="KL QIII02"/>
      <sheetName val="KL ca nam"/>
      <sheetName val="Bieu M4"/>
      <sheetName val="KLQ III2003"/>
      <sheetName val="KLQI2004"/>
      <sheetName val="TK 6&amp;ca nam 03"/>
      <sheetName val="Bieu M5"/>
      <sheetName val="TKQ3-04-m3a"/>
      <sheetName val="TK-Q3-04-M2A-dc,td"/>
      <sheetName val=" 2"/>
      <sheetName val="8+9"/>
      <sheetName val="15+16"/>
      <sheetName val=" 20"/>
      <sheetName val=" 21"/>
      <sheetName val=" 22+23"/>
      <sheetName val="KH23"/>
      <sheetName val=" 27"/>
      <sheetName val=" 28"/>
      <sheetName val=" "/>
      <sheetName val="TL"/>
      <sheetName val="CT"/>
      <sheetName val="GK"/>
      <sheetName val="917"/>
      <sheetName val="CB"/>
      <sheetName val="VP"/>
      <sheetName val="TQT"/>
      <sheetName val="VC"/>
      <sheetName val="VL"/>
      <sheetName val="ND"/>
      <sheetName val="411"/>
      <sheetName val="421"/>
      <sheetName val="511"/>
      <sheetName val="621"/>
      <sheetName val="622"/>
      <sheetName val="623"/>
      <sheetName val="627b"/>
      <sheetName val="_x0001_Y"/>
      <sheetName val="_x0001_Y_x0004_&gt;_x0001_Y_x0004___x0001_Y_x0004_@_x0001_Y_x0004_"/>
      <sheetName val="thong bao"/>
      <sheetName val="duyet gia"/>
      <sheetName val="so do"/>
      <sheetName val="Duong cong vu h#m (2;) (2)"/>
      <sheetName val="thixa"/>
      <sheetName val="tantru"/>
      <sheetName val="chauthanh"/>
      <sheetName val="thuthua"/>
      <sheetName val="benluc"/>
      <sheetName val="duchoa"/>
      <sheetName val="duchue"/>
      <sheetName val="canduoc"/>
      <sheetName val="cangiuoc"/>
      <sheetName val="Thanh Hoa"/>
      <sheetName val="Tan Thanh"/>
      <sheetName val="Moc Hoa "/>
      <sheetName val="Vinh Hung "/>
      <sheetName val="Tan Hung"/>
      <sheetName val="tongcong"/>
      <sheetName val="00000001"/>
      <sheetName val="T4"/>
      <sheetName val="tu?n"/>
      <sheetName val="632"/>
      <sheetName val="642"/>
      <sheetName val="711"/>
      <sheetName val="811"/>
      <sheetName val="911"/>
      <sheetName val="009"/>
      <sheetName val="KL DUONG DC L_x0004_"/>
      <sheetName val="So lieu chung"/>
      <sheetName val="QMC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refreshError="1"/>
      <sheetData sheetId="1081"/>
      <sheetData sheetId="1082"/>
      <sheetData sheetId="1083"/>
      <sheetData sheetId="1084"/>
      <sheetData sheetId="1085"/>
      <sheetData sheetId="1086"/>
      <sheetData sheetId="1087"/>
      <sheetData sheetId="1088" refreshError="1"/>
      <sheetData sheetId="1089" refreshError="1"/>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refreshError="1"/>
      <sheetData sheetId="1112"/>
      <sheetData sheetId="1113"/>
      <sheetData sheetId="1114"/>
      <sheetData sheetId="1115"/>
      <sheetData sheetId="1116"/>
      <sheetData sheetId="1117"/>
      <sheetData sheetId="1118" refreshError="1"/>
      <sheetData sheetId="1119" refreshError="1"/>
      <sheetData sheetId="11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Op"/>
      <sheetName val="gia x"/>
      <sheetName val="⁋㌱Ա"/>
      <sheetName val="bÑi_x0003_"/>
      <sheetName val="_x000f_"/>
      <sheetName val="M pc_x0006_"/>
      <sheetName val="_x0000__x0000_"/>
      <sheetName val="Cong ban 1,5_x0013_"/>
      <sheetName val="bÑi_x0003__x0000_²r_x0013__x0000_"/>
      <sheetName val="_x000f__x0000_½"/>
      <sheetName val="M pc_x0006__x0000_CamPh_x0000_"/>
      <sheetName val="_x000d_âO"/>
      <sheetName val="chieud_x0005_"/>
      <sheetName val="Op mai 2_x000c_"/>
      <sheetName val="Cong ban 1,5„—_x0013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refreshError="1"/>
      <sheetData sheetId="686" refreshError="1"/>
      <sheetData sheetId="687" refreshError="1"/>
      <sheetData sheetId="688" refreshError="1"/>
      <sheetData sheetId="689"/>
      <sheetData sheetId="690" refreshError="1"/>
      <sheetData sheetId="691"/>
      <sheetData sheetId="692" refreshError="1"/>
      <sheetData sheetId="693"/>
      <sheetData sheetId="694"/>
      <sheetData sheetId="695" refreshError="1"/>
      <sheetData sheetId="696"/>
      <sheetData sheetId="697" refreshError="1"/>
      <sheetData sheetId="698" refreshError="1"/>
      <sheetData sheetId="699" refreshError="1"/>
      <sheetData sheetId="700" refreshError="1"/>
      <sheetData sheetId="701"/>
      <sheetData sheetId="702"/>
      <sheetData sheetId="703"/>
      <sheetData sheetId="704" refreshError="1"/>
      <sheetData sheetId="705"/>
      <sheetData sheetId="706" refreshError="1"/>
      <sheetData sheetId="707" refreshError="1"/>
      <sheetData sheetId="708" refreshError="1"/>
      <sheetData sheetId="709" refreshError="1"/>
      <sheetData sheetId="710"/>
      <sheetData sheetId="711"/>
      <sheetData sheetId="712" refreshError="1"/>
      <sheetData sheetId="713" refreshError="1"/>
      <sheetData sheetId="714" refreshError="1"/>
      <sheetData sheetId="715" refreshError="1"/>
      <sheetData sheetId="716" refreshError="1"/>
      <sheetData sheetId="717"/>
      <sheetData sheetId="71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hKy-Thg"/>
      <sheetName val="Bc-Tghop"/>
      <sheetName val="DNTN"/>
      <sheetName val="CtyTNHH2"/>
      <sheetName val="CtyTNHH 1"/>
      <sheetName val="CtyCP"/>
      <sheetName val="CN-dnNQD"/>
      <sheetName val="VPDD-dnNQD"/>
      <sheetName val="DNNN"/>
      <sheetName val="DNDThe"/>
      <sheetName val="CN-dnNN"/>
      <sheetName val="VPDD-dnNN"/>
      <sheetName val="chuyen"/>
      <sheetName val="Sheet1"/>
      <sheetName val="count"/>
      <sheetName val="DangbaDn"/>
    </sheetNames>
    <sheetDataSet>
      <sheetData sheetId="0">
        <row r="8">
          <cell r="A8">
            <v>37347</v>
          </cell>
          <cell r="C8" t="str">
            <v>QUÖËC NAM</v>
          </cell>
          <cell r="D8" t="str">
            <v>TT</v>
          </cell>
          <cell r="E8" t="str">
            <v xml:space="preserve">130 êëp 2, TT Ngaä Nùm, </v>
          </cell>
          <cell r="K8" t="str">
            <v>Xêy dûång dên duång; san lùæp maåt bùçng; naåo veát kinh mûúng</v>
          </cell>
          <cell r="L8">
            <v>380</v>
          </cell>
          <cell r="M8">
            <v>380</v>
          </cell>
          <cell r="N8">
            <v>0</v>
          </cell>
          <cell r="O8">
            <v>1</v>
          </cell>
          <cell r="Q8">
            <v>5901000223</v>
          </cell>
          <cell r="R8">
            <v>37347</v>
          </cell>
          <cell r="U8" t="str">
            <v>ÀAÅNG QUÖËC NAM</v>
          </cell>
          <cell r="V8">
            <v>1966</v>
          </cell>
          <cell r="W8" t="str">
            <v>361113977 HG, ngaây 03/7/1984</v>
          </cell>
          <cell r="X8" t="str">
            <v>130 êëp 2, TT Ngaä Nùm, Thaånh Trõ, ST</v>
          </cell>
          <cell r="Z8">
            <v>913722784</v>
          </cell>
          <cell r="AA8">
            <v>380</v>
          </cell>
          <cell r="AE8">
            <v>1</v>
          </cell>
          <cell r="AM8">
            <v>1</v>
          </cell>
          <cell r="AN8">
            <v>0</v>
          </cell>
        </row>
        <row r="9">
          <cell r="A9">
            <v>37347</v>
          </cell>
          <cell r="C9" t="str">
            <v>THUÊÅN PHONG</v>
          </cell>
          <cell r="D9" t="str">
            <v>MX</v>
          </cell>
          <cell r="E9" t="str">
            <v>êëp Thaånh An 4, xaä Thaånh Thúái Thuêån</v>
          </cell>
          <cell r="F9" t="str">
            <v>G</v>
          </cell>
          <cell r="G9">
            <v>5</v>
          </cell>
          <cell r="H9">
            <v>1</v>
          </cell>
          <cell r="K9" t="str">
            <v>Mua baán haâng thuãy saãn, lûúng thûåc</v>
          </cell>
          <cell r="O9">
            <v>1</v>
          </cell>
          <cell r="AE9">
            <v>1</v>
          </cell>
          <cell r="AN9">
            <v>1</v>
          </cell>
          <cell r="AO9">
            <v>1</v>
          </cell>
          <cell r="CX9">
            <v>0</v>
          </cell>
          <cell r="CY9">
            <v>0</v>
          </cell>
          <cell r="CZ9">
            <v>0</v>
          </cell>
          <cell r="DA9">
            <v>0</v>
          </cell>
          <cell r="DB9">
            <v>2</v>
          </cell>
        </row>
        <row r="10">
          <cell r="A10">
            <v>37347</v>
          </cell>
          <cell r="C10" t="str">
            <v>THANH TUÊËN</v>
          </cell>
          <cell r="D10" t="str">
            <v>VC</v>
          </cell>
          <cell r="E10" t="str">
            <v>êëp Kinh Múái, Vônh Hiïåp</v>
          </cell>
          <cell r="F10" t="str">
            <v>G</v>
          </cell>
          <cell r="G10">
            <v>5</v>
          </cell>
          <cell r="H10">
            <v>1</v>
          </cell>
          <cell r="K10" t="str">
            <v>Mua baán haâng thuãy saãn, lûúng thûåc</v>
          </cell>
          <cell r="O10">
            <v>1</v>
          </cell>
          <cell r="AE10">
            <v>1</v>
          </cell>
          <cell r="AN10">
            <v>1</v>
          </cell>
          <cell r="AO10">
            <v>1</v>
          </cell>
          <cell r="CX10">
            <v>0</v>
          </cell>
          <cell r="CY10">
            <v>0</v>
          </cell>
          <cell r="CZ10">
            <v>0</v>
          </cell>
          <cell r="DA10">
            <v>0</v>
          </cell>
          <cell r="DB10">
            <v>862</v>
          </cell>
        </row>
        <row r="11">
          <cell r="A11">
            <v>37348</v>
          </cell>
          <cell r="C11" t="str">
            <v>MINH NGOÅC</v>
          </cell>
          <cell r="D11" t="str">
            <v>TT</v>
          </cell>
          <cell r="E11" t="str">
            <v>êëp B2, xaä Thaånh Tên</v>
          </cell>
          <cell r="K11" t="str">
            <v>Mua baán xùng, dêìu, nhúát vaâ caác saãn phêím cuãa chuáng</v>
          </cell>
          <cell r="L11">
            <v>482</v>
          </cell>
          <cell r="M11">
            <v>382</v>
          </cell>
          <cell r="N11">
            <v>100</v>
          </cell>
          <cell r="O11">
            <v>1</v>
          </cell>
          <cell r="Q11">
            <v>5901000224</v>
          </cell>
          <cell r="R11">
            <v>37348</v>
          </cell>
          <cell r="U11" t="str">
            <v>TRÊÌN CÖNG LUÊÅN</v>
          </cell>
          <cell r="V11">
            <v>1961</v>
          </cell>
          <cell r="W11" t="str">
            <v>365568010 ST, ngaây 08/01/2002</v>
          </cell>
          <cell r="X11" t="str">
            <v>êëp B2, xaä Thaånh Tên, TT</v>
          </cell>
          <cell r="Z11">
            <v>899150</v>
          </cell>
          <cell r="AA11">
            <v>482</v>
          </cell>
          <cell r="AE11">
            <v>1</v>
          </cell>
          <cell r="AM11">
            <v>1</v>
          </cell>
          <cell r="AN11">
            <v>0</v>
          </cell>
          <cell r="DB11">
            <v>0</v>
          </cell>
        </row>
        <row r="12">
          <cell r="A12">
            <v>37348</v>
          </cell>
          <cell r="C12" t="str">
            <v>BA MINH</v>
          </cell>
          <cell r="D12" t="str">
            <v>MT</v>
          </cell>
          <cell r="E12" t="str">
            <v xml:space="preserve">söë 27, Nöåi ö, TT Huyânh Hûäu Nghôa </v>
          </cell>
          <cell r="F12" t="str">
            <v>G</v>
          </cell>
          <cell r="G12">
            <v>5</v>
          </cell>
          <cell r="H12">
            <v>1</v>
          </cell>
          <cell r="I12">
            <v>3</v>
          </cell>
          <cell r="J12">
            <v>8</v>
          </cell>
          <cell r="K12" t="str">
            <v>Mua baán vaâng baåc; dõch vuå cêìm àöì</v>
          </cell>
          <cell r="O12">
            <v>1</v>
          </cell>
          <cell r="AE12">
            <v>1</v>
          </cell>
          <cell r="AN12">
            <v>1</v>
          </cell>
          <cell r="AO12">
            <v>1</v>
          </cell>
          <cell r="CX12">
            <v>0</v>
          </cell>
          <cell r="CY12">
            <v>0</v>
          </cell>
          <cell r="CZ12">
            <v>0</v>
          </cell>
          <cell r="DA12">
            <v>0</v>
          </cell>
          <cell r="DB12">
            <v>0</v>
          </cell>
        </row>
        <row r="13">
          <cell r="A13">
            <v>37349</v>
          </cell>
          <cell r="B13">
            <v>44</v>
          </cell>
          <cell r="C13" t="str">
            <v>CTY TNHH ÀÖNG AÁ</v>
          </cell>
          <cell r="D13" t="str">
            <v>ST</v>
          </cell>
          <cell r="E13" t="str">
            <v>05 Quöëc löå 1, P.7</v>
          </cell>
          <cell r="F13" t="str">
            <v>D</v>
          </cell>
          <cell r="G13">
            <v>1</v>
          </cell>
          <cell r="H13">
            <v>5</v>
          </cell>
          <cell r="K13" t="str">
            <v>Mua baán lûúng thûåc, thûåc phêím chïë biïën, haãi saãn chïë biïën, nöng saãn, rau quaã, haâng kim khñ àiïån maáy, xe gùæn maáy, vêåt tû nöng nghiïåp, haâng trang trñ nöåi thêët; vêån chuyïín haâng hoáa; nuöi tröìng thuãy saãn.</v>
          </cell>
          <cell r="L13">
            <v>1000</v>
          </cell>
          <cell r="N13">
            <v>1000</v>
          </cell>
          <cell r="O13">
            <v>1</v>
          </cell>
          <cell r="Q13" t="str">
            <v>59 02 000009</v>
          </cell>
          <cell r="R13">
            <v>36998</v>
          </cell>
          <cell r="U13" t="str">
            <v>NGUYÏÎN TÛÅ PHUÁC</v>
          </cell>
          <cell r="V13">
            <v>1943</v>
          </cell>
          <cell r="W13" t="str">
            <v>360144713 HG, ngaây 27/7/1978</v>
          </cell>
          <cell r="X13" t="str">
            <v>87 Trêìn Hûng Àaåo, P.2, TXST</v>
          </cell>
          <cell r="Z13" t="str">
            <v>/</v>
          </cell>
          <cell r="AD13">
            <v>1000</v>
          </cell>
          <cell r="AG13">
            <v>1</v>
          </cell>
          <cell r="AN13">
            <v>0</v>
          </cell>
          <cell r="AU13">
            <v>1</v>
          </cell>
          <cell r="CX13">
            <v>0</v>
          </cell>
          <cell r="CY13">
            <v>0</v>
          </cell>
          <cell r="CZ13">
            <v>0</v>
          </cell>
          <cell r="DA13">
            <v>0</v>
          </cell>
          <cell r="DB13">
            <v>0</v>
          </cell>
        </row>
        <row r="14">
          <cell r="AN14">
            <v>0</v>
          </cell>
          <cell r="DB14">
            <v>0</v>
          </cell>
        </row>
        <row r="15">
          <cell r="AN15">
            <v>0</v>
          </cell>
          <cell r="CX15">
            <v>0</v>
          </cell>
          <cell r="CY15">
            <v>0</v>
          </cell>
          <cell r="CZ15">
            <v>0</v>
          </cell>
          <cell r="DA15">
            <v>0</v>
          </cell>
          <cell r="DB15">
            <v>3</v>
          </cell>
        </row>
        <row r="16">
          <cell r="AN16">
            <v>0</v>
          </cell>
          <cell r="CX16">
            <v>0</v>
          </cell>
          <cell r="CY16">
            <v>0</v>
          </cell>
          <cell r="CZ16">
            <v>0</v>
          </cell>
          <cell r="DA16">
            <v>0</v>
          </cell>
          <cell r="DB16">
            <v>3</v>
          </cell>
        </row>
        <row r="17">
          <cell r="AN17">
            <v>0</v>
          </cell>
          <cell r="CX17">
            <v>0</v>
          </cell>
          <cell r="CY17">
            <v>0</v>
          </cell>
          <cell r="CZ17">
            <v>0</v>
          </cell>
          <cell r="DA17">
            <v>0</v>
          </cell>
          <cell r="DB17">
            <v>0</v>
          </cell>
        </row>
        <row r="18">
          <cell r="AN18">
            <v>0</v>
          </cell>
          <cell r="CX18">
            <v>0</v>
          </cell>
          <cell r="CY18">
            <v>0</v>
          </cell>
          <cell r="CZ18">
            <v>0</v>
          </cell>
          <cell r="DA18">
            <v>0</v>
          </cell>
          <cell r="DB18">
            <v>0</v>
          </cell>
        </row>
        <row r="19">
          <cell r="AN19">
            <v>0</v>
          </cell>
          <cell r="CX19">
            <v>0</v>
          </cell>
          <cell r="CY19">
            <v>0</v>
          </cell>
          <cell r="CZ19">
            <v>0</v>
          </cell>
          <cell r="DA19">
            <v>0</v>
          </cell>
          <cell r="DB19">
            <v>0</v>
          </cell>
        </row>
        <row r="20">
          <cell r="AN20">
            <v>0</v>
          </cell>
          <cell r="CX20">
            <v>0</v>
          </cell>
          <cell r="CY20">
            <v>0</v>
          </cell>
          <cell r="CZ20">
            <v>0</v>
          </cell>
          <cell r="DA20">
            <v>0</v>
          </cell>
          <cell r="DB20">
            <v>0</v>
          </cell>
        </row>
        <row r="21">
          <cell r="AN21">
            <v>0</v>
          </cell>
          <cell r="CX21">
            <v>0</v>
          </cell>
          <cell r="CY21">
            <v>0</v>
          </cell>
          <cell r="CZ21">
            <v>0</v>
          </cell>
          <cell r="DA21">
            <v>0</v>
          </cell>
          <cell r="DB21">
            <v>0</v>
          </cell>
        </row>
        <row r="22">
          <cell r="AN22">
            <v>0</v>
          </cell>
          <cell r="CX22">
            <v>0</v>
          </cell>
          <cell r="CY22">
            <v>0</v>
          </cell>
          <cell r="CZ22">
            <v>0</v>
          </cell>
          <cell r="DA22">
            <v>0</v>
          </cell>
          <cell r="DB22">
            <v>0</v>
          </cell>
        </row>
        <row r="23">
          <cell r="AN23">
            <v>0</v>
          </cell>
          <cell r="CX23">
            <v>0</v>
          </cell>
          <cell r="CY23">
            <v>0</v>
          </cell>
          <cell r="CZ23">
            <v>0</v>
          </cell>
          <cell r="DA23">
            <v>0</v>
          </cell>
          <cell r="DB23">
            <v>0</v>
          </cell>
        </row>
        <row r="24">
          <cell r="AN24">
            <v>0</v>
          </cell>
          <cell r="CX24">
            <v>0</v>
          </cell>
          <cell r="CY24">
            <v>0</v>
          </cell>
          <cell r="CZ24">
            <v>0</v>
          </cell>
          <cell r="DA24">
            <v>0</v>
          </cell>
          <cell r="DB24">
            <v>1</v>
          </cell>
        </row>
        <row r="25">
          <cell r="AN25">
            <v>0</v>
          </cell>
          <cell r="CX25">
            <v>0</v>
          </cell>
          <cell r="CY25">
            <v>0</v>
          </cell>
          <cell r="CZ25">
            <v>0</v>
          </cell>
          <cell r="DA25">
            <v>0</v>
          </cell>
          <cell r="DB25">
            <v>1000</v>
          </cell>
        </row>
        <row r="26">
          <cell r="AN26">
            <v>0</v>
          </cell>
        </row>
        <row r="27">
          <cell r="AN27">
            <v>0</v>
          </cell>
        </row>
        <row r="28">
          <cell r="AN28">
            <v>0</v>
          </cell>
        </row>
        <row r="29">
          <cell r="AN29">
            <v>0</v>
          </cell>
        </row>
        <row r="30">
          <cell r="AN30">
            <v>0</v>
          </cell>
        </row>
        <row r="31">
          <cell r="AN31">
            <v>0</v>
          </cell>
        </row>
        <row r="32">
          <cell r="AN32">
            <v>0</v>
          </cell>
        </row>
        <row r="33">
          <cell r="AN33">
            <v>0</v>
          </cell>
        </row>
        <row r="34">
          <cell r="AN34">
            <v>0</v>
          </cell>
        </row>
        <row r="35">
          <cell r="AN35">
            <v>0</v>
          </cell>
        </row>
        <row r="36">
          <cell r="AN36">
            <v>0</v>
          </cell>
        </row>
        <row r="37">
          <cell r="AN37">
            <v>0</v>
          </cell>
        </row>
        <row r="38">
          <cell r="AN38">
            <v>0</v>
          </cell>
        </row>
        <row r="39">
          <cell r="AN39">
            <v>0</v>
          </cell>
        </row>
        <row r="40">
          <cell r="AN40">
            <v>0</v>
          </cell>
        </row>
        <row r="41">
          <cell r="AN41">
            <v>0</v>
          </cell>
        </row>
        <row r="42">
          <cell r="AN42">
            <v>0</v>
          </cell>
        </row>
        <row r="43">
          <cell r="AN43">
            <v>0</v>
          </cell>
        </row>
        <row r="44">
          <cell r="AN44">
            <v>0</v>
          </cell>
        </row>
        <row r="45">
          <cell r="AN45">
            <v>0</v>
          </cell>
        </row>
        <row r="46">
          <cell r="AN46">
            <v>0</v>
          </cell>
        </row>
        <row r="47">
          <cell r="AN47">
            <v>0</v>
          </cell>
        </row>
        <row r="48">
          <cell r="AN48">
            <v>0</v>
          </cell>
        </row>
        <row r="49">
          <cell r="AN49">
            <v>0</v>
          </cell>
        </row>
        <row r="50">
          <cell r="AN50">
            <v>0</v>
          </cell>
        </row>
        <row r="52">
          <cell r="AN52">
            <v>0</v>
          </cell>
        </row>
        <row r="53">
          <cell r="AN53">
            <v>0</v>
          </cell>
        </row>
        <row r="54">
          <cell r="AN54">
            <v>0</v>
          </cell>
        </row>
        <row r="55">
          <cell r="AN55">
            <v>0</v>
          </cell>
        </row>
        <row r="56">
          <cell r="AN56">
            <v>0</v>
          </cell>
        </row>
        <row r="57">
          <cell r="AN57">
            <v>0</v>
          </cell>
        </row>
        <row r="58">
          <cell r="AN58">
            <v>0</v>
          </cell>
        </row>
        <row r="59">
          <cell r="AN59">
            <v>0</v>
          </cell>
        </row>
        <row r="60">
          <cell r="AN60">
            <v>0</v>
          </cell>
        </row>
        <row r="61">
          <cell r="AN61">
            <v>0</v>
          </cell>
        </row>
        <row r="62">
          <cell r="AN62">
            <v>0</v>
          </cell>
        </row>
      </sheetData>
      <sheetData sheetId="1" refreshError="1"/>
      <sheetData sheetId="2"/>
      <sheetData sheetId="3"/>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Tong San luong"/>
      <sheetName val="TQT"/>
      <sheetName val="Tong Quyettoan"/>
      <sheetName val="Quyettoan 2001"/>
      <sheetName val="TT tam ung"/>
      <sheetName val="QT thue 2001"/>
      <sheetName val="P bo CPC 2001"/>
      <sheetName val="PB KHTS 2001"/>
      <sheetName val="Dieuchinh thueVAT"/>
      <sheetName val="XL4Poppy"/>
      <sheetName val="Do K"/>
      <sheetName val="G hop"/>
      <sheetName val="DCTC"/>
      <sheetName val="T hop"/>
      <sheetName val="Sheet1"/>
      <sheetName val="TPHcat"/>
      <sheetName val="TPH da"/>
      <sheetName val="Gia VL"/>
      <sheetName val="Bang gia ca may"/>
      <sheetName val="Bang luong CB"/>
      <sheetName val="Bang P.tich CT"/>
      <sheetName val="D.toan chi tiet"/>
      <sheetName val="Bang TH Dtoan"/>
      <sheetName val="XXXXXXXX"/>
      <sheetName val="Congty"/>
      <sheetName val="VPPN"/>
      <sheetName val="XN74"/>
      <sheetName val="XN54"/>
      <sheetName val="XN33"/>
      <sheetName val="NK96"/>
      <sheetName val="XL4Test5"/>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ng Dau"/>
      <sheetName val="Sau dong"/>
      <sheetName val="Ma xa"/>
      <sheetName val="Me tri"/>
      <sheetName val="My dinh"/>
      <sheetName val="Tong cong"/>
      <sheetName val="Sheet4"/>
      <sheetName val="Sheet5"/>
      <sheetName val="moma o 7+9"/>
      <sheetName val="Sheet2"/>
      <sheetName val="Sheet3"/>
      <sheetName val="CBR"/>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00000000"/>
      <sheetName val="km345+400-km345+500 (2)"/>
      <sheetName val="km337+00-km337+34 (3)"/>
      <sheetName val="cong ty so 9 VINACONEX"/>
      <sheetName val="cong ty so 9 VINACONEX (2)"/>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TH"/>
      <sheetName val="ThietKe"/>
      <sheetName val="HoSoMT"/>
      <sheetName val="GiamSat"/>
      <sheetName val="ThamDinhTKKT"/>
      <sheetName val="ThamDinhDT"/>
      <sheetName val="QLDA"/>
      <sheetName val="TM"/>
      <sheetName val="TM (2)"/>
      <sheetName val="KPTH"/>
      <sheetName val="KPTH (2)"/>
      <sheetName val="Noi Suy"/>
      <sheetName val="Bia (2)"/>
      <sheetName val="Gia NC"/>
      <sheetName val="00000001"/>
      <sheetName val="00000002"/>
      <sheetName val="20000000"/>
      <sheetName val="3000000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u tru di BT,TV,BPhuoc1"/>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Sheet6"/>
      <sheetName val="[99Q3299(REV.0).xlsÝK253 AC"/>
      <sheetName val="CT"/>
      <sheetName val="CLVL"/>
      <sheetName val="KHNN"/>
      <sheetName val="DPRRtm"/>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MTO REV_0"/>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Ha Thanh"/>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TK331A"/>
      <sheetName val="TK131B"/>
      <sheetName val="TK131A"/>
      <sheetName val="TK 331c1"/>
      <sheetName val="TK331C"/>
      <sheetName val="CT331-2003"/>
      <sheetName val="CT 331"/>
      <sheetName val="CT131-2003"/>
      <sheetName val="CT 131"/>
      <sheetName val="TK331B"/>
      <sheetName val="Quang T2i"/>
      <sheetName val="Quang Ngaa"/>
      <sheetName val="Duong cong_x0000_vu hcm (7;) (2)"/>
      <sheetName val="km341+1077 -km341+!177.61"/>
      <sheetName val="BD52"/>
      <sheetName val="Coc 52"/>
      <sheetName val="BD225"/>
      <sheetName val="Coc 225"/>
      <sheetName val="K243 K98"/>
      <sheetName val="_x000b_255"/>
      <sheetName val="ၨt 24-11"/>
      <sheetName val=" bdca3"/>
      <sheetName val=" BDA3"/>
      <sheetName val="CHAM CONG  nam2004"/>
      <sheetName val="CA 3 &amp; DOC HAI 04"/>
      <sheetName val=" BVCQ"/>
      <sheetName val=" BVBH"/>
      <sheetName val=" BVPXL"/>
      <sheetName val="H-QN_x0000__x0000__x0000__x0000__x0000__x0000__x0000__x0000__x0000__x0000__x0000_줔Ư_x0000__x0004__x0000__x0000__x0000__x0000__x0000__x0000_圌Ư_x0000__x0000__x0000__x0000_"/>
      <sheetName val=""/>
      <sheetName val="DSKH HN"/>
      <sheetName val="NKY "/>
      <sheetName val="DS-TT"/>
      <sheetName val=" HN NHAP"/>
      <sheetName val="KHO HN"/>
      <sheetName val="CNO "/>
      <sheetName val="TL kenh Hon Cut"/>
      <sheetName val="Hon Soi"/>
      <sheetName val="D_x0003_TC"/>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ham cong (5)"/>
      <sheetName val="KP ÿÿ"/>
      <sheetName val="Y_x0000__x0004_HD"/>
      <sheetName val="SD12_x0000_(2)"/>
      <sheetName val="VAY"/>
      <sheetName val="Bom"/>
      <sheetName val="Chart1"/>
      <sheetName val="thang1"/>
      <sheetName val="DT"/>
      <sheetName val="CP"/>
      <sheetName val="BCT6"/>
      <sheetName val="DG"/>
      <sheetName val="BTH"/>
      <sheetName val="VLQI-2005"/>
      <sheetName val="00000003"/>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Rang Duoi"/>
      <sheetName val="Duong 21A-DongMo"/>
      <sheetName val="Cau Ngoi Tom"/>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h28-10"/>
      <sheetName val="thu"/>
      <sheetName val="chi"/>
      <sheetName val="tra"/>
      <sheetName val="ThuT9"/>
      <sheetName val="131chien"/>
      <sheetName val="chi T10"/>
      <sheetName val="Chi T8,T9"/>
      <sheetName val="Chi7"/>
      <sheetName val="Chu Anh"/>
      <sheetName val="111"/>
      <sheetName val="Anh Duc"/>
      <sheetName val="Quy luong"/>
      <sheetName val="BC"/>
      <sheetName val="LEGEND"/>
      <sheetName val="_99Q3299(REV.0).xlsÝK253 AC"/>
      <sheetName val="Duong cong"/>
      <sheetName val="H-QN"/>
      <sheetName val="Y"/>
      <sheetName val="NhKy-Thg"/>
      <sheetName val="Duong congvu hcm (7;) (2)"/>
      <sheetName val="Y_x0004_HD"/>
      <sheetName val="SD12(2)"/>
      <sheetName val="NEW-PANEL"/>
    </sheetNames>
    <sheetDataSet>
      <sheetData sheetId="0" refreshError="1"/>
      <sheetData sheetId="1">
        <row r="1">
          <cell r="A1" t="str">
            <v>PRICE BREAKDOWN FOR ELECTRICAL INSTALLATION WORK</v>
          </cell>
          <cell r="B1" t="str">
            <v xml:space="preserve">  600V CONTROL CA_x0000_LE 12/C 2.0 sq.mm  PVC/PVC</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A6">
            <v>0</v>
          </cell>
          <cell r="B6">
            <v>0</v>
          </cell>
          <cell r="C6">
            <v>0</v>
          </cell>
          <cell r="D6">
            <v>0</v>
          </cell>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row>
        <row r="20">
          <cell r="B20" t="str">
            <v>5S</v>
          </cell>
          <cell r="C20">
            <v>3.5</v>
          </cell>
          <cell r="D20">
            <v>2.11</v>
          </cell>
          <cell r="E20">
            <v>1</v>
          </cell>
          <cell r="F20">
            <v>0</v>
          </cell>
          <cell r="G20">
            <v>0</v>
          </cell>
          <cell r="H20">
            <v>0</v>
          </cell>
          <cell r="I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row>
        <row r="22">
          <cell r="F22">
            <v>0</v>
          </cell>
          <cell r="G22">
            <v>0</v>
          </cell>
          <cell r="H22">
            <v>0</v>
          </cell>
          <cell r="I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row>
        <row r="24">
          <cell r="F24">
            <v>0</v>
          </cell>
          <cell r="G24">
            <v>0</v>
          </cell>
          <cell r="H24">
            <v>0</v>
          </cell>
          <cell r="I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row>
        <row r="26">
          <cell r="B26">
            <v>0</v>
          </cell>
          <cell r="C26">
            <v>0</v>
          </cell>
          <cell r="D26">
            <v>0</v>
          </cell>
          <cell r="E26">
            <v>0</v>
          </cell>
          <cell r="F26">
            <v>0</v>
          </cell>
          <cell r="G26">
            <v>0</v>
          </cell>
          <cell r="H26">
            <v>0</v>
          </cell>
          <cell r="I26">
            <v>0.15</v>
          </cell>
          <cell r="J26">
            <v>0</v>
          </cell>
          <cell r="K26">
            <v>0.15</v>
          </cell>
          <cell r="L26">
            <v>0</v>
          </cell>
          <cell r="M26">
            <v>0</v>
          </cell>
          <cell r="N26">
            <v>0</v>
          </cell>
          <cell r="O26">
            <v>0</v>
          </cell>
          <cell r="P26">
            <v>2</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row>
        <row r="31">
          <cell r="A31">
            <v>26</v>
          </cell>
          <cell r="B31" t="str">
            <v>5S</v>
          </cell>
          <cell r="C31">
            <v>6</v>
          </cell>
          <cell r="D31">
            <v>2.77</v>
          </cell>
          <cell r="E31">
            <v>1.7652958621831609E-284</v>
          </cell>
          <cell r="F31">
            <v>0</v>
          </cell>
          <cell r="G31">
            <v>0</v>
          </cell>
          <cell r="H31">
            <v>0</v>
          </cell>
          <cell r="I31">
            <v>0</v>
          </cell>
          <cell r="J31">
            <v>0</v>
          </cell>
          <cell r="K31" t="str">
            <v>M+L</v>
          </cell>
          <cell r="L31">
            <v>0</v>
          </cell>
          <cell r="M31">
            <v>0</v>
          </cell>
          <cell r="N31">
            <v>0</v>
          </cell>
          <cell r="O31">
            <v>0</v>
          </cell>
          <cell r="P31">
            <v>0</v>
          </cell>
          <cell r="Q31">
            <v>0</v>
          </cell>
        </row>
        <row r="32">
          <cell r="A32">
            <v>22.062500003958178</v>
          </cell>
          <cell r="B32" t="str">
            <v>TOTAL (ALT-1)</v>
          </cell>
          <cell r="C32">
            <v>0</v>
          </cell>
          <cell r="D32">
            <v>0</v>
          </cell>
          <cell r="E32">
            <v>0</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v>0</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v>39</v>
          </cell>
          <cell r="B44" t="str">
            <v>LIGHTING FIXTURE</v>
          </cell>
          <cell r="C44">
            <v>508</v>
          </cell>
          <cell r="D44" t="str">
            <v>SET</v>
          </cell>
          <cell r="E44" t="str">
            <v/>
          </cell>
          <cell r="F44">
            <v>0</v>
          </cell>
          <cell r="G44">
            <v>0</v>
          </cell>
          <cell r="H44">
            <v>0</v>
          </cell>
          <cell r="I44">
            <v>0</v>
          </cell>
          <cell r="J44">
            <v>0</v>
          </cell>
          <cell r="K44">
            <v>0</v>
          </cell>
          <cell r="L44">
            <v>0</v>
          </cell>
          <cell r="M44">
            <v>0</v>
          </cell>
          <cell r="N44">
            <v>0</v>
          </cell>
          <cell r="O44">
            <v>0</v>
          </cell>
          <cell r="P44">
            <v>0</v>
          </cell>
          <cell r="Q44">
            <v>0</v>
          </cell>
        </row>
        <row r="45">
          <cell r="A45" t="str">
            <v>AVE.</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0</v>
          </cell>
          <cell r="D342">
            <v>0</v>
          </cell>
          <cell r="E342">
            <v>0</v>
          </cell>
          <cell r="F342">
            <v>9586794</v>
          </cell>
          <cell r="G342">
            <v>0</v>
          </cell>
          <cell r="H342">
            <v>0</v>
          </cell>
          <cell r="I342">
            <v>0</v>
          </cell>
          <cell r="J342">
            <v>14267</v>
          </cell>
          <cell r="K342">
            <v>0</v>
          </cell>
          <cell r="L342">
            <v>9586794</v>
          </cell>
          <cell r="M342">
            <v>0</v>
          </cell>
          <cell r="N342">
            <v>0</v>
          </cell>
          <cell r="O342">
            <v>0</v>
          </cell>
          <cell r="P342">
            <v>4303107</v>
          </cell>
        </row>
        <row r="343">
          <cell r="B343">
            <v>160</v>
          </cell>
          <cell r="C343">
            <v>4</v>
          </cell>
          <cell r="D343">
            <v>13.49</v>
          </cell>
          <cell r="E343">
            <v>1.25</v>
          </cell>
          <cell r="H343">
            <v>0</v>
          </cell>
          <cell r="I343">
            <v>0</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v>
          </cell>
          <cell r="J344">
            <v>0</v>
          </cell>
          <cell r="K344">
            <v>0</v>
          </cell>
          <cell r="L344">
            <v>0</v>
          </cell>
          <cell r="M344">
            <v>0</v>
          </cell>
          <cell r="N344">
            <v>0</v>
          </cell>
          <cell r="O344">
            <v>0</v>
          </cell>
          <cell r="P344">
            <v>0</v>
          </cell>
        </row>
        <row r="345">
          <cell r="A345" t="str">
            <v xml:space="preserve">  D.</v>
          </cell>
          <cell r="B345" t="str">
            <v>GROUNDING  SYSTEM</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0</v>
          </cell>
          <cell r="J352">
            <v>0</v>
          </cell>
          <cell r="K352">
            <v>1250</v>
          </cell>
          <cell r="L352">
            <v>12500</v>
          </cell>
          <cell r="M352">
            <v>0</v>
          </cell>
          <cell r="N352">
            <v>0</v>
          </cell>
          <cell r="O352">
            <v>0</v>
          </cell>
          <cell r="P352">
            <v>0</v>
          </cell>
        </row>
        <row r="353">
          <cell r="B353" t="str">
            <v xml:space="preserve"> CADWELD GTC-182G</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0</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B358" t="str">
            <v xml:space="preserve"> BURNDY GK-6429</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0</v>
          </cell>
          <cell r="D370">
            <v>0</v>
          </cell>
          <cell r="E370">
            <v>0</v>
          </cell>
          <cell r="F370">
            <v>902415</v>
          </cell>
          <cell r="G370">
            <v>0</v>
          </cell>
          <cell r="H370">
            <v>0</v>
          </cell>
          <cell r="I370">
            <v>0</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v>
          </cell>
          <cell r="J372">
            <v>0</v>
          </cell>
          <cell r="K372">
            <v>0</v>
          </cell>
          <cell r="L372">
            <v>0</v>
          </cell>
          <cell r="M372">
            <v>0</v>
          </cell>
          <cell r="N372">
            <v>0</v>
          </cell>
          <cell r="O372">
            <v>0</v>
          </cell>
          <cell r="P372">
            <v>0</v>
          </cell>
        </row>
        <row r="373">
          <cell r="B373" t="str">
            <v>STD</v>
          </cell>
          <cell r="C373">
            <v>1.25</v>
          </cell>
          <cell r="D373" t="str">
            <v xml:space="preserve"> </v>
          </cell>
          <cell r="E373">
            <v>0</v>
          </cell>
          <cell r="F373">
            <v>0</v>
          </cell>
          <cell r="G373">
            <v>0</v>
          </cell>
          <cell r="H373">
            <v>0</v>
          </cell>
          <cell r="I373">
            <v>0</v>
          </cell>
          <cell r="J373">
            <v>0</v>
          </cell>
          <cell r="K373">
            <v>0</v>
          </cell>
          <cell r="L373">
            <v>0</v>
          </cell>
          <cell r="M373">
            <v>0</v>
          </cell>
          <cell r="N373">
            <v>0</v>
          </cell>
          <cell r="O373">
            <v>0</v>
          </cell>
          <cell r="P373">
            <v>0</v>
          </cell>
        </row>
        <row r="374">
          <cell r="A374" t="str">
            <v>E.</v>
          </cell>
          <cell r="B374" t="str">
            <v>TELEPHONE SYSTEM(全廠區建築物間之管線)</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0</v>
          </cell>
          <cell r="D381">
            <v>0</v>
          </cell>
          <cell r="E381">
            <v>0</v>
          </cell>
          <cell r="F381">
            <v>493190</v>
          </cell>
          <cell r="G381">
            <v>0</v>
          </cell>
          <cell r="H381">
            <v>0</v>
          </cell>
          <cell r="I381">
            <v>0</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v>
          </cell>
          <cell r="J383">
            <v>0</v>
          </cell>
          <cell r="K383">
            <v>0</v>
          </cell>
          <cell r="L383">
            <v>0</v>
          </cell>
          <cell r="M383">
            <v>0</v>
          </cell>
          <cell r="N383">
            <v>0</v>
          </cell>
          <cell r="O383">
            <v>0</v>
          </cell>
          <cell r="P383">
            <v>0</v>
          </cell>
        </row>
        <row r="384">
          <cell r="A384" t="str">
            <v>F.</v>
          </cell>
          <cell r="B384" t="str">
            <v>PAGE/INTERCOMMUNICATION SYSTEM</v>
          </cell>
          <cell r="C384">
            <v>0</v>
          </cell>
          <cell r="D384" t="str">
            <v xml:space="preserve"> </v>
          </cell>
          <cell r="E384">
            <v>0</v>
          </cell>
          <cell r="F384">
            <v>0</v>
          </cell>
          <cell r="G384">
            <v>0</v>
          </cell>
          <cell r="H384">
            <v>0</v>
          </cell>
          <cell r="I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0</v>
          </cell>
          <cell r="D407">
            <v>0</v>
          </cell>
          <cell r="E407">
            <v>0</v>
          </cell>
          <cell r="F407">
            <v>1009077</v>
          </cell>
          <cell r="G407">
            <v>0</v>
          </cell>
          <cell r="H407">
            <v>0</v>
          </cell>
          <cell r="I407">
            <v>0</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0</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0</v>
          </cell>
          <cell r="J409">
            <v>0</v>
          </cell>
          <cell r="K409">
            <v>0</v>
          </cell>
          <cell r="L409">
            <v>0</v>
          </cell>
          <cell r="M409">
            <v>0</v>
          </cell>
          <cell r="N409">
            <v>0</v>
          </cell>
          <cell r="O409">
            <v>0</v>
          </cell>
          <cell r="P409">
            <v>0</v>
          </cell>
        </row>
        <row r="410">
          <cell r="A410" t="str">
            <v>G.</v>
          </cell>
          <cell r="B410" t="str">
            <v>CCTV SYSTEM</v>
          </cell>
          <cell r="C410">
            <v>0</v>
          </cell>
          <cell r="D410" t="str">
            <v xml:space="preserve"> </v>
          </cell>
          <cell r="E410">
            <v>0</v>
          </cell>
          <cell r="F410">
            <v>0</v>
          </cell>
          <cell r="G410">
            <v>0</v>
          </cell>
          <cell r="H410">
            <v>0</v>
          </cell>
          <cell r="I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0</v>
          </cell>
          <cell r="D438">
            <v>0</v>
          </cell>
          <cell r="E438">
            <v>0</v>
          </cell>
          <cell r="F438">
            <v>1746859</v>
          </cell>
          <cell r="G438">
            <v>0</v>
          </cell>
          <cell r="H438">
            <v>0</v>
          </cell>
          <cell r="I438">
            <v>0</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v>
          </cell>
          <cell r="J440">
            <v>0</v>
          </cell>
          <cell r="K440">
            <v>0</v>
          </cell>
          <cell r="L440">
            <v>0</v>
          </cell>
          <cell r="M440">
            <v>0</v>
          </cell>
          <cell r="N440">
            <v>0</v>
          </cell>
          <cell r="O440">
            <v>0</v>
          </cell>
          <cell r="P440">
            <v>0</v>
          </cell>
        </row>
        <row r="441">
          <cell r="A441" t="str">
            <v>H.</v>
          </cell>
          <cell r="B441" t="str">
            <v xml:space="preserve"> CATHODIC PROTECTION SYSTEM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row>
        <row r="445">
          <cell r="B445" t="str">
            <v xml:space="preserve">PROTECTION COPPER CABLE, 1.4"X1.4"X60"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row>
        <row r="446">
          <cell r="B446" t="str">
            <v>ANODE</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 sheetId="501"/>
      <sheetData sheetId="502"/>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sheetData sheetId="609" refreshError="1"/>
      <sheetData sheetId="6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CT"/>
      <sheetName val="MTP"/>
      <sheetName val="MTP1"/>
      <sheetName val="mau-04"/>
      <sheetName val="mau-05"/>
      <sheetName val="Sheet2"/>
      <sheetName val="Sheet3"/>
      <sheetName val="Sheet4"/>
      <sheetName val="XL4Poppy"/>
      <sheetName val="MTO REV.0"/>
      <sheetName val="CHITIET"/>
      <sheetName val="??-BLDG"/>
    </sheetNames>
    <sheetDataSet>
      <sheetData sheetId="0"/>
      <sheetData sheetId="1" refreshError="1"/>
      <sheetData sheetId="2" refreshError="1"/>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sheetName val="Chiet tinh dz35"/>
      <sheetName val="#REF"/>
      <sheetName val="mau-04"/>
      <sheetName val="mau-05"/>
      <sheetName val="Sheet2"/>
      <sheetName val="Sheet3"/>
      <sheetName val="Sheet4"/>
      <sheetName val="XL4Poppy"/>
      <sheetName val="dmVUA"/>
      <sheetName val="Giá Vật tư bộ"/>
      <sheetName val="T 1 MÁY 25"/>
      <sheetName val="Bảng phân tích giá trị"/>
      <sheetName val="BB xác định giá trị"/>
      <sheetName val="BB giao nhận"/>
      <sheetName val="DG"/>
      <sheetName val="data"/>
      <sheetName val="TONG HOP VL-NC"/>
      <sheetName val="CHITIET VL-NC-TT1p"/>
      <sheetName val="DON GIA CAN THO"/>
      <sheetName val="vc"/>
      <sheetName val="DAMNEN KHONG HC"/>
      <sheetName val="dochat"/>
      <sheetName val="DAM NEN HC"/>
      <sheetName val="Chi tiet"/>
      <sheetName val="NHAP"/>
      <sheetName val="QMCT"/>
      <sheetName val="bang tien luong"/>
      <sheetName val="CPTNo"/>
      <sheetName val="dongia"/>
      <sheetName val="Giá V?t tu b?"/>
      <sheetName val="B?ng phân tích giá tr?"/>
      <sheetName val="BB xác d?nh giá tr?"/>
      <sheetName val="BB giao nh?n"/>
      <sheetName val="DGXDCB_DD"/>
      <sheetName val="Chiet tinh dz22"/>
      <sheetName val="Gia_GC_Satthep"/>
      <sheetName val="ctbetong"/>
      <sheetName val="Du_lieu"/>
      <sheetName val="Giá V_t tu b_"/>
      <sheetName val="B_ng phân tích giá tr_"/>
      <sheetName val="BB xác d_nh giá tr_"/>
      <sheetName val="BB giao nh_n"/>
      <sheetName val="G-PB1"/>
      <sheetName val="KLHT"/>
    </sheetNames>
    <sheetDataSet>
      <sheetData sheetId="0" refreshError="1">
        <row r="3">
          <cell r="D3">
            <v>0.05</v>
          </cell>
        </row>
        <row r="4">
          <cell r="D4">
            <v>2</v>
          </cell>
        </row>
        <row r="169">
          <cell r="G169">
            <v>178399.5</v>
          </cell>
        </row>
        <row r="173">
          <cell r="G173">
            <v>16615.444</v>
          </cell>
        </row>
        <row r="507">
          <cell r="G507">
            <v>205600</v>
          </cell>
        </row>
        <row r="513">
          <cell r="G513">
            <v>18672.367999999999</v>
          </cell>
        </row>
        <row r="518">
          <cell r="G518">
            <v>630387</v>
          </cell>
        </row>
        <row r="522">
          <cell r="G522">
            <v>18087</v>
          </cell>
        </row>
        <row r="526">
          <cell r="G526">
            <v>204100</v>
          </cell>
        </row>
        <row r="530">
          <cell r="G530">
            <v>6029</v>
          </cell>
        </row>
      </sheetData>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AI"/>
      <sheetName val="BANLE"/>
      <sheetName val="t.kho"/>
      <sheetName val="CLB"/>
      <sheetName val="phong"/>
      <sheetName val="hoat"/>
      <sheetName val="tong BH"/>
      <sheetName val="nhapkho"/>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Outlets"/>
      <sheetName val="PGs"/>
      <sheetName val="T6"/>
      <sheetName val="Mau"/>
      <sheetName val="KH LDT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LUONG CHO HUU"/>
      <sheetName val="thu BHXH,YT"/>
      <sheetName val="Phan bo"/>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1-12"/>
      <sheetName val="SP-KH"/>
      <sheetName val="Xuatkho"/>
      <sheetName val="P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TH QT"/>
      <sheetName val="KE QT"/>
      <sheetName val="MTL$-INTER"/>
      <sheetName val="Pivot(Silica|e)"/>
      <sheetName val="Summary"/>
      <sheetName val="Design &amp; Applications"/>
      <sheetName val="Building Summary"/>
      <sheetName val="Building"/>
      <sheetName val="External Works"/>
      <sheetName val="Pi6ot(Urethan)"/>
      <sheetName val="gvl"/>
      <sheetName val="S¶_x001d_et2"/>
      <sheetName val="TH T19"/>
      <sheetName val="TH VL, NC, DDHT Thanhphuoc"/>
      <sheetName val="??-BLDG"/>
      <sheetName val="???????-BLDG"/>
      <sheetName val="Chiet tinh dz22"/>
      <sheetName val="Macro1"/>
      <sheetName val="Macro2"/>
      <sheetName val="Macro3"/>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Piwot(Silicate)"/>
      <sheetName val="_x0000__x0000__x0000__x0000__x0000__x0000_"/>
      <sheetName val="ROCK WO_x0003__x0000_"/>
      <sheetName val="Giai trinh"/>
      <sheetName val="DU TRU LUONG 06 TH@NG"/>
      <sheetName val="AN CA DH 10"/>
      <sheetName val="TAM UNG LNC TH 08"/>
      <sheetName val="Leong thoi gian th 10"/>
      <sheetName val="Luong thoa gian th 11"/>
      <sheetName val="at lns th 10"/>
      <sheetName val="tam ung DNS th 11"/>
      <sheetName val="XL4Test4"/>
      <sheetName val="Dieu chinh"/>
      <sheetName val="So -03"/>
      <sheetName val="SoLD"/>
      <sheetName val="So-02"/>
      <sheetName val="vi_du_n"/>
      <sheetName val="vi_du"/>
      <sheetName val="Bieu 2"/>
      <sheetName val="biªu 3"/>
      <sheetName val="bieu1 CTy"/>
      <sheetName val="b2 cty"/>
      <sheetName val="b 3 cty"/>
      <sheetName val="bieu 7"/>
      <sheetName val="bieu 9"/>
      <sheetName val="b14"/>
      <sheetName val="Sheet12"/>
      <sheetName val="INSUL"/>
      <sheetName val="TH_x0001_NG2"/>
      <sheetName val="Sheed4"/>
      <sheetName val="hoat_x0000_࣭_x0000__x0000__x0000__x0000__x0000__x0000__x0000__x0000_ _x0000_᭬࣫_x0000__x0004__x0000__x0000__x0000__x0000__x0000__x0000_ᑜ࣭_x0000__x0000__x0000_"/>
      <sheetName val="Pivot(_x0007_lass Wool)"/>
      <sheetName val="Pivot(RckWool)"/>
      <sheetName val="báo cáo thang11 m?i"/>
      <sheetName val="Du_lieu"/>
      <sheetName val="bcôhang"/>
      <sheetName val="thong tin cty"/>
      <sheetName val="TK-in"/>
      <sheetName val="TKTH"/>
      <sheetName val="BR"/>
      <sheetName val="MV"/>
      <sheetName val="mvtt"/>
      <sheetName val="HDKT"/>
      <sheetName val="Linh tinh"/>
      <sheetName val="nk"/>
      <sheetName val="N"/>
      <sheetName val="X"/>
      <sheetName val="RDP013"/>
      <sheetName val="CT Thang Mo"/>
      <sheetName val="CT  PL"/>
      <sheetName val="Chi tiet"/>
      <sheetName val="TH4_x0000__x0000__x0000__x0000__x0000__x0000__x0000__x0000__x0000__x0000__x0000_ℨʢ_x0000__x0004__x0000__x0000__x0000__x0000__x0000__x0000_崬ʢ_x0000__x0000__x0000__x0000__x0000_"/>
      <sheetName val="Q2-00"/>
      <sheetName val="MTO REV.2(ARMOR)"/>
      <sheetName val="NEW-PANEL"/>
      <sheetName val="ctTBA"/>
      <sheetName val="_x0010_iwot(Silicate)"/>
      <sheetName val="뜃맟뭁돽띿맟?-BLDG"/>
      <sheetName val="CAT_5"/>
      <sheetName val="현장관리비"/>
      <sheetName val="실행내역"/>
      <sheetName val="#REF"/>
      <sheetName val="적용환율"/>
      <sheetName val="合成単価作成表-BLDG"/>
      <sheetName val="PACK"/>
      <sheetName val="INV"/>
      <sheetName val="TK-XUAT"/>
      <sheetName val="TK-NHAP"/>
      <sheetName val="DT 1"/>
      <sheetName val="DT 2"/>
      <sheetName val="DT 3"/>
      <sheetName val="DM"/>
      <sheetName val="SP"/>
      <sheetName val="NPL"/>
      <sheetName val="Sheev6"/>
      <sheetName val="Nhap fon gia VL dia phuong"/>
      <sheetName val="TT_10KV"/>
      <sheetName val="Tong hop QL4( - 3"/>
      <sheetName val="SN C£GNV"/>
      <sheetName val="??????"/>
      <sheetName val="ROCK WO_x0003_?"/>
      <sheetName val="hoat?࣭???????? ?᭬࣫?_x0004_??????ᑜ࣭???"/>
      <sheetName val="공통가설"/>
      <sheetName val="hoat?࣭? ᭬࣫?_x0004_?ᑜ࣭?ڬ࣫?"/>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湡㘱_x0005_䨀湡㜱"/>
      <sheetName val="Gia vat tu"/>
      <sheetName val="TH VL_ NC_ DDHT Thanhphuoc"/>
      <sheetName val="Luong moÿÿngay cong khao sat"/>
      <sheetName val="\uong mot ngay cong xay lap"/>
      <sheetName val="Luong mot ngay conw0khao sat"/>
      <sheetName val="thu BHXH&lt;YT"/>
      <sheetName val="DG"/>
      <sheetName val="PNT-QUOT-#3"/>
      <sheetName val="COAT&amp;WRAP-QIOT-#3"/>
      <sheetName val="_x0010_ivot(Glass Wool)"/>
      <sheetName val="She%t1"/>
      <sheetName val="XL4Pop`y"/>
      <sheetName val="Chitieu-dam c!c loai"/>
      <sheetName val="@Gdg"/>
      <sheetName val="CocKJ1m"/>
      <sheetName val="TA²_x0000__x0000_NH"/>
      <sheetName val="EQUIPMENT -2"/>
      <sheetName val="전차선로 물량표"/>
      <sheetName val="PBS"/>
      <sheetName val="간접비내역-1"/>
      <sheetName val="Basic"/>
      <sheetName val="DESIGN CRITERIA"/>
      <sheetName val="용기"/>
      <sheetName val="TH4???????????ℨʢ?_x0004_??????崬ʢ?????"/>
      <sheetName val="SILICCTE"/>
      <sheetName val="tong l²_x0000__x0000_ ban"/>
      <sheetName val="Pivnt(RockWool)"/>
      <sheetName val="@ivot(Form Glass)"/>
      <sheetName val="Pivot(Gl!ss Wool)"/>
      <sheetName val="ROCK WOKL"/>
      <sheetName val="He co"/>
      <sheetName val="Bhitieu-dam cac loai"/>
      <sheetName val="LABTOTAL"/>
      <sheetName val="적용률"/>
      <sheetName val="hoat_x0000_࣭_x0000_ ᭬࣫_x0000__x0004__x0000_ᑜ࣭_x0000_ڬ࣫_x0000_"/>
      <sheetName val="MTO REV.0"/>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_x0000__x0000__x0000__x0000__x0000_ _x0000_??_x0000__x0004__x0000__x0000__x0000__x0000__x0000__x0000_??_x0000__x0000__x0000__x0000__x0000__x0000__x0000__x0000_??_x0000__x0000_"/>
      <sheetName val="Phan tich don ႀ￸a chi tiet"/>
      <sheetName val="POTAL"/>
      <sheetName val="_x0000_TCTiet"/>
      <sheetName val="BCDTK"/>
      <sheetName val="soktmay"/>
      <sheetName val="TK"/>
      <sheetName val="BRCT"/>
      <sheetName val="SDHD"/>
      <sheetName val="SDHD QUY"/>
      <sheetName val="GTGT135"/>
      <sheetName val="BRCN135"/>
      <sheetName val="MV135"/>
      <sheetName val="SDHDCN"/>
      <sheetName val="SDHDCN quy"/>
      <sheetName val="NXT.CN03"/>
      <sheetName val="bl"/>
      <sheetName val="20000000"/>
      <sheetName val="__-BLDG"/>
      <sheetName val="_______-BLDG"/>
      <sheetName val="뜃맟뭁돽띿맟_-BLDG"/>
      <sheetName val="báo cáo thang11 m_i"/>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HVT"/>
      <sheetName val="PTDM"/>
      <sheetName val="?????"/>
      <sheetName val="????"/>
      <sheetName val="????? ????_x0004_????????????????????"/>
      <sheetName val="hoat_x0000_?_x0000_ ??_x0000__x0004__x0000_??_x0000_??_x0000_"/>
      <sheetName val="hoat?????????? ????_x0004_???????????"/>
      <sheetName val="hoat??? ???_x0004_???????"/>
      <sheetName val="???_x0000_??_x0005_???_x000c_????"/>
      <sheetName val="?_x000c_???????_x0000_???_x0000_?"/>
      <sheetName val="_x0000_???_x0000_??_x0000_??_x0000_??_x0003_??_x0003_"/>
      <sheetName val="_x0000_??_x0003_??_x0003_??_x0008_????"/>
      <sheetName val="?_x0000_????_x000d_???????_x000b_??"/>
      <sheetName val="????_x000b_????"/>
      <sheetName val="?????_x0006_??"/>
      <sheetName val="_x0000_???_x0005_?"/>
      <sheetName val="??_x0000_??_x0004_"/>
      <sheetName val="?_x0000_??_x0004_?"/>
      <sheetName val="_x0000_??_x0004_??"/>
      <sheetName val="??_x0004_???"/>
      <sheetName val="?_x0005_???_x0005_?"/>
      <sheetName val="_x0005_???_x0005_?"/>
      <sheetName val="???_x0005_??"/>
      <sheetName val="?_x0005_???_x0005_"/>
      <sheetName val="??_x0005_???_x0005_"/>
      <sheetName val="?_x0005_?"/>
      <sheetName val="??_x0005_???"/>
      <sheetName val="???? ???"/>
      <sheetName val="?????-1"/>
      <sheetName val="??"/>
      <sheetName val="T.Tinh"/>
      <sheetName val="Luo _x0008__x0010__x0000__x0000__x0006__x0005__x0000__x001c_ Í_x0007_ÉÀ_x0000__x0000__x0006__x0003__x0000__x0000_á_x0000__x0002__x0000_°"/>
      <sheetName val="PTDGDT"/>
      <sheetName val="G䁄MN.2"/>
      <sheetName val="DG "/>
      <sheetName val="_x0000__x0000_CAI TK 112"/>
      <sheetName val="Coc$0x40cm"/>
      <sheetName val="&quot;0ngay"/>
      <sheetName val="báo cák thang11 mới"/>
      <sheetName val="THANG'"/>
      <sheetName val="CN"/>
      <sheetName val="BCN"/>
      <sheetName val="Q TOAN"/>
      <sheetName val="NO MUA"/>
      <sheetName val="VO CHAI"/>
      <sheetName val="VC THU HO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KHQT-00-01"/>
      <sheetName val=" thoat nuog nc"/>
      <sheetName val="?慊㉮Գ?慊㉮Դ"/>
      <sheetName val="tong l²?? ban"/>
      <sheetName val="[I"/>
      <sheetName val="d' cOng"/>
      <sheetName val="ࡍ_x0000_慂杮朠慩_x000a_䠀乁⁇䥔久䈠佁_x000b_吀⁈"/>
      <sheetName val="?_x0000_????_x000a_???????_x000b_??"/>
      <sheetName val="______"/>
      <sheetName val="ROCK WO_x0003__"/>
      <sheetName val="hoat_࣭________ _᭬࣫__x0004_______ᑜ࣭___"/>
      <sheetName val="hoat_࣭_ ᭬࣫__x0004__ᑜ࣭_ڬ࣫_"/>
      <sheetName val="呅吠ь"/>
      <sheetName val="㔳_x000c_吀⁈畱敹瑴慯ծ"/>
      <sheetName val="䨀湡в"/>
      <sheetName val="湡г"/>
      <sheetName val="д"/>
      <sheetName val="慊ㅮԵ"/>
      <sheetName val="ㅮԷ"/>
      <sheetName val="POWER"/>
      <sheetName val="견적조건"/>
      <sheetName val="BQ_Equip_Pipe"/>
      <sheetName val="BLR-S"/>
      <sheetName val="Est-Hotpp"/>
      <sheetName val="PipWT"/>
      <sheetName val="?慊㝮_x0004__x0000__x0000_"/>
      <sheetName val="CAPTHOAP"/>
      <sheetName val=" t`oat nuoc nc"/>
      <sheetName val="To*K hop"/>
      <sheetName val="TKP"/>
      <sheetName val="THPT&gt;5"/>
      <sheetName val="QMCT"/>
      <sheetName val="hoat_x0000_࣭_x0000__x0000__x0000__x0000__x0000__x0000__x0000__x0000__x0009__x0000_᭬࣫_x0000__x0004__x0000__x0000__x0000__x0000__x0000__x0000_ᑜ࣭_x0000__x0000__x0000_"/>
      <sheetName val="hoat?࣭????????_x0009_?᭬࣫?_x0004_??????ᑜ࣭???"/>
      <sheetName val="hoat?࣭?_x0009_᭬࣫?_x0004_?ᑜ࣭?ڬ࣫?"/>
      <sheetName val="hoat_x0000_࣭_x0000__x0009_᭬࣫_x0000__x0004__x0000_ᑜ࣭_x0000_ڬ࣫_x0000_"/>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hoat???_x0009_???_x0004_???????"/>
      <sheetName val="Luo_x0009__x0008__x0010__x0000__x0000__x0006__x0005__x0000__x001c_ Í_x0007_ÉÀ_x0000__x0000__x0006__x0003__x0000__x0000_á_x0000__x0002__x0000_°"/>
      <sheetName val="hoat_࣭_________x0009__᭬࣫__x0004_______ᑜ࣭___"/>
      <sheetName val="hoat_࣭__x0009_᭬࣫__x0004__ᑜ࣭_ڬ࣫_"/>
      <sheetName val="piping"/>
      <sheetName val="BREAKDOWN(철거설치)"/>
      <sheetName val="COA-17"/>
      <sheetName val="C-18"/>
      <sheetName val=" thoau nuoc nc"/>
      <sheetName val="truy_x0000_thu"/>
      <sheetName val="DGdW"/>
      <sheetName val="To~g hop"/>
      <sheetName val="TXANG7"/>
      <sheetName val="Sxeet4"/>
      <sheetName val="To~g hop Q\47"/>
      <sheetName val="Chitieu-dam cac_x0000_loai"/>
      <sheetName val="VV-NTKL NHA _x000b_HO DOT 2"/>
      <sheetName val="THA_x000e_G 8"/>
      <sheetName val="AN CA _x0014_HANG 08"/>
      <sheetName val="Xuatkh/"/>
      <sheetName val="_x0000__x0000_DT"/>
      <sheetName val="²_x0000__x0000_han"/>
      <sheetName val="TSCD"/>
      <sheetName val="Phan tich don ??a chi tiet"/>
      <sheetName val="???"/>
      <sheetName val="재료비"/>
      <sheetName val="ࡍ?慂杮朠慩_x000a_䠀乁⁇䥔久䈠佁_x000b_吀⁈"/>
      <sheetName val="ፌ"/>
      <sheetName val="báo cák thang11 m?i"/>
      <sheetName val="???????"/>
      <sheetName val="??????_x0005_???_x000c_????"/>
      <sheetName val="?_x000c_?????????????"/>
      <sheetName val="?????????????_x0003_??_x0003_"/>
      <sheetName val="???_x0003_??_x0003_??_x0008_????"/>
      <sheetName val="??????_x000d_???????_x000b_??"/>
      <sheetName val="????_x0005_?"/>
      <sheetName val="?????_x0004_"/>
      <sheetName val="????_x0004_?"/>
      <sheetName val="???_x0004_??"/>
      <sheetName val="hoat__________________________2"/>
      <sheetName val="TH4___________________________2"/>
      <sheetName val="hoat__________________________3"/>
      <sheetName val="TH4___________________________3"/>
      <sheetName val="truy"/>
      <sheetName val="BQ List"/>
      <sheetName val="PIPE"/>
      <sheetName val="FLANGE"/>
      <sheetName val="VALVE"/>
      <sheetName val="Mech_1030"/>
      <sheetName val="Du toan chi Tiet coc?nuoc"/>
      <sheetName val="Nhap?don gia VL dia phuong"/>
      <sheetName val="Luong mot ngay Cong xay?lap"/>
      <sheetName val="DU TRU LUONG?06 THANG"/>
      <sheetName val="PP tinh Thue thu?nhap"/>
      <sheetName val="QT LUONG NS?T 07"/>
      <sheetName val="TAM?UNG LUONG NS TH 10"/>
      <sheetName val="?TCTiet"/>
      <sheetName val="Luo_x0009__x0008__x0010_??_x0006__x0005_?_x001c_ Í_x0007_ÉÀ??_x0006__x0003_??á?_x0002_?°"/>
      <sheetName val="TA²??NH"/>
      <sheetName val="Bia"/>
      <sheetName val="So lieu"/>
      <sheetName val="T2_x0000__x0000_giam TSCD"/>
      <sheetName val="Luo _x0008__x0010_??_x0006__x0005_?_x001c_ Í_x0007_ÉÀ??_x0006__x0003_??á?_x0002_?°"/>
      <sheetName val="????????"/>
      <sheetName val="THANG_"/>
      <sheetName val="_____ _____x0004_____________________"/>
      <sheetName val="hoat__________ _____x0004____________"/>
      <sheetName val="hoat___ ____x0004________"/>
      <sheetName val="Tro giup"/>
      <sheetName val="báo cáo thang11 mớa"/>
      <sheetName val="[INSUL.XLSɝROCK WOOL"/>
      <sheetName val="KLHT"/>
      <sheetName val="tong l²"/>
      <sheetName val="______x0009______x0004_____________________"/>
      <sheetName val="hoat___________x0009______x0004____________"/>
      <sheetName val="hoat____x0009_____x0004________"/>
      <sheetName val="ct thinghiem"/>
      <sheetName val="Van chuyen"/>
      <sheetName val="_x0009_???_x0004_???????"/>
      <sheetName val="TA²"/>
      <sheetName val="táng QT_x0000_245 (14Xe("/>
      <sheetName val="ࡍ"/>
      <sheetName val="truc tiep"/>
      <sheetName val=" ???_x0004_???????"/>
      <sheetName val="Nhap"/>
      <sheetName val="Luong mot ngay Cong xay"/>
      <sheetName val="DU TRU LUONG"/>
      <sheetName val="PP tinh Thue thu"/>
      <sheetName val="QT LUONG NS"/>
      <sheetName val="TAM"/>
      <sheetName val="BREAKDOWN(????)"/>
      <sheetName val="_x0000__x0000__x0000__x0000__x0000__x0000__x0000__x0000__x0000__x000e_[INSUL.XLS]TH5_x0000__x0000__x0000__x0000__x0000__x0000__x0000_"/>
      <sheetName val="KL_x0000_LAP TH KHO"/>
      <sheetName val="S`eet9"/>
      <sheetName val="BAO CAO"/>
      <sheetName val="DI-ESTI"/>
      <sheetName val="Pivot(RSÚkWool)"/>
      <sheetName val="??CAI TK 112"/>
      <sheetName val="DTࠠBH"/>
      <sheetName val="??????_x000a_???????_x000b_??"/>
      <sheetName val="__-BL_x0000__x0000_"/>
      <sheetName val="_?????_-BLDG"/>
      <sheetName val="??????_-BLDG"/>
      <sheetName val="hoat_?_________x0009__??__x0004_______??___"/>
      <sheetName val="?_x000c_???????"/>
      <sheetName val="?"/>
      <sheetName val="hoat_?________ _??__x0004_______??___"/>
      <sheetName val="ctdg"/>
      <sheetName val="Quantity"/>
      <sheetName val="[INSUL.XLS][INSUL.XLS][INSUL.XL"/>
      <sheetName val="[INSUL.XLS][INSUL.XLS]To~g hop "/>
      <sheetName val="[INSUL.XLS][INSUL.XLS]\uong mot"/>
      <sheetName val=""/>
      <sheetName val="ROCK WO_x0003_"/>
      <sheetName val="_x0000_???_x0000_?"/>
      <sheetName val="hoat_x0000_࣭_x0009_᭬࣫_x0004__x0000_ᑜ࣭ڬ࣫"/>
      <sheetName val="hoat_x0000_࣭_x0009_᭬࣫_x0004__x0000_ᑜ࣭"/>
      <sheetName val="hoat_x0000_࣭_x0000__x0009_᭬࣫_x0000__x0004__x0000_ᑜ࣭_x0000_"/>
      <sheetName val="TCTiet"/>
      <sheetName val=" ??_x0004_????"/>
      <sheetName val="hoat? ??_x0004_????"/>
      <sheetName val="Du toan chi Tiet cocnuoc"/>
      <sheetName val="Nhapdon gia VL dia phuong"/>
      <sheetName val="Luong mot ngay Cong xaylap"/>
      <sheetName val="DU TRU LUONG06 THANG"/>
      <sheetName val="PP tinh Thue thunhap"/>
      <sheetName val="QT LUONG NST 07"/>
      <sheetName val="TAMUNG LUONG NS TH 10"/>
      <sheetName val="Luo _x0008__x0010__x0006__x0005__x001c_ Í_x0007_ÉÀ_x0006__x0003_á_x0002_°"/>
      <sheetName val="truythu"/>
      <sheetName val="?????_x0005_???_x000c_????"/>
      <sheetName val="?_x000c_???????????"/>
      <sheetName val="?????????_x0003_??_x0003_"/>
      <sheetName val="??_x0003_??_x0003_??_x0008_????"/>
      <sheetName val="?????_x000d_???????_x000b_??"/>
      <sheetName val="???_x0005_?"/>
      <sheetName val="????_x0004_"/>
      <sheetName val="???_x0004_?"/>
      <sheetName val="??_x0004_??"/>
      <sheetName val="?????_x000a_???????_x000b_??"/>
      <sheetName val="?慊㝮_x0004_"/>
      <sheetName val="Chitieu-dam cacloai"/>
      <sheetName val="táng QT245 (14Xe("/>
      <sheetName val="_x000e_[INSUL.XLS]TH5"/>
      <sheetName val="MTO REV_0"/>
      <sheetName val="Chitieu-dam cac?loai"/>
      <sheetName val="BOQ건축"/>
      <sheetName val="Chitieu-dam cac"/>
      <sheetName val="KLLAP TH KHO"/>
      <sheetName val="__-BL"/>
      <sheetName val="hoat_x0000_࣭ ᭬࣫_x0004__x0000_ᑜ࣭ڬ࣫"/>
      <sheetName val="hoat_x0000_࣭ ᭬࣫_x0004__x0000_ᑜ࣭"/>
      <sheetName val="hoat_x0000_࣭_x0000_ ᭬࣫_x0000__x0004__x0000_ᑜ࣭_x0000_"/>
      <sheetName val="[INSUL.XLS]\uong mot ngay cong "/>
      <sheetName val="_x0009_??_x0000__x0004__x0000_??_x0000_??_x0000_"/>
      <sheetName val="_uong mot ngay cong xay lap"/>
      <sheetName val="truy?thu"/>
      <sheetName val="Trinh duydt LNS"/>
      <sheetName val="tong luong b`n"/>
      <sheetName val="Luong TF thang 08"/>
      <sheetName val="t`m ung LNS th 11"/>
      <sheetName val="DANHPHAP"/>
      <sheetName val="KLH_x0005_"/>
      <sheetName val="m doc"/>
      <sheetName val="Luong thoi gian ph 11"/>
      <sheetName val="_INSUL.XLSɝROCK WOOL"/>
      <sheetName val="To_K hop"/>
      <sheetName val="jl th sxc3"/>
      <sheetName val="Luong mot ngaycong khao sat"/>
      <sheetName val="hoat__________________________4"/>
      <sheetName val="TH4___________________________4"/>
      <sheetName val="hoat__________________________5"/>
      <sheetName val="TH4___________________________5"/>
      <sheetName val="LUong motngay cong khao sat"/>
      <sheetName val="Can doi TK(2)"/>
      <sheetName val="hoat__________________________6"/>
      <sheetName val="TH4___________________________6"/>
      <sheetName val="hoat__________________________7"/>
      <sheetName val="TH4___________________________7"/>
      <sheetName val="hoat࣭ ᭬࣫԰缀㚠냔ꉚ"/>
      <sheetName val="hoat࣭ ᭬࣫ԱȀ笀ჺ悍ኖȀ"/>
      <sheetName val="[INSUL.XLS]To~g hop Q\47"/>
      <sheetName val="Luo _x0008__x0010_"/>
      <sheetName val="hoat?࣭???????? ?᭬࣫?_x0004_?????㼈_x0016_Ⅴȑȸन"/>
      <sheetName val="TA²??N_x0005_"/>
      <sheetName val="hoat?࣭???????? ?᭬࣫?_x0004_?ÉԀ쀀胏_x0002_"/>
      <sheetName val="hoat?࣭???????? ?᭬࣫?_x0004_?蠂胿㤁䒄尀ᔯ耂䦙頙㏤"/>
      <sheetName val="hoat࣭ ᭬࣫픰⫏¶ᤅ鬦翶"/>
      <sheetName val="TH4???????????ℨʢ?_x0004_??????崬ʢ??_x0005_"/>
      <sheetName val="THCS._x0016_"/>
      <sheetName val="TH4ℨʢ_x0004_崬ʢ纀Eﾈɸ"/>
      <sheetName val="bang tien luong"/>
      <sheetName val="KL"/>
      <sheetName val="LUong mot"/>
      <sheetName val="TIMEPLAN AM-5"/>
      <sheetName val="tong l²€ ban"/>
      <sheetName val="TH4ℨʢ_x0004_崬ʢ㐬ʢJ_x000e_[INSUL.XLS]TH"/>
      <sheetName val="ESTI."/>
      <sheetName val="hoat?࣭???????? ?᭬࣫?_x0004_?É"/>
      <sheetName val="_INSUL.XLS__INSUL.XLS__uong mot"/>
      <sheetName val="hoat࣭ ᭬࣫_x0004_㧶_x0019_槨ኤ쭘ኆ "/>
      <sheetName val="hoat࣭ ᭬࣫_x0004__x0005_址ꦟɌ"/>
      <sheetName val="tong l²??€ ban"/>
      <sheetName val="tong l²__ ban"/>
      <sheetName val="tong l²__€ ban"/>
      <sheetName val="hoat?࣭???????? ?᭬࣫?_x0004_??????ᑜ࣭?ta"/>
      <sheetName val="재료"/>
      <sheetName val="HLKT"/>
      <sheetName val="hoat_x0000_࣭_x0000__x0000__x0000__x0000__x0000__x0000__x0000__x0000__x0009__x0000_᭬࣫_x0000_԰_x0000_缀_x0000__x0000__x0000_㚠냔ꉚ_x0000__x0000_"/>
      <sheetName val="hoat_x0000_࣭_x0000__x0000__x0000__x0000__x0000__x0000__x0000__x0000__x0009__x0000_᭬࣫_x0000_Ա_x0000__x0000__x0000_Ȁ_x0000_笀ჺ悍ኖȀ_x0000_"/>
      <sheetName val="hoat?࣭????????_x0009_?᭬࣫?_x0004_?????㼈_x0016_Ⅴȑȸन"/>
      <sheetName val="hoat?࣭????????_x0009_?᭬࣫?_x0004_?É_x0000_Ԁ_x0000_쀀胏_x0002__x0000__x0000__x0000_"/>
      <sheetName val="hoat?࣭????????_x0009_?᭬࣫?_x0004_?蠂胿㤁䒄尀ᔯ耂䦙頙㏤"/>
      <sheetName val="hoat_x0000_࣭_x0000__x0009_᭬࣫픰⫏¶_x0000_ᤅ鬦翶_x0000__x0000_"/>
      <sheetName val="hoat_x0000_࣭_x0000__x0000__x0000__x0000__x0000__x0000__x0000__x0000__x0009__x0000_᭬࣫_x0000__x0004__x0000__x0000_㧶_x0019_槨ኤ쭘ኆ_x0000__x0000_ "/>
      <sheetName val="hoat_x0000_࣭_x0000__x0000__x0000__x0000__x0000__x0000__x0000__x0000__x0009__x0000_᭬࣫_x0000__x0004__x0000__x0000__x0000__x0000__x0005__x0000_址ꦟɌ_x0000__x0000_"/>
      <sheetName val="hoat?࣭????????_x0009_?᭬࣫?_x0004_??????ᑜ࣭?ta"/>
      <sheetName val="cap t(oat nuoc"/>
      <sheetName val="??DT"/>
      <sheetName val="DLDT"/>
      <sheetName val="TA²_x0000__x0000_€NH"/>
      <sheetName val="d' cOnØ"/>
      <sheetName val="hoat_x0000_?_x0000__x0000__x0000__x0000__x0000__x0000__x0000__x0000_ _x0000_??_x0000__x0004__x0000__x0000__x0000__x0000__x0000__x0000_??_x0000__x0000__x0000_"/>
      <sheetName val="G?MN.2"/>
      <sheetName val="TH4_x0000__x0000__x0000__x0000__x0000__x0000__x0000__x0000__x0000__x0000__x0000_ℨʢ_x0000__x0004_︀럕ԯ_x0000_缀_x0000__x0000__x0000_莘'菜'헾"/>
      <sheetName val="__-BLD_x0005_"/>
      <sheetName val="GTCL"/>
      <sheetName val="VON"/>
      <sheetName val="dat"/>
      <sheetName val="THOP"/>
      <sheetName val="hoat_x0000_?_x0000__x0000__x0000__x0000__x0000__x0000__x0000__x0000__x0009__x0000_??_x0000__x0004__x0000__x0000__x0000__x0000__x0000__x0000_??_x0000__x0000__x0000_"/>
      <sheetName val="Tien Vay 31"/>
      <sheetName val="_闘÷皐˅䡲あ"/>
      <sheetName val="táng QT"/>
      <sheetName val="[INSUL.XLS][INSUL.XLS]Xuatkh/"/>
      <sheetName val="??-B_x000c_DG"/>
      <sheetName val="Pivot_x0008_RckWool)"/>
      <sheetName val="䥔久䈀佁_x000b_吀⁈䡎偁"/>
      <sheetName val="_TCTiet"/>
      <sheetName val="TA²__NH"/>
      <sheetName val="TH4___________ℨʢ__x0004_______崬ʢ_____"/>
      <sheetName val="_____"/>
      <sheetName val="____"/>
      <sheetName val="___"/>
      <sheetName val="__x000c________"/>
      <sheetName val="_"/>
      <sheetName val="_____x000b_____"/>
      <sheetName val="______x0006___"/>
      <sheetName val="__"/>
      <sheetName val="___x0004____"/>
      <sheetName val="__x0005_____x0005__"/>
      <sheetName val="_x0005_____x0005__"/>
      <sheetName val="____x0005___"/>
      <sheetName val="__x0005_____x0005_"/>
      <sheetName val="___x0005_____x0005_"/>
      <sheetName val="__x0005__"/>
      <sheetName val="___x0005____"/>
      <sheetName val="____ ___"/>
      <sheetName val="_____-1"/>
      <sheetName val="Xuatkh_"/>
      <sheetName val="ፌ_佄⁎䥇⁁䡃"/>
      <sheetName val="呅吠ь_䑄㔳_x0005_吀䅂㔳_x000c_吀⁈畱敹"/>
      <sheetName val="㔳_x000c_吀⁈畱敹瑴慯ծ_楢兡͔_䭔"/>
      <sheetName val="_楢兡͔_䭔ͥ_䅎э_啈䝎_x0003_䠀䥁_x0003_"/>
      <sheetName val="_啈䝎_x0003_䠀䥁_x0003_䰀䵁_x0008_䈀湡⁧楧"/>
      <sheetName val="ࡍ_慂杮朠慩_x000d_䠀乁⁇䥔久䈠佁_x000b_吀⁈"/>
      <sheetName val="_䡔䈠乁_x0005_䐀"/>
      <sheetName val="_敄㍣б_慊"/>
      <sheetName val="䨀湡в_慊㍮"/>
      <sheetName val="湡г_慊㑮_x0004_"/>
      <sheetName val="д_慊㙮_x0004_䨀"/>
      <sheetName val="_慊㝮_x0004_䨀湡"/>
      <sheetName val="_慊ㅮԳ_慊"/>
      <sheetName val="慊ㅮԵ_慊ㅮ"/>
      <sheetName val="ㅮԷ_慊ㅮԸ"/>
      <sheetName val="԰_慊㉮Ա_"/>
      <sheetName val="_慊㉮Գ_慊㉮Դ"/>
      <sheetName val="Luo _x0008__x0010____x0006__x0005___x001c_ Í_x0007_ÉÀ___x0006__x0003___á__x0002__°"/>
      <sheetName val="Du toan chi Tiet coc_nuoc"/>
      <sheetName val="Nhap_don gia VL dia phuong"/>
      <sheetName val="Luong mot ngay Cong xay_lap"/>
      <sheetName val="DU TRU LUONG_06 THANG"/>
      <sheetName val="PP tinh Thue thu_nhap"/>
      <sheetName val="QT LUONG NS_T 07"/>
      <sheetName val="TAM_UNG LUONG NS TH 10"/>
      <sheetName val="ࡍ_慂杮朠慩_䠀乁⁇䥔久䈠佁_x000b_吀⁈"/>
      <sheetName val="_______x0005_____x000c_____"/>
      <sheetName val="__x000c______________"/>
      <sheetName val="______________x0003____x0003_"/>
      <sheetName val="____x0003____x0003____x0008_____"/>
      <sheetName val="_______x000d_________x000b___"/>
      <sheetName val="_____x0005__"/>
      <sheetName val="______x0004_"/>
      <sheetName val="_____x0004__"/>
      <sheetName val="____x0004___"/>
      <sheetName val="__CAI TK 112"/>
      <sheetName val="táng QT_245 (14Xe("/>
      <sheetName val="truy_thu"/>
      <sheetName val="__DT"/>
      <sheetName val="DZ 35"/>
      <sheetName val="Cto"/>
      <sheetName val="Banbuc"/>
      <sheetName val="DGchitiet "/>
      <sheetName val="Book2"/>
      <sheetName val="CHITIET VL-NC-TT1p"/>
      <sheetName val="táng QT?245 (14Xe("/>
      <sheetName val="MDT67-CS"/>
      <sheetName val="SILICAT_x005f_x0003_"/>
      <sheetName val="S¶_x005f_x001d_et2"/>
      <sheetName val="ROCK WO_x005f_x0003_"/>
      <sheetName val="Pivot(_x005f_x0007_lass Wool)"/>
      <sheetName val="TH_x005f_x0001_NG2"/>
      <sheetName val="_x005f_x0010_iwot(Silicate)"/>
      <sheetName val="T2"/>
      <sheetName val="²"/>
      <sheetName val=" ??"/>
      <sheetName val="MTC+NC"/>
      <sheetName val="TUVAN"/>
      <sheetName val="CobKN1m"/>
      <sheetName val="[INSUL.XLS]Xuatkh/"/>
      <sheetName val="báo cák thang11 m_i"/>
      <sheetName val="Chiet tinh 0,4KV"/>
      <sheetName val="chitimc"/>
      <sheetName val="báo cáo than_x0005__x0000__x0000__x0000__x0002__x0000_쇑"/>
      <sheetName val="TSC_x0005_"/>
      <sheetName val="G䁄M茸M헾"/>
      <sheetName val="G䁄M_x0005__x0000_"/>
      <sheetName val="G䁄M葨Ï蒬"/>
      <sheetName val="hoat?࣭?_x0009_᭬࣫?_x0004_?ᑜ࣭?"/>
      <sheetName val="적԰"/>
      <sheetName val="hoat?࣭? ᭬࣫?_x0004_?ᑜ࣭?"/>
      <sheetName val="적렠⽿"/>
      <sheetName val="tong luonf ban"/>
      <sheetName val="Rhan bo"/>
      <sheetName val="&quot;0nga_x0005_"/>
      <sheetName val="sum"/>
      <sheetName val="계산근거"/>
      <sheetName val="자재단가"/>
      <sheetName val="TG9504"/>
      <sheetName val="맨홀수량산출"/>
      <sheetName val="가감수량"/>
      <sheetName val="LinerWt"/>
      <sheetName val="insulation"/>
      <sheetName val="[INSU"/>
      <sheetName val="Chia\2"/>
      <sheetName val="ႀ_x0000_ chi tiet kho3"/>
      <sheetName val="Pivot(Form_Glass)"/>
      <sheetName val="Cước VC + ĐM CP Tư vấn"/>
      <sheetName val="Don gia III"/>
      <sheetName val="Don gia CT"/>
      <sheetName val="V.c noi bo"/>
      <sheetName val="CP Du phong"/>
      <sheetName val="THCP xay dung"/>
      <sheetName val="Ts"/>
      <sheetName val="QD79"/>
      <sheetName val="THCP Lap dat"/>
      <sheetName val="Config"/>
      <sheetName val="HVAC"/>
      <sheetName val="CLAUSE"/>
      <sheetName val="Pivot(Glass_Wool)"/>
      <sheetName val="ROCK_WOOL"/>
      <sheetName val="VV-NTKL_MUONG_DOT_3"/>
      <sheetName val="kl_lap_nha_kho_"/>
      <sheetName val="KL_LAP_TH_KHO"/>
      <sheetName val="kl_chi_tiet_kho3"/>
      <sheetName val="kl_th_kho3"/>
      <sheetName val="KP"/>
      <sheetName val="dtct cong"/>
      <sheetName val="_I"/>
      <sheetName val="_______"/>
      <sheetName val="________"/>
      <sheetName val=" ____x0004________"/>
      <sheetName val="DG_NINH THUAN"/>
      <sheetName val="__-BLD_xdf50_"/>
      <sheetName val="Xuatkh_x0005_"/>
      <sheetName val="Xuatkhh"/>
      <sheetName val="_x0013_heet1"/>
      <sheetName val="hoat_x0000_r絠r緘r繐r终r罀r羸r耰r肨r籀r粸r艀r芸r茰"/>
      <sheetName val="VL(NG V-c)"/>
      <sheetName val="TSO_CHUNG"/>
      <sheetName val="Luo_x0009__x0008__x0010_"/>
      <sheetName val="hoatr絠r緘r繐r终r罀r羸r耰r肨r籀r粸r艀r芸r茰"/>
      <sheetName val="견浘䶦_x0000_"/>
      <sheetName val="Tong hop kinh phi"/>
      <sheetName val="Don gia XD"/>
      <sheetName val="KL.dgdaucau"/>
      <sheetName val="Cống cầu Ka Long"/>
      <sheetName val="VLchon"/>
      <sheetName val="VL đặc chủng cầu"/>
      <sheetName val="Nhan cong XD"/>
      <sheetName val="GCM QN V1"/>
      <sheetName val="BILL THẦU KALONG 2"/>
      <sheetName val="Parms"/>
      <sheetName val="CT 1md &amp; daõ cong"/>
      <sheetName val="Parametri"/>
      <sheetName val="DB_AnnoPrec"/>
      <sheetName val="DB_Budget"/>
      <sheetName val="DB_Conseguito"/>
      <sheetName val="hoat_࣭_________x0009__᭬࣫__x0004__G_x0000_퀀ખ켂_x0000__x0000_倀蓎"/>
      <sheetName val="hoat_࣭_________x0009__᭬࣫__x0004__G_x0000_퀀ખ켂_x0000__x0000_᠀䖼"/>
      <sheetName val="TA²??€NH"/>
      <sheetName val="tam ung DN_x0005__x0000__x0000__x0000__x0002__x0000_ꁫ"/>
      <sheetName val="간접비내역)1"/>
      <sheetName val="VV-NTKL_NHA_KHO_DOT_2"/>
      <sheetName val="kl_th_sxc3"/>
      <sheetName val="kl_ct_sxc3"/>
      <sheetName val="hoc_han"/>
      <sheetName val="_thoat_nuoc_nc"/>
      <sheetName val="cap_thoat_nuoc"/>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THANG_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rinh_duyet_LNS"/>
      <sheetName val="SN_CBCNV"/>
      <sheetName val="tong_luong_ban"/>
      <sheetName val="DU_TRU_LUONG_06_THANG"/>
      <sheetName val="DU_TRU_CP_06_THANG"/>
      <sheetName val="AN_CA_THANG_08"/>
      <sheetName val="AN_CA_TH_09"/>
      <sheetName val="AN_CA_TH_10"/>
      <sheetName val="an_ca_th_11"/>
      <sheetName val="TAM_UNG_LNS_TH_08"/>
      <sheetName val="PP_tinh_thue_thu_nhap"/>
      <sheetName val="Luong_TG_thang_08"/>
      <sheetName val="bo_xung"/>
      <sheetName val="Luong_TG_thang_09"/>
      <sheetName val="Luong_thoi_gian_th_10"/>
      <sheetName val="Luong_thoi_gian_th_11"/>
      <sheetName val="QT_LUONG_NS_T_07"/>
      <sheetName val="QT_LNS_TH_08"/>
      <sheetName val="QT_LNS_TH_09"/>
      <sheetName val="qt_lns_th_10"/>
      <sheetName val="TAM_UNG_LUONG_NS_TH_10"/>
      <sheetName val="²??han"/>
      <sheetName val="hoat_࣭________ _᭬࣫__x0004__G_x0000_퀀ખ켂_x0000__x0000_倀蓎"/>
      <sheetName val="hoat_࣭________ _᭬࣫__x0004__G_x0000_퀀ખ켂_x0000__x0000_᠀䖼"/>
      <sheetName val="IBASE"/>
      <sheetName val="dgia"/>
      <sheetName val="KKKKKKKK"/>
      <sheetName val="재료Զ"/>
      <sheetName val="hoat? ??_x0004_??"/>
      <sheetName val="báo cáo than_x0005__x0002_쇑"/>
      <sheetName val="G䁄M_x0005_"/>
      <sheetName val="ႀ chi tiet kho3"/>
      <sheetName val="견浘䶦"/>
      <sheetName val="tam ung DN_x0005__x0002_ꁫ"/>
      <sheetName val="hoat?࣭????????_x0009_?᭬࣫?_x0004_??????ᑜ࣭??ⵂ"/>
      <sheetName val="hoat?࣭????????_x0009_?᭬࣫?_x0004_??????ᑜ謠h_x0000_"/>
      <sheetName val="LUong mot_x0000_ngay cong khao sat"/>
      <sheetName val="Can doi TK_x0000_(2)"/>
      <sheetName val="Tonghop"/>
    </sheetNames>
    <definedNames>
      <definedName name="cplhsmt" refersTo="#REF!"/>
      <definedName name="cptdhsmt" refersTo="#REF!"/>
      <definedName name="cptdtdt" refersTo="#REF!"/>
      <definedName name="cptdtkkt" refersTo="#REF!"/>
      <definedName name="gsktxd" refersTo="#REF!"/>
      <definedName name="qlda" refersTo="#REF!"/>
      <definedName name="tinhqt" refersTo="#REF!"/>
      <definedName name="tkp" refersTo="#REF!"/>
      <definedName name="tkpdt"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sheetData sheetId="272"/>
      <sheetData sheetId="273"/>
      <sheetData sheetId="274"/>
      <sheetData sheetId="275"/>
      <sheetData sheetId="276"/>
      <sheetData sheetId="277" refreshError="1"/>
      <sheetData sheetId="278"/>
      <sheetData sheetId="279"/>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sheetData sheetId="290"/>
      <sheetData sheetId="291"/>
      <sheetData sheetId="292"/>
      <sheetData sheetId="293"/>
      <sheetData sheetId="294"/>
      <sheetData sheetId="295"/>
      <sheetData sheetId="296"/>
      <sheetData sheetId="297"/>
      <sheetData sheetId="298" refreshError="1"/>
      <sheetData sheetId="299"/>
      <sheetData sheetId="300" refreshError="1"/>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sheetData sheetId="402"/>
      <sheetData sheetId="403"/>
      <sheetData sheetId="404"/>
      <sheetData sheetId="405"/>
      <sheetData sheetId="406"/>
      <sheetData sheetId="407" refreshError="1"/>
      <sheetData sheetId="408" refreshError="1"/>
      <sheetData sheetId="409"/>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sheetData sheetId="439"/>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refreshError="1"/>
      <sheetData sheetId="60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refreshError="1"/>
      <sheetData sheetId="631" refreshError="1"/>
      <sheetData sheetId="632"/>
      <sheetData sheetId="633"/>
      <sheetData sheetId="634" refreshError="1"/>
      <sheetData sheetId="635" refreshError="1"/>
      <sheetData sheetId="636" refreshError="1"/>
      <sheetData sheetId="637"/>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refreshError="1"/>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refreshError="1"/>
      <sheetData sheetId="709"/>
      <sheetData sheetId="710" refreshError="1"/>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sheetData sheetId="733"/>
      <sheetData sheetId="734"/>
      <sheetData sheetId="735"/>
      <sheetData sheetId="736"/>
      <sheetData sheetId="737"/>
      <sheetData sheetId="738"/>
      <sheetData sheetId="739" refreshError="1"/>
      <sheetData sheetId="740"/>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sheetData sheetId="754" refreshError="1"/>
      <sheetData sheetId="755" refreshError="1"/>
      <sheetData sheetId="756" refreshError="1"/>
      <sheetData sheetId="757" refreshError="1"/>
      <sheetData sheetId="758" refreshError="1"/>
      <sheetData sheetId="759"/>
      <sheetData sheetId="760"/>
      <sheetData sheetId="761" refreshError="1"/>
      <sheetData sheetId="762" refreshError="1"/>
      <sheetData sheetId="763" refreshError="1"/>
      <sheetData sheetId="764"/>
      <sheetData sheetId="765" refreshError="1"/>
      <sheetData sheetId="766" refreshError="1"/>
      <sheetData sheetId="767" refreshError="1"/>
      <sheetData sheetId="768"/>
      <sheetData sheetId="769"/>
      <sheetData sheetId="770"/>
      <sheetData sheetId="771"/>
      <sheetData sheetId="772" refreshError="1"/>
      <sheetData sheetId="773" refreshError="1"/>
      <sheetData sheetId="774" refreshError="1"/>
      <sheetData sheetId="775"/>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refreshError="1"/>
      <sheetData sheetId="787" refreshError="1"/>
      <sheetData sheetId="788"/>
      <sheetData sheetId="789" refreshError="1"/>
      <sheetData sheetId="790" refreshError="1"/>
      <sheetData sheetId="791" refreshError="1"/>
      <sheetData sheetId="792" refreshError="1"/>
      <sheetData sheetId="793" refreshError="1"/>
      <sheetData sheetId="794"/>
      <sheetData sheetId="795" refreshError="1"/>
      <sheetData sheetId="796"/>
      <sheetData sheetId="797"/>
      <sheetData sheetId="798" refreshError="1"/>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sheetData sheetId="810" refreshError="1"/>
      <sheetData sheetId="811" refreshError="1"/>
      <sheetData sheetId="812" refreshError="1"/>
      <sheetData sheetId="813"/>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refreshError="1"/>
      <sheetData sheetId="825" refreshError="1"/>
      <sheetData sheetId="826" refreshError="1"/>
      <sheetData sheetId="827" refreshError="1"/>
      <sheetData sheetId="828"/>
      <sheetData sheetId="829" refreshError="1"/>
      <sheetData sheetId="830" refreshError="1"/>
      <sheetData sheetId="831"/>
      <sheetData sheetId="832"/>
      <sheetData sheetId="833" refreshError="1"/>
      <sheetData sheetId="834" refreshError="1"/>
      <sheetData sheetId="835" refreshError="1"/>
      <sheetData sheetId="836" refreshError="1"/>
      <sheetData sheetId="837"/>
      <sheetData sheetId="838"/>
      <sheetData sheetId="839"/>
      <sheetData sheetId="840"/>
      <sheetData sheetId="841" refreshError="1"/>
      <sheetData sheetId="842"/>
      <sheetData sheetId="843" refreshError="1"/>
      <sheetData sheetId="844" refreshError="1"/>
      <sheetData sheetId="845" refreshError="1"/>
      <sheetData sheetId="846" refreshError="1"/>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sheetData sheetId="872"/>
      <sheetData sheetId="873"/>
      <sheetData sheetId="874"/>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refreshError="1"/>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sheetData sheetId="985" refreshError="1"/>
      <sheetData sheetId="986" refreshError="1"/>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sheetData sheetId="1004"/>
      <sheetData sheetId="1005" refreshError="1"/>
      <sheetData sheetId="1006" refreshError="1"/>
      <sheetData sheetId="1007" refreshError="1"/>
      <sheetData sheetId="1008" refreshError="1"/>
      <sheetData sheetId="1009" refreshError="1"/>
      <sheetData sheetId="1010"/>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KLHT"/>
      <sheetName val="THKP"/>
      <sheetName val="KL XL2000"/>
      <sheetName val="KLXL2001"/>
      <sheetName val="THKP2001"/>
      <sheetName val="KLphanbo"/>
      <sheetName val="Chiet tinh"/>
      <sheetName val="XL4Poppy"/>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Chart2"/>
      <sheetName val="Chart1"/>
      <sheetName val="1"/>
      <sheetName val="Interim payment"/>
      <sheetName val="Letter"/>
      <sheetName val="Bid Sum"/>
      <sheetName val="Item B"/>
      <sheetName val="Dg A"/>
      <sheetName val="Dg B&amp;C"/>
      <sheetName val="Rates&amp;Prices"/>
      <sheetName val="Material at site"/>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Gia VL"/>
      <sheetName val="Bang gia ca may"/>
      <sheetName val="Bang luong CB"/>
      <sheetName val="Bang P.tich CT"/>
      <sheetName val="D.toan chi tiet"/>
      <sheetName val="Bang TH Dtoan"/>
      <sheetName val="XXXXXXXX"/>
      <sheetName val="KH 2003 (moi max)"/>
      <sheetName val="KH12"/>
      <sheetName val="CN12"/>
      <sheetName val="HD12"/>
      <sheetName val="KH1"/>
      <sheetName val="VL"/>
      <sheetName val="CTXD"/>
      <sheetName val=".."/>
      <sheetName val="CTDN"/>
      <sheetName val="san vuon"/>
      <sheetName val="khu phu tro"/>
      <sheetName val="TH"/>
      <sheetName val="be tong"/>
      <sheetName val="Thep"/>
      <sheetName val="Tong hop thep"/>
      <sheetName val="MD"/>
      <sheetName val="ND"/>
      <sheetName val="CONG"/>
      <sheetName val="DGCT"/>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Tong hop"/>
      <sheetName val="KL ton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PTCT"/>
      <sheetName val="CDghino"/>
      <sheetName val="Tonghop"/>
      <sheetName val="TH (T1-6)"/>
      <sheetName val="ThueTB"/>
      <sheetName val="SCD5"/>
      <sheetName val=" NL"/>
      <sheetName val="CPVL-CPM"/>
      <sheetName val="PTVL"/>
      <sheetName val="CD1"/>
      <sheetName val=" NL (2)"/>
      <sheetName val="CDTHCT"/>
      <sheetName val="CDTHCT (3)"/>
      <sheetName val="tscd"/>
      <sheetName val="KM"/>
      <sheetName val="KHOANMUC"/>
      <sheetName val="CPQL"/>
      <sheetName val="SANLUONG"/>
      <sheetName val="SSCP-SL"/>
      <sheetName val="CPSX"/>
      <sheetName val="KQKD"/>
      <sheetName val="CDSL (2)"/>
      <sheetName val="00000001"/>
      <sheetName val="00000002"/>
      <sheetName val="00000003"/>
      <sheetName val="00000004"/>
      <sheetName val="Thuyet minh"/>
      <sheetName val="CQ-HQ"/>
      <sheetName val="Phu luc"/>
      <sheetName val="Gia trÞ"/>
      <sheetName val="Thep "/>
      <sheetName val="Chi tiet Khoi luong"/>
      <sheetName val="TH khoi luong"/>
      <sheetName val="Chiet tinh vat lieu "/>
      <sheetName val="TH KL VL"/>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DTHH"/>
      <sheetName val="Bang1"/>
      <sheetName val="TAI TRONG"/>
      <sheetName val="NOI LUC"/>
      <sheetName val="TINH DUYET THTT CHINH"/>
      <sheetName val="TDUYET THTT PHU"/>
      <sheetName val="TINH DAO DONG VA DO VONG"/>
      <sheetName val="TINH NEO"/>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Quyet toan"/>
      <sheetName val="Thu hoi"/>
      <sheetName val="Lai vay"/>
      <sheetName val="Tien vay"/>
      <sheetName val="Cong no"/>
      <sheetName val="Cop pha"/>
      <sheetName val="20000000"/>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phan tich DG"/>
      <sheetName val="gia vat lieu"/>
      <sheetName val="gia xe may"/>
      <sheetName val="gia nhan cong"/>
      <sheetName val="01"/>
      <sheetName val="02"/>
      <sheetName val="03"/>
      <sheetName val="04"/>
      <sheetName val="05"/>
      <sheetName val="Sheet13"/>
      <sheetName val="Sheet14"/>
      <sheetName val="Sheet15"/>
      <sheetName val="Sheet16"/>
      <sheetName val="Sheet17"/>
      <sheetName val="Sheet18"/>
      <sheetName val="Sheet19"/>
      <sheetName val="Sheet20"/>
      <sheetName val="dutoan1"/>
      <sheetName val="Anhtoan"/>
      <sheetName val="dutoan2"/>
      <sheetName val="vat tu"/>
      <sheetName val="DS them luong qui 4-2002"/>
      <sheetName val="Phuc loi 2-9-02"/>
      <sheetName val="PCLB-2002"/>
      <sheetName val="Thuong nhan dip 21-12-02"/>
      <sheetName val="Thuong dip nhan danh hieu AHL§"/>
      <sheetName val="Thang luong thu 13 nam 2002"/>
      <sheetName val="Luong SX# dip Tet Qui Mui(dong)"/>
      <sheetName val="DT"/>
      <sheetName val="THND"/>
      <sheetName val="THMD"/>
      <sheetName val="Phtro1"/>
      <sheetName val="DTKS1"/>
      <sheetName val="CT1m"/>
      <sheetName val="cd viaK0-T6"/>
      <sheetName val="cdvia T6-Tc24"/>
      <sheetName val="cdvia Tc24-T46"/>
      <sheetName val="cdbtnL2ko-k0+361"/>
      <sheetName val="cd btnL2k0+361-T19"/>
      <sheetName val="CHIT"/>
      <sheetName val="THXH"/>
      <sheetName val="BHXH"/>
      <sheetName val="9"/>
      <sheetName val="1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ien ung"/>
      <sheetName val="phi luong3"/>
      <sheetName val="sent to"/>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HTSD6LD"/>
      <sheetName val="HTSDDNN"/>
      <sheetName val="HTSDKT"/>
      <sheetName val="BD"/>
      <sheetName val="HTNT"/>
      <sheetName val="CHART"/>
      <sheetName val="HTDT"/>
      <sheetName val="HTSDD"/>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cong Q2"/>
      <sheetName val="T.U luong Q1"/>
      <sheetName val="T.U luong Q2"/>
      <sheetName val="T.U luong Q3"/>
      <sheetName val="KL VL"/>
      <sheetName val="KHCTiet"/>
      <sheetName val="QT 9-6"/>
      <sheetName val="Thuong luu HB"/>
      <sheetName val="QT03"/>
      <sheetName val="QT"/>
      <sheetName val="PTmay"/>
      <sheetName val="KK"/>
      <sheetName val="QT Ky T"/>
      <sheetName val="BCKT"/>
      <sheetName val="bc vt TON BAI"/>
      <sheetName val="XXXXXXX0"/>
      <sheetName val="clvl"/>
      <sheetName val="Chenh lech"/>
      <sheetName val="Kinh phí"/>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Quang Tri"/>
      <sheetName val="TTHue"/>
      <sheetName val="Da Nang"/>
      <sheetName val="Quang Nam"/>
      <sheetName val="Quang Ngai"/>
      <sheetName val="TH DH-QN"/>
      <sheetName val="KP HD"/>
      <sheetName val="DB HD"/>
      <sheetName val="CT xa"/>
      <sheetName val="TLGC"/>
      <sheetName val="BL"/>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Phu luc HD"/>
      <sheetName val="Gia du thau"/>
      <sheetName val="PTDG"/>
      <sheetName val="Ca xe"/>
      <sheetName val="tc"/>
      <sheetName val="TDT"/>
      <sheetName val="xl"/>
      <sheetName val="NN"/>
      <sheetName val="Tralaivay"/>
      <sheetName val="TBTN"/>
      <sheetName val="CPTV"/>
      <sheetName val="PCCHAY"/>
      <sheetName val="dtks"/>
      <sheetName val="C45A-BH"/>
      <sheetName val="C46A-BH"/>
      <sheetName val="C47A-BH"/>
      <sheetName val="C48A-BH"/>
      <sheetName val="S-53-1"/>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TM"/>
      <sheetName val="BU-gian"/>
      <sheetName val="Bu-Ha"/>
      <sheetName val="PTVT"/>
      <sheetName val="Gia DAN"/>
      <sheetName val="Dan"/>
      <sheetName val="Cuoc"/>
      <sheetName val="Bugia"/>
      <sheetName val="KL57"/>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e"/>
      <sheetName val="Tong Thu"/>
      <sheetName val="Tong Chi"/>
      <sheetName val="Truong hoc"/>
      <sheetName val="Cty CP"/>
      <sheetName val="G.thau 3B"/>
      <sheetName val="T.Hop Thu-chi"/>
      <sheetName val="KLTong hop"/>
      <sheetName val="Lan can"/>
      <sheetName val="Ranh doc (2)"/>
      <sheetName val="Ranh doc"/>
      <sheetName val="Coc tieu"/>
      <sheetName val="Bien bao"/>
      <sheetName val="Nan tuyen"/>
      <sheetName val="Lan 1"/>
      <sheetName val="Lan  2"/>
      <sheetName val="Lan 3"/>
      <sheetName val="Gia tri"/>
      <sheetName val="Lan 5"/>
      <sheetName val="KQ (2)"/>
      <sheetName val="THDT"/>
      <sheetName val="DM-Goc"/>
      <sheetName val="Gia-CT"/>
      <sheetName val="PTCP"/>
      <sheetName val="cphoi"/>
      <sheetName val="binh do"/>
      <sheetName val="cot lieu"/>
      <sheetName val="van khuon"/>
      <sheetName val="CT BT"/>
      <sheetName val="lay mau"/>
      <sheetName val="mat ngoai goi"/>
      <sheetName val="coc tram-bt"/>
      <sheetName val="THDGK"/>
      <sheetName val="THDGTT"/>
      <sheetName val="Cong hop"/>
      <sheetName val="nt+dd+cl"/>
      <sheetName val="kc+conlaiql"/>
      <sheetName val="Q1-02"/>
      <sheetName val="Q2-02"/>
      <sheetName val="Q3-02"/>
      <sheetName val="Dec31"/>
      <sheetName val="T1(T1)04"/>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Cau 2(3)"/>
      <sheetName val="kc+clai(107)"/>
      <sheetName val="duong(107)"/>
      <sheetName val="qui1"/>
      <sheetName val="1,3-30,4"/>
      <sheetName val="kldukien"/>
      <sheetName val="kldukien (107)"/>
      <sheetName val="thang4"/>
      <sheetName val="qui1 (2)"/>
      <sheetName val="XE DAU"/>
      <sheetName val="XE XANG"/>
      <sheetName val="KH-2001"/>
      <sheetName val="KH-2002"/>
      <sheetName val="KH-2003"/>
      <sheetName val="DGTL"/>
      <sheetName val="®¬ngi¸"/>
      <sheetName val="dongle"/>
      <sheetName val="Don gia"/>
      <sheetName val="0_x0000_Ԁ_x0000_가"/>
      <sheetName val="NAM 2004"/>
      <sheetName val="VAT TU NHAN TXQN"/>
      <sheetName val="bang tong ke khoi luong vat tu"/>
      <sheetName val="hcong tkhe"/>
      <sheetName val="VAT TU NHAN TKHE"/>
      <sheetName val="hcong qn"/>
      <sheetName val="VAT TU NHAN (2)"/>
      <sheetName val="XN79"/>
      <sheetName val="CTMT"/>
      <sheetName val="KH 200³ (moi max)"/>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TK111"/>
      <sheetName val="SILICATE"/>
      <sheetName val="Thang 12"/>
      <sheetName val="Thang 1"/>
      <sheetName val="moi"/>
      <sheetName val="Thang 12 (2)"/>
      <sheetName val="Thang 01"/>
      <sheetName val="TH mau moi tu T10"/>
      <sheetName val="Tong hop Quy IV"/>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TH du toan "/>
      <sheetName val="Du toan "/>
      <sheetName val="C.Tinh"/>
      <sheetName val="TK_cap"/>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Chung tu"/>
      <sheetName val="So cai"/>
      <sheetName val="Can doi"/>
      <sheetName val="Phat sinh"/>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 val="T_x0003__x0000_ong dip nhan danh hieu AH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GTGT"/>
      <sheetName val="Kenlon"/>
      <sheetName val="Ken chai"/>
      <sheetName val="Tigerlon"/>
      <sheetName val="Tigerchainho"/>
      <sheetName val="Tiger chai lon"/>
      <sheetName val="Sai gon do"/>
      <sheetName val="Tong cong no"/>
      <sheetName val="Chitietcongno quan "/>
      <sheetName val="GHKII"/>
      <sheetName val="TH K II"/>
      <sheetName val="TH K I"/>
      <sheetName val="phieu-dgio"/>
      <sheetName val="CT 03"/>
      <sheetName val="TH 03"/>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luong thang 10"/>
      <sheetName val="tong hop thang 10"/>
      <sheetName val="loung11"/>
      <sheetName val="TH 11"/>
      <sheetName val="T122"/>
      <sheetName val="T121"/>
      <sheetName val="px khai thac 2"/>
      <sheetName val="dao lo so 2"/>
      <sheetName val="luong vp thang 10"/>
      <sheetName val="26+960-27+050.9"/>
      <sheetName val="\N\MGT-DRT\MGT-IMPR\MGT-SC@\BA0"/>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D_x0018_"/>
      <sheetName val="TD-"/>
      <sheetName val="Analysis"/>
      <sheetName val="C-C"/>
      <sheetName val="D-D"/>
      <sheetName val="QG"/>
      <sheetName val="Check C"/>
      <sheetName val="SOLIEU"/>
      <sheetName val="K"/>
      <sheetName val="Caod_x0000_"/>
      <sheetName val="D.HopKL"/>
      <sheetName val="Caod_x0005_"/>
      <sheetName val="Caodþ"/>
      <sheetName val="Bang luong _x0011_"/>
      <sheetName val="tra-vat-lieu"/>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Du_lieu"/>
      <sheetName val="ctbetong"/>
      <sheetName val="datacot"/>
      <sheetName val="datamong"/>
      <sheetName val="COT"/>
      <sheetName val="MONG"/>
      <sheetName val="Liệt kê"/>
      <sheetName val="CLVC"/>
      <sheetName val="ၔonghop"/>
      <sheetName val="Sheet2 (&quot;)"/>
      <sheetName val="THV CHI 6"/>
      <sheetName val="27+500-700.4(k85)"/>
      <sheetName val="n`nh"/>
      <sheetName val="NGAY THANG"/>
      <sheetName val="TIEN MAT"/>
      <sheetName val="BCDPS T05"/>
      <sheetName val="danh sach cty"/>
      <sheetName val="GiaVL"/>
      <sheetName val="MD 1-&quot;"/>
      <sheetName val="HTSD6Lþ"/>
      <sheetName val="tph AAHSTOT27"/>
      <sheetName val="TPH10x20"/>
      <sheetName val="TPH5x10"/>
      <sheetName val="TPH0x5"/>
      <sheetName val="TPHCVang"/>
      <sheetName val="TPHBDa"/>
      <sheetName val="T1(T1)0"/>
      <sheetName val="B"/>
      <sheetName val="C"/>
      <sheetName val="D"/>
      <sheetName val="F"/>
      <sheetName val="G"/>
      <sheetName val="I"/>
      <sheetName val="L"/>
      <sheetName val="M"/>
      <sheetName val="N"/>
      <sheetName val="O"/>
      <sheetName val="P"/>
      <sheetName val="S"/>
      <sheetName val="U"/>
      <sheetName val="T"/>
      <sheetName val="XNT"/>
      <sheetName val="BBKKT11"/>
      <sheetName val="CBR"/>
      <sheetName val=" o "/>
      <sheetName val="TDÃ"/>
      <sheetName val="clvÃ"/>
      <sheetName val="Luong 4 SPH"/>
      <sheetName val="Q1-0_x0005_"/>
      <sheetName val="Q1-0þ"/>
      <sheetName val="TH VL, NC, DDHT Thanhphuoc"/>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_MGT-DRT_MGT-IMPR_MGT-SC@_BA039"/>
      <sheetName val="T_x0003_"/>
      <sheetName val="_N_MGT-DRT_MGT-IMPR_MGT-SC@_BA0"/>
      <sheetName val="_PIPE-03E.XLSÝ26+960-27+150.4(k"/>
      <sheetName val="BU13-_x0003_"/>
      <sheetName val="kinh phí XD"/>
      <sheetName val="PNT-QUOT-#3"/>
      <sheetName val="DGXDC_x0008_"/>
      <sheetName val="0"/>
      <sheetName val="??-BLDG"/>
      <sheetName val="MD13-13o334"/>
      <sheetName val="N13-13+374_x0004_軈ş@_x0004_"/>
      <sheetName val="ND1u-12"/>
      <sheetName val="MD10-11Ş"/>
      <sheetName val="Nguồn"/>
      <sheetName val="KHOA 27"/>
      <sheetName val="KHOA 28"/>
      <sheetName val="KHOA 29"/>
      <sheetName val="Dchinh(chinhthuc)"/>
      <sheetName val="klctiet"/>
      <sheetName val="VC MONG"/>
      <sheetName val="LUONG NC"/>
      <sheetName val="30000000"/>
      <sheetName val="S`eet7"/>
      <sheetName val="GTCL"/>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Chiettinh dz0,4"/>
      <sheetName val="Thang01"/>
      <sheetName val="Thang02"/>
      <sheetName val="Thang03"/>
      <sheetName val="Thang04"/>
      <sheetName val="Thang05"/>
      <sheetName val="Thang06"/>
      <sheetName val="Thang07"/>
      <sheetName val="Thang08"/>
      <sheetName val="Thang09"/>
      <sheetName val="Thang10"/>
      <sheetName val="daodat"/>
      <sheetName val="TH TB+XD"/>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CHIET TINH TBA"/>
      <sheetName val="CHIET TINH DZ 0,4"/>
      <sheetName val="CHIET TINH CCT"/>
      <sheetName val="GIAVLIEU"/>
      <sheetName val="cong bien t1&lt;"/>
      <sheetName val="Bang 2B"/>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ND13-1_x0013_+334"/>
      <sheetName val="Sheet耵"/>
      <sheetName val="26+960-27+150.5(k95!"/>
      <sheetName val="Purchase Order"/>
      <sheetName val="Customize Your Purchase Order"/>
      <sheetName val="Comparison"/>
      <sheetName val="A .Building  "/>
      <sheetName val="Qty-(Arc )"/>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Thang11"/>
      <sheetName val="Thang12"/>
      <sheetName val="Ketchuyen"/>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CT xþ"/>
      <sheetName val="THDGþ"/>
      <sheetName val="TN"/>
      <sheetName val="THDr"/>
      <sheetName val="Kich thuoc mo M1-nam lay"/>
      <sheetName val="TONG HOP VL-NC"/>
      <sheetName val="DM 67"/>
      <sheetName val="gia vt,nc,may"/>
      <sheetName val="To declare"/>
      <sheetName val="MAIN GATE HOUSE"/>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u lieu"/>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Kiã丵⿇_x0005_"/>
      <sheetName val="Comb."/>
      <sheetName val="Main-Mat's"/>
      <sheetName val="Sub-Mat's"/>
      <sheetName val="MDD"/>
      <sheetName val="LL-PI"/>
      <sheetName val="Abrasion"/>
      <sheetName val="Sound"/>
      <sheetName val="Q1-0_x0018_"/>
      <sheetName val="Dieuchinh"/>
      <sheetName val="COTTHEP"/>
      <sheetName val="30개월기준대비표 아랍택)"/>
      <sheetName val="총괄표 (2)"/>
      <sheetName val="project management"/>
      <sheetName val="inter"/>
      <sheetName val="Project Brief"/>
      <sheetName val="Metode"/>
      <sheetName val="Janp"/>
      <sheetName val="Jan°"/>
      <sheetName val="Harga ME "/>
      <sheetName val="TH_CPTB"/>
      <sheetName val="CP Khac cuoc VC"/>
      <sheetName val="T.KE CP1"/>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Dept"/>
      <sheetName val="BANRA"/>
      <sheetName val="Phan tich"/>
      <sheetName val="TinhGiaMTC"/>
      <sheetName val="TH MTC"/>
      <sheetName val="TH N.Cong"/>
      <sheetName val="TinhGiaNC"/>
      <sheetName val="Bang KL"/>
      <sheetName val="TH Vat tu"/>
      <sheetName val="kich thuoc"/>
      <sheetName val="DG CANTHO"/>
      <sheetName val="Dutoan KL"/>
      <sheetName val="PT VATTU"/>
      <sheetName val="CT-35"/>
      <sheetName val="g-vl"/>
      <sheetName val="ThongTinBanDau"/>
      <sheetName val="Danh muc"/>
      <sheetName val="mau02"/>
      <sheetName val="m3npk"/>
      <sheetName val="m5npk"/>
      <sheetName val="m3hvg"/>
      <sheetName val="m5hvg"/>
      <sheetName val="m3bhg"/>
      <sheetName val="m5bhg"/>
      <sheetName val="mau04"/>
      <sheetName val="ctdg"/>
      <sheetName val="CFA Sumary"/>
      <sheetName val="Đơn Giá "/>
      <sheetName val="T_x0003_ong dip nhan dan"/>
      <sheetName val="Gia tr_"/>
      <sheetName val="Ki__m tra DS thue GTGT"/>
      <sheetName val="Thuong dip nhan danh hieu AHL_"/>
      <sheetName val="1.R18 BF"/>
      <sheetName val="F-B"/>
      <sheetName val="H-J"/>
      <sheetName val="6.External works-R18"/>
      <sheetName val="PRI-LS"/>
      <sheetName val="BIDDING-SUM"/>
      <sheetName val="ESCON"/>
      <sheetName val="ThongKe"/>
      <sheetName val="CTG"/>
      <sheetName val="CTKL"/>
      <sheetName val="QMCT"/>
      <sheetName val="factors"/>
      <sheetName val="DM LD"/>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15.MMUS GOI"/>
      <sheetName val="built-up rate"/>
      <sheetName val="List of works"/>
      <sheetName val="Bill 01 - CTN"/>
      <sheetName val="NEW-PANEL"/>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TONG HOP "/>
      <sheetName val="THU TIEN QUI"/>
      <sheetName val="1F"/>
      <sheetName val="PT BEAM 3F"/>
      <sheetName val="PT BEAM 2F"/>
      <sheetName val="ctiet-KVThanhTri-YUR"/>
      <sheetName val="FORM-0"/>
      <sheetName val="뜃맟뭁돽띿맟_-BLDG"/>
      <sheetName val="SADSAQ"/>
      <sheetName val="Chi tiet"/>
      <sheetName val="ME BOQ"/>
      <sheetName val="PP BOQ"/>
      <sheetName val="Sum BoQ"/>
      <sheetName val="1&amp;2"/>
      <sheetName val="11&amp;12"/>
      <sheetName val="5&amp;17"/>
      <sheetName val="000R"/>
      <sheetName val="000D"/>
      <sheetName val="000F"/>
      <sheetName val="000S"/>
      <sheetName val="000E"/>
      <sheetName val="000T"/>
      <sheetName val="000K"/>
      <sheetName val="nphꗃ〒_x0005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D"/>
      <sheetName val="PACK"/>
      <sheetName val="INV"/>
      <sheetName val="設備分析"/>
      <sheetName val="SLGA"/>
      <sheetName val="Wastage"/>
      <sheetName val="Chiet tinh dz22"/>
      <sheetName val="DRUM"/>
      <sheetName val="Thuong nhan dip 2԰"/>
      <sheetName val="Thuong nhan dip 2԰Ā"/>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缀"/>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369+400-54"/>
      <sheetName val="T.Tinh"/>
      <sheetName val="Dec3þ"/>
      <sheetName val="tai lieu"/>
      <sheetName val="DSHD DH"/>
      <sheetName val="CANDOI"/>
      <sheetName val="Nhap VT oto"/>
      <sheetName val="VCTC"/>
      <sheetName val="gia vaԀȀ"/>
      <sheetName val="gia vaԀ"/>
      <sheetName val="05_9DDBT"/>
      <sheetName val="begin"/>
      <sheetName val="CTM"/>
      <sheetName val="TTVanChuyen"/>
      <sheetName val="C.TIE "/>
      <sheetName val="C.TIE"/>
      <sheetName val="Luong 9 S@ "/>
      <sheetName val="TienLuong"/>
      <sheetName val="(GiaC36_M)"/>
      <sheetName val="DINH_MUC"/>
      <sheetName val="VC_BTong"/>
      <sheetName val="Sk "/>
      <sheetName val="Sk _x0008__x0005_"/>
      <sheetName val="DM 285"/>
      <sheetName val="BU9-10_x0015_[PIPE-03E.XLS]BU10-11"/>
      <sheetName val="Nnh1-2+80_x0019_[PIPE-03E.XLS]MD1"/>
      <sheetName val="Mnh0-1_x0014_[PIPE-03E.XLS]Nnh0-1"/>
      <sheetName val="KL datdaolap "/>
      <sheetName val="Chi tiet ma"/>
      <sheetName val="EDITPAGE"/>
      <sheetName val="26+180-000.2"/>
      <sheetName val="26+180.Sub0"/>
      <sheetName val="26+960-23+150.12"/>
      <sheetName val="ton T1"/>
      <sheetName val="thang 2"/>
      <sheetName val="Thang1"/>
      <sheetName val="loai cd"/>
      <sheetName val="loai khac"/>
      <sheetName val="Pr- AC"/>
      <sheetName val="THU _x0005__x0002_"/>
      <sheetName val="THU "/>
      <sheetName val="Section(All)"/>
      <sheetName val="공내역"/>
      <sheetName val="TLR"/>
      <sheetName val="VTu nam"/>
      <sheetName val="CFNlieu"/>
      <sheetName val="CFDien"/>
      <sheetName val="Nuoc"/>
      <sheetName val="SPTDoi"/>
      <sheetName val="KH SClon"/>
      <sheetName val="KH DTtapchung"/>
      <sheetName val="KLSCTX"/>
      <sheetName val="NSL"/>
      <sheetName val="Vat lieu"/>
      <sheetName val="NhapDT"/>
      <sheetName val="THU CHI"/>
      <sheetName val="san "/>
      <sheetName val="Casting"/>
      <sheetName val="L15m"/>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THU _x0005_"/>
      <sheetName val="Ts"/>
      <sheetName val="Quotation AREA"/>
      <sheetName val="Tra Cứu"/>
      <sheetName val="Tai khoan"/>
      <sheetName val="NC"/>
      <sheetName val="TB"/>
      <sheetName val="nphꗃ〒_x0005_"/>
      <sheetName val="Diem mia"/>
      <sheetName val="sent tN"/>
      <sheetName val="TN trap"/>
      <sheetName val="nphuock0e"/>
      <sheetName val="KH-200"/>
      <sheetName val="transfer"/>
      <sheetName val="Details"/>
      <sheetName val="SLCB"/>
      <sheetName val="STRU-4"/>
      <sheetName val="Balance Sheet"/>
      <sheetName val="Request"/>
      <sheetName val="Caod"/>
      <sheetName val="CaodÈ"/>
      <sheetName val="DaÈ"/>
      <sheetName val="Daþ"/>
      <sheetName val="CTTra"/>
      <sheetName val="dg285"/>
      <sheetName val="datdao"/>
      <sheetName val="bt2"/>
      <sheetName val="DMXL"/>
      <sheetName val="giaVLXD"/>
      <sheetName val="giaVTTB"/>
      <sheetName val=" o tk Dung 1"/>
      <sheetName val="CUOCVC-4185"/>
      <sheetName val="LUONGMAY"/>
      <sheetName val="CUOCQN"/>
      <sheetName val="Duong tranh"/>
      <sheetName val="THKL_Cong_hop"/>
      <sheetName val="Elec LG"/>
      <sheetName val="beam"/>
      <sheetName val="GENERAL REQUIREMENTS"/>
      <sheetName val="P&amp;L"/>
      <sheetName val="Truot_nen"/>
      <sheetName val="cov-estimate"/>
      <sheetName val="BM "/>
      <sheetName val="DWG LIST"/>
      <sheetName val="Cover Shee"/>
      <sheetName val="見積材"/>
      <sheetName val="Assetdb"/>
      <sheetName val="PersList"/>
      <sheetName val="AssetPar"/>
      <sheetName val="Sales Parameter"/>
      <sheetName val="ﾄﾞﾊﾞｲFUEL_GAS追見1"/>
      <sheetName val="Code_021"/>
      <sheetName val="Code_031"/>
      <sheetName val="Code_041"/>
      <sheetName val="Code_051"/>
      <sheetName val="Code_061"/>
      <sheetName val="Code_071"/>
      <sheetName val="Code_091"/>
      <sheetName val="sc0314_Index1"/>
      <sheetName val="Cover_Sheet1"/>
      <sheetName val="BREAK_DOWN1"/>
      <sheetName val="CBL_Termination1"/>
      <sheetName val="Uhde_Equip_List1"/>
      <sheetName val="Pengalaman_Per1"/>
      <sheetName val="Engineering_Forecast1"/>
      <sheetName val="GM_0001"/>
      <sheetName val="등급변환"/>
      <sheetName val="예산M2"/>
      <sheetName val="예산M5A"/>
      <sheetName val="SG"/>
      <sheetName val="예산M12A"/>
      <sheetName val="각종양식"/>
      <sheetName val="八幡"/>
      <sheetName val="노원열병합  건축공사기성내역서"/>
      <sheetName val="PANEL가격"/>
      <sheetName val="FIVE YR STORM"/>
      <sheetName val="진도자료"/>
      <sheetName val="품셈"/>
      <sheetName val="중간재 재공"/>
      <sheetName val="요인분석"/>
      <sheetName val="POLY 1"/>
      <sheetName val="EQUIPMENT LIST(TANK)"/>
      <sheetName val="불합리 시트"/>
      <sheetName val="Sheet1 (2)"/>
      <sheetName val="REBAR"/>
      <sheetName val="단가산출1"/>
      <sheetName val="견적 집계"/>
      <sheetName val="Conversions"/>
      <sheetName val="Setup"/>
      <sheetName val="Check Sheet"/>
      <sheetName val="合成単価作成表-BLD窤"/>
      <sheetName val="THDGÆ"/>
      <sheetName val="THDGH"/>
      <sheetName val="THDGX"/>
      <sheetName val="THDG"/>
      <sheetName val="THDG_x0018_"/>
      <sheetName val="THDG_x0008_"/>
      <sheetName val="THDG¨"/>
      <sheetName val="THDG("/>
      <sheetName val="THDGÈ"/>
      <sheetName val="THDG"/>
      <sheetName val="THDG8"/>
      <sheetName val="THDG°"/>
      <sheetName val="Level 1- A"/>
      <sheetName val="ￒaￒg_TH_Dtoan1"/>
      <sheetName val="_ｹ-ﾌﾞﾙ2"/>
      <sheetName val="General_Data2"/>
      <sheetName val="내역서_2"/>
      <sheetName val="Form_A_1_III2"/>
      <sheetName val="Form_A_12"/>
      <sheetName val="Form_A_1_12"/>
      <sheetName val="BOM_Indirect2"/>
      <sheetName val="Form_A_1_II_12"/>
      <sheetName val="Form_A_1_II_22"/>
      <sheetName val="Rekap-Base_Price2"/>
      <sheetName val="Architecture_Work2"/>
      <sheetName val="D_&amp;_B_Summary2"/>
      <sheetName val="Summary_Sheets2"/>
      <sheetName val="Data_-_Codes2"/>
      <sheetName val="Cable_Data_CP53"/>
      <sheetName val="CAL_2"/>
      <sheetName val="4_주별물량Table2"/>
      <sheetName val="2_2_띠장의_설계2"/>
      <sheetName val="PO_Contabilizado_31-12-042"/>
      <sheetName val="HRSG_PRINT2"/>
      <sheetName val="&lt;&lt;380V&gt;&gt;_2"/>
      <sheetName val="_Est_2"/>
      <sheetName val="tank_list1"/>
      <sheetName val="공사비_내역_(가)2"/>
      <sheetName val="Price_Sheet2"/>
      <sheetName val="Resumen_Prestamos2"/>
      <sheetName val="Articoli_da_prezziario1"/>
      <sheetName val="CAL(1)_1"/>
      <sheetName val="Gravel_in_pond1"/>
      <sheetName val="PRECAST_lightconc-II1"/>
      <sheetName val="BASE_MET1"/>
      <sheetName val="REF_ONLY1"/>
      <sheetName val="BQ_List1"/>
      <sheetName val="Block#1-DVU_CDU1"/>
      <sheetName val="Append__4_1__Cash_Flow_Input1"/>
      <sheetName val="Append_5_1__Costing_Sheet1"/>
      <sheetName val="Append_5_5__Labour_Cost_1"/>
      <sheetName val="Append_5_1__Unit_Rates1"/>
      <sheetName val="Append_5_4__Site_Staff_1"/>
      <sheetName val="Append__5_3__SiteEstablishment1"/>
      <sheetName val="Append_3__Investments1"/>
      <sheetName val="Append_5_2__Material_Summary_1"/>
      <sheetName val="co-no_21"/>
      <sheetName val="PO_List1"/>
      <sheetName val="Subcon_Status_-_Sum_New_Format1"/>
      <sheetName val="Subcontract_Status_-_Sum_all_$1"/>
      <sheetName val="SD_(1)1"/>
      <sheetName val="COST_SUMM1"/>
      <sheetName val="CC_Down_load_07161"/>
      <sheetName val="전차선로_물량표1"/>
      <sheetName val="DESIGN_CRITERIA1"/>
      <sheetName val="Repo_Date1"/>
      <sheetName val="견적대비_견적서"/>
      <sheetName val="1_우편집중내역서"/>
      <sheetName val="BSD_(2)"/>
      <sheetName val="간접인원_급료산출"/>
      <sheetName val="30개월기준대비표_아랍택)"/>
      <sheetName val="총괄표_(2)"/>
      <sheetName val="project_management"/>
      <sheetName val="clv"/>
      <sheetName val="PGV-Th_(2)"/>
      <sheetName val="Q5434_EQ_LIST"/>
      <sheetName val="motor_power"/>
      <sheetName val="NONS__60"/>
      <sheetName val="VALVE_LIST"/>
      <sheetName val="Build_Up"/>
      <sheetName val="1_설계조건"/>
      <sheetName val="Valor_mensal"/>
      <sheetName val="A1_Thru_A11-_LUMP_SUM_CONSTR"/>
      <sheetName val="Process_Piping"/>
      <sheetName val="OCT_FDN"/>
      <sheetName val="33628-Rev__A"/>
      <sheetName val="studbolt_no_"/>
      <sheetName val="studbolt_size"/>
      <sheetName val="item_sort_no"/>
      <sheetName val="Silo_with_internal_cone"/>
      <sheetName val="labour_coeff"/>
      <sheetName val="Meas_-Hotel_Part"/>
      <sheetName val="TIEN_GOI3"/>
      <sheetName val="NHAT_KY_THU_TIEN_T_GOI3"/>
      <sheetName val="LUONG_GIAN_TIEP3"/>
      <sheetName val="NHAT_KY_THU_TIEN_TM3"/>
      <sheetName val="UOC_THUC_HIEN_THUE_TNDN3"/>
      <sheetName val="QUY_TM3"/>
      <sheetName val="NKCT_-_013"/>
      <sheetName val="_ｹ-ﾌﾞﾙ3"/>
      <sheetName val="General_Data3"/>
      <sheetName val="내역서_3"/>
      <sheetName val="ITB_COST3"/>
      <sheetName val="Form_A_1_III3"/>
      <sheetName val="Form_A_13"/>
      <sheetName val="Form_A_1_13"/>
      <sheetName val="BOM_Indirect3"/>
      <sheetName val="Form_A_1_II_13"/>
      <sheetName val="Form_A_1_II_23"/>
      <sheetName val="Rekap-Base_Price3"/>
      <sheetName val="LAI_-_LO3"/>
      <sheetName val="TO_KHAI_CHI_TIET3"/>
      <sheetName val="THUE_PII3"/>
      <sheetName val="THUE_PIII3"/>
      <sheetName val="Architecture_Work3"/>
      <sheetName val="w't_table3"/>
      <sheetName val="QUYET_TOAN_THUE_TNDN3"/>
      <sheetName val="BANG_CAN_DOI_RUT_GON3"/>
      <sheetName val="BANG_CAN_DOI3"/>
      <sheetName val="NHAT_KY_CHI_TIEN3"/>
      <sheetName val="LAI_LO3"/>
      <sheetName val="TO_KHAI_THUE_DT_-TNDN-_CP3"/>
      <sheetName val="QUYET_TOAN_THUE-_CAC_KHOAN3"/>
      <sheetName val="GIA_THANH3"/>
      <sheetName val="BAI_DUNG_3"/>
      <sheetName val="BIA_NAM3"/>
      <sheetName val="TM_BAO_CAO3"/>
      <sheetName val="D_&amp;_B_Summary3"/>
      <sheetName val="Summary_Sheets3"/>
      <sheetName val="Data_-_Codes3"/>
      <sheetName val="Cable_Data_CP54"/>
      <sheetName val="CAL_3"/>
      <sheetName val="sc0314_Index2"/>
      <sheetName val="4_주별물량Table3"/>
      <sheetName val="2_2_띠장의_설계3"/>
      <sheetName val="Cover_Sheet2"/>
      <sheetName val="BREAK_DOWN2"/>
      <sheetName val="CBL_Termination2"/>
      <sheetName val="Uhde_Equip_List2"/>
      <sheetName val="Pengalaman_Per2"/>
      <sheetName val="Engineering_Forecast2"/>
      <sheetName val="GM_0002"/>
      <sheetName val="Code_022"/>
      <sheetName val="Code_032"/>
      <sheetName val="Code_042"/>
      <sheetName val="Code_052"/>
      <sheetName val="Code_062"/>
      <sheetName val="Code_072"/>
      <sheetName val="Code_092"/>
      <sheetName val="PO_Contabilizado_31-12-043"/>
      <sheetName val="HRSG_PRINT3"/>
      <sheetName val="&lt;&lt;380V&gt;&gt;_3"/>
      <sheetName val="_Est_3"/>
      <sheetName val="tank_list2"/>
      <sheetName val="공사비_내역_(가)3"/>
      <sheetName val="Price_Sheet3"/>
      <sheetName val="Resumen_Prestamos3"/>
      <sheetName val="Articoli_da_prezziario2"/>
      <sheetName val="CAL(1)_2"/>
      <sheetName val="Gravel_in_pond2"/>
      <sheetName val="PRECAST_lightconc-II2"/>
      <sheetName val="ﾄﾞﾊﾞｲFUEL_GAS追見2"/>
      <sheetName val="BASE_MET2"/>
      <sheetName val="REF_ONLY2"/>
      <sheetName val="BQ_List2"/>
      <sheetName val="Block#1-DVU_CDU2"/>
      <sheetName val="Append__4_1__Cash_Flow_Input2"/>
      <sheetName val="Append_5_1__Costing_Sheet2"/>
      <sheetName val="Append_5_5__Labour_Cost_2"/>
      <sheetName val="Append_5_1__Unit_Rates2"/>
      <sheetName val="Append_5_4__Site_Staff_2"/>
      <sheetName val="Append__5_3__SiteEstablishment2"/>
      <sheetName val="Append_3__Investments2"/>
      <sheetName val="Append_5_2__Material_Summary_2"/>
      <sheetName val="CAU_12"/>
      <sheetName val="CAU5_A_Thu2"/>
      <sheetName val="yen_lenh2"/>
      <sheetName val="CAU5_(1+2)2"/>
      <sheetName val="co-no_22"/>
      <sheetName val="PO_List2"/>
      <sheetName val="Subcon_Status_-_Sum_New_Format2"/>
      <sheetName val="Subcontract_Status_-_Sum_all_$2"/>
      <sheetName val="SD_(1)2"/>
      <sheetName val="COST_SUMM2"/>
      <sheetName val="CC_Down_load_07162"/>
      <sheetName val="전차선로_물량표2"/>
      <sheetName val="DESIGN_CRITERIA2"/>
      <sheetName val="Repo_Date2"/>
      <sheetName val="견적대비_견적서1"/>
      <sheetName val="1_우편집중내역서1"/>
      <sheetName val="BSD_(2)1"/>
      <sheetName val="간접인원_급료산출1"/>
      <sheetName val="30개월기준대비표_아랍택)1"/>
      <sheetName val="총괄표_(2)1"/>
      <sheetName val="project_management1"/>
      <sheetName val="PGV-Th_(2)1"/>
      <sheetName val="Q5434_EQ_LIST1"/>
      <sheetName val="motor_power1"/>
      <sheetName val="NONS__601"/>
      <sheetName val="VALVE_LIST1"/>
      <sheetName val="Build_Up1"/>
      <sheetName val="1_설계조건1"/>
      <sheetName val="Valor_mensal1"/>
      <sheetName val="A1_Thru_A11-_LUMP_SUM_CONSTR1"/>
      <sheetName val="Process_Piping1"/>
      <sheetName val="OCT_FDN1"/>
      <sheetName val="33628-Rev__A1"/>
      <sheetName val="studbolt_no_1"/>
      <sheetName val="studbolt_size1"/>
      <sheetName val="item_sort_no1"/>
      <sheetName val="Silo_with_internal_cone1"/>
      <sheetName val="labour_coeff1"/>
      <sheetName val="Meas_-Hotel_Part1"/>
      <sheetName val="TIEN_GOI4"/>
      <sheetName val="BLR_14"/>
      <sheetName val="Tong_Thu4"/>
      <sheetName val="Tong_Chi4"/>
      <sheetName val="Truong_hoc4"/>
      <sheetName val="Cty_CP4"/>
      <sheetName val="G_thau_3B4"/>
      <sheetName val="T_Hop_Thu-chi4"/>
      <sheetName val="TH_mau_moi_tu_T104"/>
      <sheetName val="Tong_hop_Quy_IV4"/>
      <sheetName val="gia_phan_mong4"/>
      <sheetName val="VAT_TU_NHAN_TXQN4"/>
      <sheetName val="bang_tong_ke_khoi_luong_vat_tu4"/>
      <sheetName val="hcong_tkhe4"/>
      <sheetName val="VAT_TU_NHAN_TKHE4"/>
      <sheetName val="hcong_qn4"/>
      <sheetName val="VAT_TU_NHAN_(2)4"/>
      <sheetName val="huy_dong_von5"/>
      <sheetName val="Lai_vayxd5"/>
      <sheetName val="Lai_vayphaitra5"/>
      <sheetName val="Lai_vay_5"/>
      <sheetName val="tra_von5"/>
      <sheetName val="KH_chi_tiet5"/>
      <sheetName val="nguyen_lieu5"/>
      <sheetName val="soi_tho_soi_det5"/>
      <sheetName val="soi_thuong5"/>
      <sheetName val="vai_det5"/>
      <sheetName val="chi_phi_1tan5"/>
      <sheetName val="von_luu_dong5"/>
      <sheetName val="thue_VAT5"/>
      <sheetName val="doanh_thu5"/>
      <sheetName val="B_T_HOP4"/>
      <sheetName val="HT_HE_DUONG4"/>
      <sheetName val="DH_D1,24"/>
      <sheetName val="Tro_giup4"/>
      <sheetName val="내역서_4"/>
      <sheetName val="NHAT_KY_THU_TIEN_T_GOI4"/>
      <sheetName val="LUONG_GIAN_TIEP4"/>
      <sheetName val="NHAT_KY_THU_TIEN_TM4"/>
      <sheetName val="UOC_THUC_HIEN_THUE_TNDN4"/>
      <sheetName val="QUY_TM4"/>
      <sheetName val="NKCT_-_014"/>
      <sheetName val="doanh_thu_loi_nhuan5"/>
      <sheetName val="dong_tien5"/>
      <sheetName val="thu_hoi_von5"/>
      <sheetName val="hoan_von5"/>
      <sheetName val="dothi_npv5"/>
      <sheetName val="diem_hoa_von5"/>
      <sheetName val="nop_ngan_sach5"/>
      <sheetName val="chi_tieu5"/>
      <sheetName val="_ｹ-ﾌﾞﾙ4"/>
      <sheetName val="General_Data4"/>
      <sheetName val="ITB_COST4"/>
      <sheetName val="Form_A_1_III4"/>
      <sheetName val="Form_A_14"/>
      <sheetName val="Form_A_1_14"/>
      <sheetName val="BOM_Indirect4"/>
      <sheetName val="Form_A_1_II_14"/>
      <sheetName val="Form_A_1_II_24"/>
      <sheetName val="Rekap-Base_Price4"/>
      <sheetName val="LAI_-_LO4"/>
      <sheetName val="TO_KHAI_CHI_TIET4"/>
      <sheetName val="THUE_PII4"/>
      <sheetName val="THUE_PIII4"/>
      <sheetName val="Architecture_Work4"/>
      <sheetName val="w't_table4"/>
      <sheetName val="QUYET_TOAN_THUE_TNDN4"/>
      <sheetName val="BANG_CAN_DOI_RUT_GON4"/>
      <sheetName val="BANG_CAN_DOI4"/>
      <sheetName val="NHAT_KY_CHI_TIEN4"/>
      <sheetName val="LAI_LO4"/>
      <sheetName val="TO_KHAI_THUE_DT_-TNDN-_CP4"/>
      <sheetName val="QUYET_TOAN_THUE-_CAC_KHOAN4"/>
      <sheetName val="GIA_THANH4"/>
      <sheetName val="BAI_DUNG_4"/>
      <sheetName val="BIA_NAM4"/>
      <sheetName val="TM_BAO_CAO4"/>
      <sheetName val="D_&amp;_B_Summary4"/>
      <sheetName val="Summary_Sheets4"/>
      <sheetName val="Data_-_Codes4"/>
      <sheetName val="Cable_Data_CP55"/>
      <sheetName val="CAL_4"/>
      <sheetName val="PO_Contabilizado_31-12-044"/>
      <sheetName val="2_2_띠장의_설계4"/>
      <sheetName val="tank_list3"/>
      <sheetName val="sc0314_Index3"/>
      <sheetName val="4_주별물량Table4"/>
      <sheetName val="Cover_Sheet3"/>
      <sheetName val="BREAK_DOWN3"/>
      <sheetName val="CBL_Termination3"/>
      <sheetName val="Uhde_Equip_List3"/>
      <sheetName val="Pengalaman_Per3"/>
      <sheetName val="Engineering_Forecast3"/>
      <sheetName val="GM_0003"/>
      <sheetName val="Code_023"/>
      <sheetName val="Code_033"/>
      <sheetName val="Code_043"/>
      <sheetName val="Code_053"/>
      <sheetName val="Code_063"/>
      <sheetName val="Code_073"/>
      <sheetName val="Code_093"/>
      <sheetName val="Du_thau4"/>
      <sheetName val="Phan_tich_don_gia_(doc)4"/>
      <sheetName val="HRSG_PRINT4"/>
      <sheetName val="luong_thang_104"/>
      <sheetName val="tong_hop_thang_104"/>
      <sheetName val="TH_114"/>
      <sheetName val="px_khai_thac_24"/>
      <sheetName val="dao_lo_so_24"/>
      <sheetName val="luong_vp_thang_104"/>
      <sheetName val="&lt;&lt;380V&gt;&gt;_4"/>
      <sheetName val="_Est_4"/>
      <sheetName val="공사비_내역_(가)4"/>
      <sheetName val="Price_Sheet4"/>
      <sheetName val="Resumen_Prestamos4"/>
      <sheetName val="Articoli_da_prezziario3"/>
      <sheetName val="CAL(1)_3"/>
      <sheetName val="Gravel_in_pond3"/>
      <sheetName val="PRECAST_lightconc-II3"/>
      <sheetName val="ﾄﾞﾊﾞｲFUEL_GAS追見3"/>
      <sheetName val="BASE_MET3"/>
      <sheetName val="Liệt_kê3"/>
      <sheetName val="PO_List3"/>
      <sheetName val="Subcon_Status_-_Sum_New_Format3"/>
      <sheetName val="Subcontract_Status_-_Sum_all_$3"/>
      <sheetName val="SD_(1)3"/>
      <sheetName val="COST_SUMM3"/>
      <sheetName val="CC_Down_load_07163"/>
      <sheetName val="전차선로_물량표3"/>
      <sheetName val="bANG_THANH_TOAN_LUONG_SC3"/>
      <sheetName val="DON_GIA_TIEN_LUONG_SXCB3"/>
      <sheetName val="bang_ke_luong_sc3"/>
      <sheetName val="DICH_VU3"/>
      <sheetName val="BD_LE_TET3"/>
      <sheetName val="BANG_THANH_TOAN_LUONG_TO_SO_CH3"/>
      <sheetName val="BANG_TONG_HOP_LUONG_SP3"/>
      <sheetName val="Bang_ke_tien_luong_O_phong3"/>
      <sheetName val="bang_ke_luong_SP3"/>
      <sheetName val="tam_ung_luong_ky_I3"/>
      <sheetName val="bao_cao_BHXH_6_thang3"/>
      <sheetName val="CAU_13"/>
      <sheetName val="CAU5_A_Thu3"/>
      <sheetName val="yen_lenh3"/>
      <sheetName val="CAU5_(1+2)3"/>
      <sheetName val="co-no_23"/>
      <sheetName val="REF_ONLY3"/>
      <sheetName val="BQ_List3"/>
      <sheetName val="Block#1-DVU_CDU3"/>
      <sheetName val="Append__4_1__Cash_Flow_Input3"/>
      <sheetName val="Append_5_1__Costing_Sheet3"/>
      <sheetName val="Append_5_5__Labour_Cost_3"/>
      <sheetName val="Append_5_1__Unit_Rates3"/>
      <sheetName val="Append_5_4__Site_Staff_3"/>
      <sheetName val="Append__5_3__SiteEstablishment3"/>
      <sheetName val="Append_3__Investments3"/>
      <sheetName val="Append_5_2__Material_Summary_3"/>
      <sheetName val="DESIGN_CRITERIA3"/>
      <sheetName val="Repo_Date3"/>
      <sheetName val="견적대비_견적서2"/>
      <sheetName val="1_우편집중내역서2"/>
      <sheetName val="BSD_(2)2"/>
      <sheetName val="간접인원_급료산출2"/>
      <sheetName val="30개월기준대비표_아랍택)2"/>
      <sheetName val="총괄표_(2)2"/>
      <sheetName val="project_management2"/>
      <sheetName val="PGV-Th_(2)2"/>
      <sheetName val="Q5434_EQ_LIST2"/>
      <sheetName val="motor_power2"/>
      <sheetName val="NONS__602"/>
      <sheetName val="VALVE_LIST2"/>
      <sheetName val="Build_Up2"/>
      <sheetName val="1_설계조건2"/>
      <sheetName val="Valor_mensal2"/>
      <sheetName val="A1_Thru_A11-_LUMP_SUM_CONSTR2"/>
      <sheetName val="Process_Piping2"/>
      <sheetName val="OCT_FDN2"/>
      <sheetName val="33628-Rev__A2"/>
      <sheetName val="studbolt_no_2"/>
      <sheetName val="studbolt_size2"/>
      <sheetName val="item_sort_no2"/>
      <sheetName val="Silo_with_internal_cone2"/>
      <sheetName val="labour_coeff2"/>
      <sheetName val="Meas_-Hotel_Part2"/>
      <sheetName val="data_dci"/>
      <sheetName val="data_mci"/>
      <sheetName val="behind"/>
      <sheetName val="BUI"/>
      <sheetName val="発注"/>
      <sheetName val="BUIԀ"/>
      <sheetName val="huy_dong_von6"/>
      <sheetName val="Lai_vayxd6"/>
      <sheetName val="Lai_vayphaitra6"/>
      <sheetName val="Lai_vay_6"/>
      <sheetName val="tra_von6"/>
      <sheetName val="KH_chi_tiet6"/>
      <sheetName val="nguyen_lieu6"/>
      <sheetName val="soi_tho_soi_det6"/>
      <sheetName val="soi_thuong6"/>
      <sheetName val="vai_det6"/>
      <sheetName val="chi_phi_1tan6"/>
      <sheetName val="von_luu_dong6"/>
      <sheetName val="thue_VAT6"/>
      <sheetName val="doanh_thu6"/>
      <sheetName val="doanh_thu_loi_nhuan6"/>
      <sheetName val="dong_tien6"/>
      <sheetName val="thu_hoi_von6"/>
      <sheetName val="hoan_von6"/>
      <sheetName val="dothi_npv6"/>
      <sheetName val="diem_hoa_von6"/>
      <sheetName val="nop_ngan_sach6"/>
      <sheetName val="chi_tieu6"/>
      <sheetName val="TIEN_GOI5"/>
      <sheetName val="Chenh_lech5"/>
      <sheetName val="Kinh_phí5"/>
      <sheetName val="NHAT_KY_THU_TIEN_T_GOI5"/>
      <sheetName val="LUONG_GIAN_TIEP5"/>
      <sheetName val="NHAT_KY_THU_TIEN_TM5"/>
      <sheetName val="UOC_THUC_HIEN_THUE_TNDN5"/>
      <sheetName val="QUY_TM5"/>
      <sheetName val="NKCT_-_015"/>
      <sheetName val="_ｹ-ﾌﾞﾙ5"/>
      <sheetName val="General_Data5"/>
      <sheetName val="XE_DAU5"/>
      <sheetName val="XE_XANG5"/>
      <sheetName val="Tien_ung5"/>
      <sheetName val="phi_luong35"/>
      <sheetName val="THVT_T55"/>
      <sheetName val="XL1_t55"/>
      <sheetName val="XL2_T55"/>
      <sheetName val="XL3_T55"/>
      <sheetName val="XL5_T55"/>
      <sheetName val="CC_XL15"/>
      <sheetName val="BLR_15"/>
      <sheetName val="Tong_Thu5"/>
      <sheetName val="Tong_Chi5"/>
      <sheetName val="Truong_hoc5"/>
      <sheetName val="Cty_CP5"/>
      <sheetName val="G_thau_3B5"/>
      <sheetName val="T_Hop_Thu-chi5"/>
      <sheetName val="TH_mau_moi_tu_T105"/>
      <sheetName val="Tong_hop_Quy_IV5"/>
      <sheetName val="KKTS_045"/>
      <sheetName val="nha_kct5"/>
      <sheetName val="THKL_H95"/>
      <sheetName val="THKL_H45"/>
      <sheetName val="NAM_20045"/>
      <sheetName val="CO_SO_DU_LIEU_PTVL5"/>
      <sheetName val="DG_SOC5"/>
      <sheetName val="DG_HQ5"/>
      <sheetName val="Bot_Giat_C5"/>
      <sheetName val="Bot_Giat_P_5"/>
      <sheetName val="THAY_THUNG_H5"/>
      <sheetName val="thi_nghiem5"/>
      <sheetName val="gia_phan_mong5"/>
      <sheetName val="VAT_TU_NHAN_TXQN5"/>
      <sheetName val="bang_tong_ke_khoi_luong_vat_tu5"/>
      <sheetName val="hcong_tkhe5"/>
      <sheetName val="VAT_TU_NHAN_TKHE5"/>
      <sheetName val="hcong_qn5"/>
      <sheetName val="VAT_TU_NHAN_(2)5"/>
      <sheetName val="Cau_2(3)5"/>
      <sheetName val="Hat_15"/>
      <sheetName val="_H8_duong5"/>
      <sheetName val="Hat_7dg5"/>
      <sheetName val="TH_duong_1B5"/>
      <sheetName val="TH_cau_1B5"/>
      <sheetName val="cau_H15"/>
      <sheetName val="Son_dg5"/>
      <sheetName val="congtac_vien-uy5"/>
      <sheetName val="Nhan_luc2001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5"/>
      <sheetName val="dang_ap_dung5"/>
      <sheetName val="bang_tong_hop_(dang_huong)5"/>
      <sheetName val="KH_200³_(moi_max)5"/>
      <sheetName val="TH_du_toan_5"/>
      <sheetName val="Du_toan_5"/>
      <sheetName val="C_Tinh5"/>
      <sheetName val="B_T_HOP5"/>
      <sheetName val="HT_HE_DUONG5"/>
      <sheetName val="DH_D1,25"/>
      <sheetName val="Tro_giup5"/>
      <sheetName val="내역서_5"/>
      <sheetName val="ITB_COST5"/>
      <sheetName val="Form_A_1_III5"/>
      <sheetName val="Form_A_15"/>
      <sheetName val="Form_A_1_15"/>
      <sheetName val="BOM_Indirect5"/>
      <sheetName val="Form_A_1_II_15"/>
      <sheetName val="Form_A_1_II_25"/>
      <sheetName val="Rekap-Base_Price5"/>
      <sheetName val="LAI_-_LO5"/>
      <sheetName val="TO_KHAI_CHI_TIET5"/>
      <sheetName val="THUE_PII5"/>
      <sheetName val="THUE_PIII5"/>
      <sheetName val="Architecture_Work5"/>
      <sheetName val="w't_table5"/>
      <sheetName val="QUYET_TOAN_THUE_TNDN5"/>
      <sheetName val="BANG_CAN_DOI_RUT_GON5"/>
      <sheetName val="BANG_CAN_DOI5"/>
      <sheetName val="NHAT_KY_CHI_TIEN5"/>
      <sheetName val="LAI_LO5"/>
      <sheetName val="TO_KHAI_THUE_DT_-TNDN-_CP5"/>
      <sheetName val="QUYET_TOAN_THUE-_CAC_KHOAN5"/>
      <sheetName val="GIA_THANH5"/>
      <sheetName val="BAI_DUNG_5"/>
      <sheetName val="BIA_NAM5"/>
      <sheetName val="TM_BAO_CAO5"/>
      <sheetName val="D_&amp;_B_Summary5"/>
      <sheetName val="Summary_Sheets5"/>
      <sheetName val="Data_-_Codes5"/>
      <sheetName val="Cable_Data_CP56"/>
      <sheetName val="CAL_5"/>
      <sheetName val="sc0314_Index4"/>
      <sheetName val="4_주별물량Table5"/>
      <sheetName val="2_2_띠장의_설계5"/>
      <sheetName val="Cover_Sheet4"/>
      <sheetName val="BREAK_DOWN4"/>
      <sheetName val="CBL_Termination4"/>
      <sheetName val="Uhde_Equip_List4"/>
      <sheetName val="Pengalaman_Per4"/>
      <sheetName val="Engineering_Forecast4"/>
      <sheetName val="GM_0004"/>
      <sheetName val="Code_024"/>
      <sheetName val="Code_034"/>
      <sheetName val="Code_044"/>
      <sheetName val="Code_054"/>
      <sheetName val="Code_064"/>
      <sheetName val="Code_074"/>
      <sheetName val="Code_094"/>
      <sheetName val="PO_Contabilizado_31-12-045"/>
      <sheetName val="Du_thau5"/>
      <sheetName val="Phan_tich_don_gia_(doc)5"/>
      <sheetName val="HRSG_PRINT5"/>
      <sheetName val="luong_thang_105"/>
      <sheetName val="tong_hop_thang_105"/>
      <sheetName val="TH_115"/>
      <sheetName val="px_khai_thac_25"/>
      <sheetName val="dao_lo_so_25"/>
      <sheetName val="luong_vp_thang_105"/>
      <sheetName val="&lt;&lt;380V&gt;&gt;_5"/>
      <sheetName val="_Est_5"/>
      <sheetName val="tank_list4"/>
      <sheetName val="공사비_내역_(가)5"/>
      <sheetName val="Price_Sheet5"/>
      <sheetName val="Resumen_Prestamos5"/>
      <sheetName val="Articoli_da_prezziario4"/>
      <sheetName val="CAL(1)_4"/>
      <sheetName val="Gravel_in_pond4"/>
      <sheetName val="PRECAST_lightconc-II4"/>
      <sheetName val="PIPE-03E_XLS4"/>
      <sheetName val="ﾄﾞﾊﾞｲFUEL_GAS追見4"/>
      <sheetName val="BASE_MET4"/>
      <sheetName val="REF_ONLY4"/>
      <sheetName val="BQ_List4"/>
      <sheetName val="Block#1-DVU_CDU4"/>
      <sheetName val="Append__4_1__Cash_Flow_Input4"/>
      <sheetName val="Append_5_1__Costing_Sheet4"/>
      <sheetName val="Append_5_5__Labour_Cost_4"/>
      <sheetName val="Append_5_1__Unit_Rates4"/>
      <sheetName val="Append_5_4__Site_Staff_4"/>
      <sheetName val="Append__5_3__SiteEstablishment4"/>
      <sheetName val="Append_3__Investments4"/>
      <sheetName val="Append_5_2__Material_Summary_4"/>
      <sheetName val="Liệt_kê4"/>
      <sheetName val="MTO_REV_04"/>
      <sheetName val="Bang_gia_NC4"/>
      <sheetName val="TH_DZ354"/>
      <sheetName val="bANG_THANH_TOAN_LUONG_SC4"/>
      <sheetName val="DON_GIA_TIEN_LUONG_SXCB4"/>
      <sheetName val="bang_ke_luong_sc4"/>
      <sheetName val="DICH_VU4"/>
      <sheetName val="BD_LE_TET4"/>
      <sheetName val="BANG_THANH_TOAN_LUONG_TO_SO_CH4"/>
      <sheetName val="BANG_TONG_HOP_LUONG_SP4"/>
      <sheetName val="Bang_ke_tien_luong_O_phong4"/>
      <sheetName val="bang_ke_luong_SP4"/>
      <sheetName val="tam_ung_luong_ky_I4"/>
      <sheetName val="bao_cao_BHXH_6_thang4"/>
      <sheetName val="CAU_14"/>
      <sheetName val="CAU5_A_Thu4"/>
      <sheetName val="yen_lenh4"/>
      <sheetName val="CAU5_(1+2)4"/>
      <sheetName val="co-no_24"/>
      <sheetName val="PO_List4"/>
      <sheetName val="Subcon_Status_-_Sum_New_Format4"/>
      <sheetName val="Subcontract_Status_-_Sum_all_$4"/>
      <sheetName val="SD_(1)4"/>
      <sheetName val="COST_SUMM4"/>
      <sheetName val="CC_Down_load_07164"/>
      <sheetName val="전차선로_물량표4"/>
      <sheetName val="DESIGN_CRITERIA4"/>
      <sheetName val="Repo_Date4"/>
      <sheetName val="견적대비_견적서3"/>
      <sheetName val="VËt_liÖu3"/>
      <sheetName val="K_L­¬ng_3"/>
      <sheetName val="GTDT_3"/>
      <sheetName val="Bï_VL_3"/>
      <sheetName val="Tæng_Hîp3"/>
      <sheetName val="Kinh_PhÝ3"/>
      <sheetName val="T_kÕ3"/>
      <sheetName val="tÝnh_VL3"/>
      <sheetName val="KL_®Ëp3"/>
      <sheetName val="Lµng_Lµ3"/>
      <sheetName val="1_우편집중내역서3"/>
      <sheetName val="BSD_(2)3"/>
      <sheetName val="간접인원_급료산출3"/>
      <sheetName val="30개월기준대비표_아랍택)3"/>
      <sheetName val="총괄표_(2)3"/>
      <sheetName val="project_management3"/>
      <sheetName val="PGV-Th_(2)3"/>
      <sheetName val="Q5434_EQ_LIST3"/>
      <sheetName val="motor_power3"/>
      <sheetName val="NONS__603"/>
      <sheetName val="VALVE_LIST3"/>
      <sheetName val="Build_Up3"/>
      <sheetName val="1_설계조건3"/>
      <sheetName val="Valor_mensal3"/>
      <sheetName val="A1_Thru_A11-_LUMP_SUM_CONSTR3"/>
      <sheetName val="Process_Piping3"/>
      <sheetName val="OCT_FDN3"/>
      <sheetName val="33628-Rev__A3"/>
      <sheetName val="studbolt_no_3"/>
      <sheetName val="studbolt_size3"/>
      <sheetName val="item_sort_no3"/>
      <sheetName val="Silo_with_internal_cone3"/>
      <sheetName val="labour_coeff3"/>
      <sheetName val="Meas_-Hotel_Part3"/>
      <sheetName val="huy_dong_von7"/>
      <sheetName val="Lai_vayxd7"/>
      <sheetName val="Lai_vayphaitra7"/>
      <sheetName val="Lai_vay_7"/>
      <sheetName val="tra_von7"/>
      <sheetName val="KH_chi_tiet7"/>
      <sheetName val="nguyen_lieu7"/>
      <sheetName val="soi_tho_soi_det7"/>
      <sheetName val="soi_thuong7"/>
      <sheetName val="vai_det7"/>
      <sheetName val="chi_phi_1tan7"/>
      <sheetName val="von_luu_dong7"/>
      <sheetName val="thue_VAT7"/>
      <sheetName val="doanh_thu7"/>
      <sheetName val="doanh_thu_loi_nhuan7"/>
      <sheetName val="dong_tien7"/>
      <sheetName val="thu_hoi_von7"/>
      <sheetName val="hoan_von7"/>
      <sheetName val="dothi_npv7"/>
      <sheetName val="diem_hoa_von7"/>
      <sheetName val="nop_ngan_sach7"/>
      <sheetName val="chi_tieu7"/>
      <sheetName val="TIEN_GOI6"/>
      <sheetName val="Chenh_lech6"/>
      <sheetName val="Kinh_phí6"/>
      <sheetName val="NHAT_KY_THU_TIEN_T_GOI6"/>
      <sheetName val="LUONG_GIAN_TIEP6"/>
      <sheetName val="NHAT_KY_THU_TIEN_TM6"/>
      <sheetName val="UOC_THUC_HIEN_THUE_TNDN6"/>
      <sheetName val="QUY_TM6"/>
      <sheetName val="NKCT_-_016"/>
      <sheetName val="_ｹ-ﾌﾞﾙ6"/>
      <sheetName val="General_Data6"/>
      <sheetName val="XE_DAU6"/>
      <sheetName val="XE_XANG6"/>
      <sheetName val="Tien_ung6"/>
      <sheetName val="phi_luong36"/>
      <sheetName val="THVT_T56"/>
      <sheetName val="XL1_t56"/>
      <sheetName val="XL2_T56"/>
      <sheetName val="XL3_T56"/>
      <sheetName val="XL5_T56"/>
      <sheetName val="CC_XL16"/>
      <sheetName val="BLR_16"/>
      <sheetName val="Tong_Thu6"/>
      <sheetName val="Tong_Chi6"/>
      <sheetName val="Truong_hoc6"/>
      <sheetName val="Cty_CP6"/>
      <sheetName val="G_thau_3B6"/>
      <sheetName val="T_Hop_Thu-chi6"/>
      <sheetName val="TH_mau_moi_tu_T106"/>
      <sheetName val="Tong_hop_Quy_IV6"/>
      <sheetName val="KKTS_046"/>
      <sheetName val="nha_kct6"/>
      <sheetName val="THKL_H96"/>
      <sheetName val="THKL_H46"/>
      <sheetName val="NAM_20046"/>
      <sheetName val="CO_SO_DU_LIEU_PTVL6"/>
      <sheetName val="DG_SOC6"/>
      <sheetName val="DG_HQ6"/>
      <sheetName val="Bot_Giat_C6"/>
      <sheetName val="Bot_Giat_P_6"/>
      <sheetName val="THAY_THUNG_H6"/>
      <sheetName val="thi_nghiem6"/>
      <sheetName val="gia_phan_mong6"/>
      <sheetName val="VAT_TU_NHAN_TXQN6"/>
      <sheetName val="bang_tong_ke_khoi_luong_vat_tu6"/>
      <sheetName val="hcong_tkhe6"/>
      <sheetName val="VAT_TU_NHAN_TKHE6"/>
      <sheetName val="hcong_qn6"/>
      <sheetName val="VAT_TU_NHAN_(2)6"/>
      <sheetName val="Cau_2(3)6"/>
      <sheetName val="Hat_16"/>
      <sheetName val="_H8_duong6"/>
      <sheetName val="Hat_7dg6"/>
      <sheetName val="TH_duong_1B6"/>
      <sheetName val="TH_cau_1B6"/>
      <sheetName val="cau_H16"/>
      <sheetName val="Son_dg6"/>
      <sheetName val="congtac_vien-uy6"/>
      <sheetName val="Nhan_luc2001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6"/>
      <sheetName val="dang_ap_dung6"/>
      <sheetName val="bang_tong_hop_(dang_huong)6"/>
      <sheetName val="KH_200³_(moi_max)6"/>
      <sheetName val="TH_du_toan_6"/>
      <sheetName val="Du_toan_6"/>
      <sheetName val="C_Tinh6"/>
      <sheetName val="B_T_HOP6"/>
      <sheetName val="HT_HE_DUONG6"/>
      <sheetName val="DH_D1,26"/>
      <sheetName val="Tro_giup6"/>
      <sheetName val="내역서_6"/>
      <sheetName val="ITB_COST6"/>
      <sheetName val="Form_A_1_III6"/>
      <sheetName val="Form_A_16"/>
      <sheetName val="Form_A_1_16"/>
      <sheetName val="BOM_Indirect6"/>
      <sheetName val="Form_A_1_II_16"/>
      <sheetName val="Form_A_1_II_26"/>
      <sheetName val="Rekap-Base_Price6"/>
      <sheetName val="LAI_-_LO6"/>
      <sheetName val="TO_KHAI_CHI_TIET6"/>
      <sheetName val="THUE_PII6"/>
      <sheetName val="THUE_PIII6"/>
      <sheetName val="Architecture_Work6"/>
      <sheetName val="w't_table6"/>
      <sheetName val="QUYET_TOAN_THUE_TNDN6"/>
      <sheetName val="BANG_CAN_DOI_RUT_GON6"/>
      <sheetName val="BANG_CAN_DOI6"/>
      <sheetName val="NHAT_KY_CHI_TIEN6"/>
      <sheetName val="LAI_LO6"/>
      <sheetName val="TO_KHAI_THUE_DT_-TNDN-_CP6"/>
      <sheetName val="QUYET_TOAN_THUE-_CAC_KHOAN6"/>
      <sheetName val="GIA_THANH6"/>
      <sheetName val="BAI_DUNG_6"/>
      <sheetName val="BIA_NAM6"/>
      <sheetName val="TM_BAO_CAO6"/>
      <sheetName val="D_&amp;_B_Summary6"/>
      <sheetName val="Summary_Sheets6"/>
      <sheetName val="Data_-_Codes6"/>
      <sheetName val="Cable_Data_CP57"/>
      <sheetName val="CAL_6"/>
      <sheetName val="sc0314_Index5"/>
      <sheetName val="4_주별물량Table6"/>
      <sheetName val="2_2_띠장의_설계6"/>
      <sheetName val="Cover_Sheet5"/>
      <sheetName val="BREAK_DOWN5"/>
      <sheetName val="CBL_Termination5"/>
      <sheetName val="Uhde_Equip_List5"/>
      <sheetName val="Pengalaman_Per5"/>
      <sheetName val="Engineering_Forecast5"/>
      <sheetName val="GM_0005"/>
      <sheetName val="Thang_125"/>
      <sheetName val="Thang_16"/>
      <sheetName val="Thang_12_(2)5"/>
      <sheetName val="Thang_015"/>
      <sheetName val="Code_025"/>
      <sheetName val="Code_035"/>
      <sheetName val="Code_045"/>
      <sheetName val="Code_055"/>
      <sheetName val="Code_065"/>
      <sheetName val="Code_075"/>
      <sheetName val="Code_095"/>
      <sheetName val="PO_Contabilizado_31-12-046"/>
      <sheetName val="Du_thau6"/>
      <sheetName val="Phan_tich_don_gia_(doc)6"/>
      <sheetName val="HRSG_PRINT6"/>
      <sheetName val="luong_thang_106"/>
      <sheetName val="tong_hop_thang_106"/>
      <sheetName val="TH_116"/>
      <sheetName val="px_khai_thac_26"/>
      <sheetName val="dao_lo_so_26"/>
      <sheetName val="luong_vp_thang_106"/>
      <sheetName val="&lt;&lt;380V&gt;&gt;_6"/>
      <sheetName val="_Est_6"/>
      <sheetName val="tank_list5"/>
      <sheetName val="공사비_내역_(가)6"/>
      <sheetName val="Price_Sheet6"/>
      <sheetName val="Resumen_Prestamos6"/>
      <sheetName val="Articoli_da_prezziario5"/>
      <sheetName val="CAL(1)_5"/>
      <sheetName val="Gravel_in_pond5"/>
      <sheetName val="PRECAST_lightconc-II5"/>
      <sheetName val="PIPE-03E_XLS5"/>
      <sheetName val="ﾄﾞﾊﾞｲFUEL_GAS追見5"/>
      <sheetName val="BASE_MET5"/>
      <sheetName val="REF_ONLY5"/>
      <sheetName val="BQ_List5"/>
      <sheetName val="Block#1-DVU_CDU5"/>
      <sheetName val="Append__4_1__Cash_Flow_Input5"/>
      <sheetName val="Append_5_1__Costing_Sheet5"/>
      <sheetName val="Append_5_5__Labour_Cost_5"/>
      <sheetName val="Append_5_1__Unit_Rates5"/>
      <sheetName val="Append_5_4__Site_Staff_5"/>
      <sheetName val="Append__5_3__SiteEstablishment5"/>
      <sheetName val="Append_3__Investments5"/>
      <sheetName val="Append_5_2__Material_Summary_5"/>
      <sheetName val="Liệt_kê5"/>
      <sheetName val="CT_035"/>
      <sheetName val="TH_035"/>
      <sheetName val="MTO_REV_05"/>
      <sheetName val="Bang_gia_NC5"/>
      <sheetName val="TH_DZ355"/>
      <sheetName val="bANG_THANH_TOAN_LUONG_SC5"/>
      <sheetName val="DON_GIA_TIEN_LUONG_SXCB5"/>
      <sheetName val="bang_ke_luong_sc5"/>
      <sheetName val="DICH_VU5"/>
      <sheetName val="BD_LE_TET5"/>
      <sheetName val="BANG_THANH_TOAN_LUONG_TO_SO_CH5"/>
      <sheetName val="BANG_TONG_HOP_LUONG_SP5"/>
      <sheetName val="Bang_ke_tien_luong_O_phong5"/>
      <sheetName val="bang_ke_luong_SP5"/>
      <sheetName val="tam_ung_luong_ky_I5"/>
      <sheetName val="bao_cao_BHXH_6_thang5"/>
      <sheetName val="CAU_15"/>
      <sheetName val="CAU5_A_Thu5"/>
      <sheetName val="yen_lenh5"/>
      <sheetName val="CAU5_(1+2)5"/>
      <sheetName val="co-no_25"/>
      <sheetName val="PO_List5"/>
      <sheetName val="Subcon_Status_-_Sum_New_Format5"/>
      <sheetName val="Subcontract_Status_-_Sum_all_$5"/>
      <sheetName val="SD_(1)5"/>
      <sheetName val="COST_SUMM5"/>
      <sheetName val="CC_Down_load_07165"/>
      <sheetName val="전차선로_물량표5"/>
      <sheetName val="DESIGN_CRITERIA5"/>
      <sheetName val="Repo_Date5"/>
      <sheetName val="TSCD_ko_dung4"/>
      <sheetName val="Tong_vat_tu4"/>
      <sheetName val="VT_luu4"/>
      <sheetName val="Vtu_u_dong4"/>
      <sheetName val="TSLD_khac4"/>
      <sheetName val="CC_da_pbo_het4"/>
      <sheetName val="견적대비_견적서4"/>
      <sheetName val="VËt_liÖu4"/>
      <sheetName val="K_L­¬ng_4"/>
      <sheetName val="GTDT_4"/>
      <sheetName val="Bï_VL_4"/>
      <sheetName val="Tæng_Hîp4"/>
      <sheetName val="Kinh_PhÝ4"/>
      <sheetName val="T_kÕ4"/>
      <sheetName val="tÝnh_VL4"/>
      <sheetName val="KL_®Ëp4"/>
      <sheetName val="Lµng_Lµ4"/>
      <sheetName val="1_우편집중내역서4"/>
      <sheetName val="BSD_(2)4"/>
      <sheetName val="간접인원_급료산출4"/>
      <sheetName val="30개월기준대비표_아랍택)4"/>
      <sheetName val="총괄표_(2)4"/>
      <sheetName val="project_management4"/>
      <sheetName val="Du_toan4"/>
      <sheetName val="Phan_tich_vat_tu4"/>
      <sheetName val="Tong_hop_vat_tu4"/>
      <sheetName val="Gia_tri_vat_tu4"/>
      <sheetName val="Chenh_lech_vat_tu4"/>
      <sheetName val="Chi_phi_van_chuyen4"/>
      <sheetName val="Don_gia_chi_tiet4"/>
      <sheetName val="Tong_hop_kinh_phi4"/>
      <sheetName val="Tu_van_Thiet_ke4"/>
      <sheetName val="Tien_do_thi_cong4"/>
      <sheetName val="Bia_du_toan4"/>
      <sheetName val="28+!60-28+420_5K954"/>
      <sheetName val="PGV-Th_(2)4"/>
      <sheetName val="Q5434_EQ_LIST4"/>
      <sheetName val="motor_power4"/>
      <sheetName val="NONS__604"/>
      <sheetName val="VALVE_LIST4"/>
      <sheetName val="Build_Up4"/>
      <sheetName val="1_설계조건4"/>
      <sheetName val="Valor_mensal4"/>
      <sheetName val="A1_Thru_A11-_LUMP_SUM_CONSTR4"/>
      <sheetName val="Process_Piping4"/>
      <sheetName val="OCT_FDN4"/>
      <sheetName val="33628-Rev__A4"/>
      <sheetName val="studbolt_no_4"/>
      <sheetName val="studbolt_size4"/>
      <sheetName val="item_sort_no4"/>
      <sheetName val="Silo_with_internal_cone4"/>
      <sheetName val="labour_coeff4"/>
      <sheetName val="Meas_-Hotel_Part4"/>
      <sheetName val="EC600"/>
      <sheetName val="cuoc vc"/>
      <sheetName val="_x0005__x0004_é_x0001_"/>
      <sheetName val="Curve(Commissioning)"/>
      <sheetName val="Plan Raw Data"/>
      <sheetName val="Diễn giải"/>
      <sheetName val="HSXL"/>
      <sheetName val="cuoc13"/>
      <sheetName val="Đơn giá kết cấu"/>
      <sheetName val="73-38-71"/>
      <sheetName val="Record CR"/>
      <sheetName val="Ty trong phan A"/>
      <sheetName val="前期_BS"/>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hang_126"/>
      <sheetName val="Thang_17"/>
      <sheetName val="Thang_12_(2)6"/>
      <sheetName val="Thang_01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X"/>
      <sheetName val="è"/>
      <sheetName val="2012"/>
      <sheetName val="DS_10"/>
      <sheetName val="TK11_x0018_"/>
      <sheetName val="Sprachelemente"/>
      <sheetName val="theo doi sach T11"/>
      <sheetName val="U102-U104 Detail"/>
      <sheetName val="TB_220"/>
      <sheetName val="ctdz10"/>
      <sheetName val="Phuc loi׮"/>
      <sheetName val="Phuc loiԼ"/>
      <sheetName val="Phuc loiע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設備仕様一覧"/>
      <sheetName val="新ｶﾞｽ設計"/>
      <sheetName val="Quotation(Ref)byPOLYCO"/>
      <sheetName val="CDV"/>
      <sheetName val="Doi so"/>
      <sheetName val="BMS"/>
      <sheetName val="20110731수금"/>
      <sheetName val="상세"/>
      <sheetName val="외상매출금시산"/>
      <sheetName val="Reference"/>
      <sheetName val="table"/>
      <sheetName val="Dec3"/>
      <sheetName val="T진도"/>
      <sheetName val="Report_WH"/>
      <sheetName val="JANTB"/>
      <sheetName val="Report KPI "/>
      <sheetName val="Sau do~g"/>
      <sheetName val="detial TSA"/>
      <sheetName val="K242 K98"/>
      <sheetName val="Chh tiet - Dv lap"/>
      <sheetName val="Phuc loiע"/>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ctBT"/>
      <sheetName val="ntua_x0005_"/>
      <sheetName val="Quy4"/>
      <sheetName val="Danh_sach_hang"/>
      <sheetName val="KHO_X_N"/>
      <sheetName val="Open"/>
      <sheetName val="Function"/>
      <sheetName val="Noisuy-LLL"/>
      <sheetName val="DataBar"/>
      <sheetName val="Chucdanh don vi"/>
      <sheetName val="TD"/>
      <sheetName val="DG "/>
      <sheetName val="Công trình-BB-ĐKT"/>
      <sheetName val="Los Angeles"/>
      <sheetName val="Mo M1"/>
      <sheetName val="DGVLNC"/>
      <sheetName val="DLNS"/>
      <sheetName val="27_920-28+160.Su3"/>
      <sheetName val="__Kaefer-delhi_general$_MGT-DRT"/>
      <sheetName val="_PIPE-03E.XLS__MGT_DRT_MGT_IM_2"/>
      <sheetName val="_PIPE-03E.XLS__N_MGT_DRT_MGT__2"/>
      <sheetName val="_PIPE-03E.XLS塅䕃⹌塅E hop thep"/>
      <sheetName val="BU9-10_x0015__PIPE-03E.XLS_BU10-11"/>
      <sheetName val="Nnh1-2+80_x0019__PIPE-03E.XLS_MD1"/>
      <sheetName val="Mnh0-1_x0014__PIPE-03E.XLS_Nnh0-1"/>
      <sheetName val="Gia_tr_"/>
      <sheetName val="Ki__m_tra_DS_thue_GTGT"/>
      <sheetName val="Thuong_dip_nhan_danh_hieu_AHL_"/>
      <sheetName val="Gia_tr_1"/>
      <sheetName val="Ki__m_tra_DS_thue_GTGT1"/>
      <sheetName val="Thuong_dip_nhan_danh_hieu_AHL_1"/>
      <sheetName val="Gia_tr_2"/>
      <sheetName val="Ki__m_tra_DS_thue_GTGT2"/>
      <sheetName val="Thuong_dip_nhan_danh_hieu_AHL_2"/>
      <sheetName val="_PIPE-03E_XLSÝ26+960-27+150_4(k"/>
      <sheetName val="_PIPE-03E_XLSÝ26+960-27+150_4(1"/>
      <sheetName val="_PIPE-03E.XLS___Kaefer_delhi__2"/>
      <sheetName val="C.TIE-"/>
      <sheetName val="K"/>
      <sheetName val="II.5.B"/>
      <sheetName val="N_x0000_13-13+374_x0000__x0000__x0000__x0000__x0000__x0000__x0004__x0000__x0000__x0000__x0000__x0000_軈ş@_x0004__x0000__x0000__x0000__x0000_"/>
      <sheetName val="T1(T1)0_x0000_"/>
      <sheetName val="기계_x0005__x0000_"/>
      <sheetName val="C45A-B_x0000_"/>
      <sheetName val="Kiã丵⿇_x0005__x0000_"/>
      <sheetName val="T_x0003__x0000_ong dip nhan dan"/>
      <sheetName val="Chi tiet_x0000__x0000__x0000__x0000__x0000__x0000__x0000__x0000__x0000_"/>
      <sheetName val="nphꗃ〒_x0005__x0000_"/>
      <sheetName val="gia vaԀ_x0000__x0000__x0000__x0000__x0000_"/>
      <sheetName val="CTM_x0000_"/>
      <sheetName val="Sk _x0000__x0008__x0005_"/>
      <sheetName val="BU9-10_x0000__x0000__x0000__x0015_[PIPE-03E.XLS]BU10-11"/>
      <sheetName val="Nnh1-2+80_x0000__x0000__x0000__x0000__x0019_[PIPE-03E.XLS]MD1"/>
      <sheetName val="Mnh0-1_x0000__x0000__x0000__x0014_[PIPE-03E.XLS]Nnh0-1_x0000_"/>
      <sheetName val="THU _x0005__x0000__x0000__x0000__x0002_"/>
      <sheetName val="Cong n"/>
      <sheetName val="TD"/>
      <sheetName val="Caod"/>
      <sheetName val="_x0000_"/>
      <sheetName val="T_x0003_ong dip nhan danh hieu AHL§"/>
      <sheetName val="_x0005_"/>
      <sheetName val="BU13-_x0003_+"/>
      <sheetName val="Q1-0_x0000_"/>
      <sheetName val="Dec3_x0000_"/>
      <sheetName val="ntua_x0005__x0000_"/>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refreshError="1"/>
      <sheetData sheetId="824" refreshError="1"/>
      <sheetData sheetId="825" refreshError="1"/>
      <sheetData sheetId="826" refreshError="1"/>
      <sheetData sheetId="827" refreshError="1"/>
      <sheetData sheetId="828" refreshError="1"/>
      <sheetData sheetId="829"/>
      <sheetData sheetId="830"/>
      <sheetData sheetId="831" refreshError="1"/>
      <sheetData sheetId="832" refreshError="1"/>
      <sheetData sheetId="833" refreshError="1"/>
      <sheetData sheetId="834" refreshError="1"/>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refreshError="1"/>
      <sheetData sheetId="877" refreshError="1"/>
      <sheetData sheetId="878" refreshError="1"/>
      <sheetData sheetId="879" refreshError="1"/>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sheetData sheetId="992"/>
      <sheetData sheetId="993"/>
      <sheetData sheetId="994"/>
      <sheetData sheetId="995"/>
      <sheetData sheetId="996"/>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sheetData sheetId="1039"/>
      <sheetData sheetId="1040" refreshError="1"/>
      <sheetData sheetId="1041" refreshError="1"/>
      <sheetData sheetId="1042" refreshError="1"/>
      <sheetData sheetId="1043" refreshError="1"/>
      <sheetData sheetId="1044" refreshError="1"/>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sheetData sheetId="1157"/>
      <sheetData sheetId="1158" refreshError="1"/>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refreshError="1"/>
      <sheetData sheetId="1255" refreshError="1"/>
      <sheetData sheetId="1256" refreshError="1"/>
      <sheetData sheetId="1257"/>
      <sheetData sheetId="1258"/>
      <sheetData sheetId="1259"/>
      <sheetData sheetId="1260"/>
      <sheetData sheetId="1261"/>
      <sheetData sheetId="1262"/>
      <sheetData sheetId="1263"/>
      <sheetData sheetId="1264"/>
      <sheetData sheetId="1265"/>
      <sheetData sheetId="1266"/>
      <sheetData sheetId="1267"/>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sheetData sheetId="1379" refreshError="1"/>
      <sheetData sheetId="1380" refreshError="1"/>
      <sheetData sheetId="1381"/>
      <sheetData sheetId="1382"/>
      <sheetData sheetId="1383"/>
      <sheetData sheetId="1384"/>
      <sheetData sheetId="1385"/>
      <sheetData sheetId="1386"/>
      <sheetData sheetId="1387"/>
      <sheetData sheetId="1388"/>
      <sheetData sheetId="1389"/>
      <sheetData sheetId="1390"/>
      <sheetData sheetId="1391" refreshError="1"/>
      <sheetData sheetId="1392"/>
      <sheetData sheetId="1393"/>
      <sheetData sheetId="1394"/>
      <sheetData sheetId="1395"/>
      <sheetData sheetId="1396"/>
      <sheetData sheetId="1397"/>
      <sheetData sheetId="1398"/>
      <sheetData sheetId="1399"/>
      <sheetData sheetId="1400"/>
      <sheetData sheetId="1401"/>
      <sheetData sheetId="1402" refreshError="1"/>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sheetData sheetId="1427"/>
      <sheetData sheetId="1428"/>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sheetData sheetId="1539" refreshError="1"/>
      <sheetData sheetId="1540" refreshError="1"/>
      <sheetData sheetId="1541" refreshError="1"/>
      <sheetData sheetId="1542" refreshError="1"/>
      <sheetData sheetId="1543" refreshError="1"/>
      <sheetData sheetId="1544" refreshError="1"/>
      <sheetData sheetId="1545" refreshError="1"/>
      <sheetData sheetId="1546"/>
      <sheetData sheetId="1547" refreshError="1"/>
      <sheetData sheetId="1548" refreshError="1"/>
      <sheetData sheetId="1549" refreshError="1"/>
      <sheetData sheetId="1550"/>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refreshError="1"/>
      <sheetData sheetId="1621" refreshError="1"/>
      <sheetData sheetId="1622" refreshError="1"/>
      <sheetData sheetId="1623" refreshError="1"/>
      <sheetData sheetId="1624" refreshError="1"/>
      <sheetData sheetId="1625" refreshError="1"/>
      <sheetData sheetId="1626" refreshError="1"/>
      <sheetData sheetId="1627"/>
      <sheetData sheetId="1628"/>
      <sheetData sheetId="1629"/>
      <sheetData sheetId="1630"/>
      <sheetData sheetId="163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refreshError="1"/>
      <sheetData sheetId="1663" refreshError="1"/>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refreshError="1"/>
      <sheetData sheetId="1686" refreshError="1"/>
      <sheetData sheetId="1687" refreshError="1"/>
      <sheetData sheetId="1688" refreshError="1"/>
      <sheetData sheetId="1689"/>
      <sheetData sheetId="1690"/>
      <sheetData sheetId="169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sheetData sheetId="1708"/>
      <sheetData sheetId="1709"/>
      <sheetData sheetId="1710"/>
      <sheetData sheetId="1711"/>
      <sheetData sheetId="1712"/>
      <sheetData sheetId="1713" refreshError="1"/>
      <sheetData sheetId="1714" refreshError="1"/>
      <sheetData sheetId="1715" refreshError="1"/>
      <sheetData sheetId="1716" refreshError="1"/>
      <sheetData sheetId="1717" refreshError="1"/>
      <sheetData sheetId="1718" refreshError="1"/>
      <sheetData sheetId="1719"/>
      <sheetData sheetId="1720"/>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sheetData sheetId="1928"/>
      <sheetData sheetId="1929" refreshError="1"/>
      <sheetData sheetId="1930"/>
      <sheetData sheetId="1931" refreshError="1"/>
      <sheetData sheetId="1932" refreshError="1"/>
      <sheetData sheetId="1933"/>
      <sheetData sheetId="1934" refreshError="1"/>
      <sheetData sheetId="1935" refreshError="1"/>
      <sheetData sheetId="1936" refreshError="1"/>
      <sheetData sheetId="1937" refreshError="1"/>
      <sheetData sheetId="1938" refreshError="1"/>
      <sheetData sheetId="1939" refreshError="1"/>
      <sheetData sheetId="1940"/>
      <sheetData sheetId="1941"/>
      <sheetData sheetId="1942"/>
      <sheetData sheetId="1943"/>
      <sheetData sheetId="1944"/>
      <sheetData sheetId="1945"/>
      <sheetData sheetId="1946"/>
      <sheetData sheetId="1947"/>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refreshError="1"/>
      <sheetData sheetId="2256" refreshError="1"/>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refreshError="1"/>
      <sheetData sheetId="2523"/>
      <sheetData sheetId="2524"/>
      <sheetData sheetId="2525"/>
      <sheetData sheetId="2526"/>
      <sheetData sheetId="2527" refreshError="1"/>
      <sheetData sheetId="2528" refreshError="1"/>
      <sheetData sheetId="2529"/>
      <sheetData sheetId="2530" refreshError="1"/>
      <sheetData sheetId="2531" refreshError="1"/>
      <sheetData sheetId="2532" refreshError="1"/>
      <sheetData sheetId="2533" refreshError="1"/>
      <sheetData sheetId="2534" refreshError="1"/>
      <sheetData sheetId="2535" refreshError="1"/>
      <sheetData sheetId="2536" refreshError="1"/>
      <sheetData sheetId="2537"/>
      <sheetData sheetId="2538"/>
      <sheetData sheetId="2539"/>
      <sheetData sheetId="2540"/>
      <sheetData sheetId="254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sheetData sheetId="2564"/>
      <sheetData sheetId="2565" refreshError="1"/>
      <sheetData sheetId="2566" refreshError="1"/>
      <sheetData sheetId="2567" refreshError="1"/>
      <sheetData sheetId="2568" refreshError="1"/>
      <sheetData sheetId="2569" refreshError="1"/>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refreshError="1"/>
      <sheetData sheetId="2605"/>
      <sheetData sheetId="2606"/>
      <sheetData sheetId="2607"/>
      <sheetData sheetId="2608"/>
      <sheetData sheetId="2609"/>
      <sheetData sheetId="2610"/>
      <sheetData sheetId="2611" refreshError="1"/>
      <sheetData sheetId="2612" refreshError="1"/>
      <sheetData sheetId="2613" refreshError="1"/>
      <sheetData sheetId="2614" refreshError="1"/>
      <sheetData sheetId="2615" refreshError="1"/>
      <sheetData sheetId="2616" refreshError="1"/>
      <sheetData sheetId="2617"/>
      <sheetData sheetId="2618"/>
      <sheetData sheetId="2619"/>
      <sheetData sheetId="2620"/>
      <sheetData sheetId="2621" refreshError="1"/>
      <sheetData sheetId="2622" refreshError="1"/>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refreshError="1"/>
      <sheetData sheetId="2651" refreshError="1"/>
      <sheetData sheetId="2652" refreshError="1"/>
      <sheetData sheetId="2653" refreshError="1"/>
      <sheetData sheetId="2654"/>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sheetData sheetId="2667" refreshError="1"/>
      <sheetData sheetId="2668" refreshError="1"/>
      <sheetData sheetId="2669" refreshError="1"/>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refreshError="1"/>
      <sheetData sheetId="2695" refreshError="1"/>
      <sheetData sheetId="2696" refreshError="1"/>
      <sheetData sheetId="2697"/>
      <sheetData sheetId="2698"/>
      <sheetData sheetId="2699"/>
      <sheetData sheetId="2700"/>
      <sheetData sheetId="2701"/>
      <sheetData sheetId="2702"/>
      <sheetData sheetId="2703"/>
      <sheetData sheetId="2704" refreshError="1"/>
      <sheetData sheetId="2705"/>
      <sheetData sheetId="2706"/>
      <sheetData sheetId="2707"/>
      <sheetData sheetId="2708"/>
      <sheetData sheetId="2709"/>
      <sheetData sheetId="2710" refreshError="1"/>
      <sheetData sheetId="2711"/>
      <sheetData sheetId="2712"/>
      <sheetData sheetId="2713"/>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refreshError="1"/>
      <sheetData sheetId="2885"/>
      <sheetData sheetId="2886"/>
      <sheetData sheetId="2887"/>
      <sheetData sheetId="2888" refreshError="1"/>
      <sheetData sheetId="2889" refreshError="1"/>
      <sheetData sheetId="2890"/>
      <sheetData sheetId="2891"/>
      <sheetData sheetId="2892"/>
      <sheetData sheetId="2893"/>
      <sheetData sheetId="2894"/>
      <sheetData sheetId="2895"/>
      <sheetData sheetId="2896"/>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sheetData sheetId="2911" refreshError="1"/>
      <sheetData sheetId="2912" refreshError="1"/>
      <sheetData sheetId="2913" refreshError="1"/>
      <sheetData sheetId="2914" refreshError="1"/>
      <sheetData sheetId="2915"/>
      <sheetData sheetId="2916" refreshError="1"/>
      <sheetData sheetId="2917"/>
      <sheetData sheetId="2918"/>
      <sheetData sheetId="2919"/>
      <sheetData sheetId="2920"/>
      <sheetData sheetId="2921"/>
      <sheetData sheetId="2922"/>
      <sheetData sheetId="2923" refreshError="1"/>
      <sheetData sheetId="2924" refreshError="1"/>
      <sheetData sheetId="2925" refreshError="1"/>
      <sheetData sheetId="2926"/>
      <sheetData sheetId="2927" refreshError="1"/>
      <sheetData sheetId="2928" refreshError="1"/>
      <sheetData sheetId="2929" refreshError="1"/>
      <sheetData sheetId="2930" refreshError="1"/>
      <sheetData sheetId="2931"/>
      <sheetData sheetId="2932"/>
      <sheetData sheetId="2933" refreshError="1"/>
      <sheetData sheetId="2934" refreshError="1"/>
      <sheetData sheetId="2935" refreshError="1"/>
      <sheetData sheetId="2936" refreshError="1"/>
      <sheetData sheetId="2937"/>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sheetData sheetId="3016"/>
      <sheetData sheetId="3017"/>
      <sheetData sheetId="3018"/>
      <sheetData sheetId="3019" refreshError="1"/>
      <sheetData sheetId="3020"/>
      <sheetData sheetId="3021"/>
      <sheetData sheetId="3022"/>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sheetData sheetId="3214"/>
      <sheetData sheetId="3215"/>
      <sheetData sheetId="3216"/>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refreshError="1"/>
      <sheetData sheetId="3245" refreshError="1"/>
      <sheetData sheetId="3246" refreshError="1"/>
      <sheetData sheetId="3247" refreshError="1"/>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sheetData sheetId="3436" refreshError="1"/>
      <sheetData sheetId="3437" refreshError="1"/>
      <sheetData sheetId="3438" refreshError="1"/>
      <sheetData sheetId="3439"/>
      <sheetData sheetId="3440"/>
      <sheetData sheetId="344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sheetData sheetId="3501"/>
      <sheetData sheetId="3502"/>
      <sheetData sheetId="3503"/>
      <sheetData sheetId="3504"/>
      <sheetData sheetId="3505"/>
      <sheetData sheetId="3506"/>
      <sheetData sheetId="3507"/>
      <sheetData sheetId="3508"/>
      <sheetData sheetId="3509"/>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sheetData sheetId="3580"/>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sheetData sheetId="3633"/>
      <sheetData sheetId="3634" refreshError="1"/>
      <sheetData sheetId="3635" refreshError="1"/>
      <sheetData sheetId="3636" refreshError="1"/>
      <sheetData sheetId="3637" refreshError="1"/>
      <sheetData sheetId="3638" refreshError="1"/>
      <sheetData sheetId="3639" refreshError="1"/>
      <sheetData sheetId="3640" refreshError="1"/>
      <sheetData sheetId="3641"/>
      <sheetData sheetId="3642"/>
      <sheetData sheetId="3643" refreshError="1"/>
      <sheetData sheetId="3644" refreshError="1"/>
      <sheetData sheetId="3645" refreshError="1"/>
      <sheetData sheetId="3646" refreshError="1"/>
      <sheetData sheetId="3647"/>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row r="3">
          <cell r="A3" t="str">
            <v>Ban hành kèm theo Quyết định số: 237/QĐ-VNPT Net-KHĐT ngày 10/02/2020</v>
          </cell>
        </row>
      </sheetData>
      <sheetData sheetId="3945"/>
      <sheetData sheetId="3946">
        <row r="3">
          <cell r="A3" t="str">
            <v>Ban hành kèm theo Quyết định số: 237/QĐ-VNPT Net-KHĐT ngày 10/02/2020</v>
          </cell>
        </row>
      </sheetData>
      <sheetData sheetId="3947"/>
      <sheetData sheetId="3948"/>
      <sheetData sheetId="3949">
        <row r="3">
          <cell r="A3" t="str">
            <v>Ban hành kèm theo Quyết định số: 237/QĐ-VNPT Net-KHĐT ngày 10/02/2020</v>
          </cell>
        </row>
      </sheetData>
      <sheetData sheetId="3950">
        <row r="3">
          <cell r="A3" t="str">
            <v>Ban hành kèm theo Quyết định số: 237/QĐ-VNPT Net-KHĐT ngày 10/02/2020</v>
          </cell>
        </row>
      </sheetData>
      <sheetData sheetId="3951">
        <row r="3">
          <cell r="A3" t="str">
            <v>Ban hành kèm theo Quyết định số: 237/QĐ-VNPT Net-KHĐT ngày 10/02/2020</v>
          </cell>
        </row>
      </sheetData>
      <sheetData sheetId="3952">
        <row r="3">
          <cell r="A3" t="str">
            <v>Ban hành kèm theo Quyết định số: 237/QĐ-VNPT Net-KHĐT ngày 10/02/2020</v>
          </cell>
        </row>
      </sheetData>
      <sheetData sheetId="3953">
        <row r="3">
          <cell r="A3" t="str">
            <v>Ban hành kèm theo Quyết định số: 237/QĐ-VNPT Net-KHĐT ngày 10/02/2020</v>
          </cell>
        </row>
      </sheetData>
      <sheetData sheetId="3954"/>
      <sheetData sheetId="3955">
        <row r="3">
          <cell r="A3" t="str">
            <v>Ban hành kèm theo Quyết định số: 237/QĐ-VNPT Net-KHĐT ngày 10/02/2020</v>
          </cell>
        </row>
      </sheetData>
      <sheetData sheetId="3956">
        <row r="3">
          <cell r="A3" t="str">
            <v>Ban hành kèm theo Quyết định số: 237/QĐ-VNPT Net-KHĐT ngày 10/02/2020</v>
          </cell>
        </row>
      </sheetData>
      <sheetData sheetId="3957">
        <row r="3">
          <cell r="A3" t="str">
            <v>Ban hành kèm theo Quyết định số: 237/QĐ-VNPT Net-KHĐT ngày 10/02/2020</v>
          </cell>
        </row>
      </sheetData>
      <sheetData sheetId="3958">
        <row r="3">
          <cell r="A3" t="str">
            <v>Ban hành kèm theo Quyết định số: 237/QĐ-VNPT Net-KHĐT ngày 10/02/2020</v>
          </cell>
        </row>
      </sheetData>
      <sheetData sheetId="3959">
        <row r="3">
          <cell r="A3" t="str">
            <v>Ban hành kèm theo Quyết định số: 237/QĐ-VNPT Net-KHĐT ngày 10/02/2020</v>
          </cell>
        </row>
      </sheetData>
      <sheetData sheetId="3960">
        <row r="3">
          <cell r="A3" t="str">
            <v>Ban hành kèm theo Quyết định số: 237/QĐ-VNPT Net-KHĐT ngày 10/02/2020</v>
          </cell>
        </row>
      </sheetData>
      <sheetData sheetId="3961">
        <row r="3">
          <cell r="A3" t="str">
            <v>Ban hành kèm theo Quyết định số: 237/QĐ-VNPT Net-KHĐT ngày 10/02/2020</v>
          </cell>
        </row>
      </sheetData>
      <sheetData sheetId="3962">
        <row r="3">
          <cell r="A3" t="str">
            <v>Ban hành kèm theo Quyết định số: 237/QĐ-VNPT Net-KHĐT ngày 10/02/2020</v>
          </cell>
        </row>
      </sheetData>
      <sheetData sheetId="3963">
        <row r="3">
          <cell r="A3" t="str">
            <v>Ban hành kèm theo Quyết định số: 237/QĐ-VNPT Net-KHĐT ngày 10/02/2020</v>
          </cell>
        </row>
      </sheetData>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row r="3">
          <cell r="A3" t="str">
            <v>Ban hành kèm theo Quyết định số: 237/QĐ-VNPT Net-KHĐT ngày 10/02/2020</v>
          </cell>
        </row>
      </sheetData>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row r="3">
          <cell r="A3" t="str">
            <v>Ban hành kèm theo Quyết định số: 237/QĐ-VNPT Net-KHĐT ngày 10/02/2020</v>
          </cell>
        </row>
      </sheetData>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row r="3">
          <cell r="A3" t="str">
            <v>Ban hành kèm theo Quyết định số: 237/QĐ-VNPT Net-KHĐT ngày 10/02/2020</v>
          </cell>
        </row>
      </sheetData>
      <sheetData sheetId="3973">
        <row r="3">
          <cell r="A3" t="str">
            <v>Ban hành kèm theo Quyết định số: 237/QĐ-VNPT Net-KHĐT ngày 10/02/2020</v>
          </cell>
        </row>
      </sheetData>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row r="3">
          <cell r="A3" t="str">
            <v>Ban hành kèm theo Quyết định số: 237/QĐ-VNPT Net-KHĐT ngày 10/02/2020</v>
          </cell>
        </row>
      </sheetData>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row r="3">
          <cell r="A3" t="str">
            <v>Ban hành kèm theo Quyết định số: 237/QĐ-VNPT Net-KHĐT ngày 10/02/2020</v>
          </cell>
        </row>
      </sheetData>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row r="3">
          <cell r="A3" t="str">
            <v>Ban hành kèm theo Quyết định số: 237/QĐ-VNPT Net-KHĐT ngày 10/02/2020</v>
          </cell>
        </row>
      </sheetData>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row r="3">
          <cell r="A3" t="str">
            <v>Ban hành kèm theo Quyết định số: 237/QĐ-VNPT Net-KHĐT ngày 10/02/2020</v>
          </cell>
        </row>
      </sheetData>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row r="3">
          <cell r="A3" t="str">
            <v>Ban hành kèm theo Quyết định số: 237/QĐ-VNPT Net-KHĐT ngày 10/02/2020</v>
          </cell>
        </row>
      </sheetData>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row r="3">
          <cell r="A3" t="str">
            <v>Ban hành kèm theo Quyết định số: 237/QĐ-VNPT Net-KHĐT ngày 10/02/2020</v>
          </cell>
        </row>
      </sheetData>
      <sheetData sheetId="3996">
        <row r="3">
          <cell r="A3" t="str">
            <v>Ban hành kèm theo Quyết định số: 237/QĐ-VNPT Net-KHĐT ngày 10/02/2020</v>
          </cell>
        </row>
      </sheetData>
      <sheetData sheetId="3997">
        <row r="3">
          <cell r="A3" t="str">
            <v>Ban hành kèm theo Quyết định số: 237/QĐ-VNPT Net-KHĐT ngày 10/02/2020</v>
          </cell>
        </row>
      </sheetData>
      <sheetData sheetId="3998">
        <row r="3">
          <cell r="A3" t="str">
            <v>Ban hành kèm theo Quyết định số: 237/QĐ-VNPT Net-KHĐT ngày 10/02/2020</v>
          </cell>
        </row>
      </sheetData>
      <sheetData sheetId="3999">
        <row r="3">
          <cell r="A3" t="str">
            <v>Ban hành kèm theo Quyết định số: 237/QĐ-VNPT Net-KHĐT ngày 10/02/2020</v>
          </cell>
        </row>
      </sheetData>
      <sheetData sheetId="4000">
        <row r="3">
          <cell r="A3" t="str">
            <v>Ban hành kèm theo Quyết định số: 237/QĐ-VNPT Net-KHĐT ngày 10/02/2020</v>
          </cell>
        </row>
      </sheetData>
      <sheetData sheetId="4001">
        <row r="3">
          <cell r="A3" t="str">
            <v>Ban hành kèm theo Quyết định số: 237/QĐ-VNPT Net-KHĐT ngày 10/02/2020</v>
          </cell>
        </row>
      </sheetData>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row r="3">
          <cell r="A3" t="str">
            <v>Ban hành kèm theo Quyết định số: 237/QĐ-VNPT Net-KHĐT ngày 10/02/2020</v>
          </cell>
        </row>
      </sheetData>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row r="3">
          <cell r="A3" t="str">
            <v>Ban hành kèm theo Quyết định số: 237/QĐ-VNPT Net-KHĐT ngày 10/02/2020</v>
          </cell>
        </row>
      </sheetData>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row r="3">
          <cell r="A3" t="str">
            <v>Ban hành kèm theo Quyết định số: 237/QĐ-VNPT Net-KHĐT ngày 10/02/2020</v>
          </cell>
        </row>
      </sheetData>
      <sheetData sheetId="4074">
        <row r="3">
          <cell r="A3" t="str">
            <v>Ban hành kèm theo Quyết định số: 237/QĐ-VNPT Net-KHĐT ngày 10/02/2020</v>
          </cell>
        </row>
      </sheetData>
      <sheetData sheetId="4075">
        <row r="3">
          <cell r="A3" t="str">
            <v>Ban hành kèm theo Quyết định số: 237/QĐ-VNPT Net-KHĐT ngày 10/02/2020</v>
          </cell>
        </row>
      </sheetData>
      <sheetData sheetId="4076">
        <row r="3">
          <cell r="A3" t="str">
            <v>Ban hành kèm theo Quyết định số: 237/QĐ-VNPT Net-KHĐT ngày 10/02/2020</v>
          </cell>
        </row>
      </sheetData>
      <sheetData sheetId="4077">
        <row r="3">
          <cell r="A3" t="str">
            <v>Ban hành kèm theo Quyết định số: 237/QĐ-VNPT Net-KHĐT ngày 10/02/2020</v>
          </cell>
        </row>
      </sheetData>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row r="3">
          <cell r="A3" t="str">
            <v>Ban hành kèm theo Quyết định số: 237/QĐ-VNPT Net-KHĐT ngày 10/02/2020</v>
          </cell>
        </row>
      </sheetData>
      <sheetData sheetId="4081">
        <row r="3">
          <cell r="A3" t="str">
            <v>Ban hành kèm theo Quyết định số: 237/QĐ-VNPT Net-KHĐT ngày 10/02/2020</v>
          </cell>
        </row>
      </sheetData>
      <sheetData sheetId="4082">
        <row r="3">
          <cell r="A3" t="str">
            <v>Ban hành kèm theo Quyết định số: 237/QĐ-VNPT Net-KHĐT ngày 10/02/2020</v>
          </cell>
        </row>
      </sheetData>
      <sheetData sheetId="4083">
        <row r="3">
          <cell r="A3" t="str">
            <v>Ban hành kèm theo Quyết định số: 237/QĐ-VNPT Net-KHĐT ngày 10/02/2020</v>
          </cell>
        </row>
      </sheetData>
      <sheetData sheetId="4084">
        <row r="3">
          <cell r="A3" t="str">
            <v>Ban hành kèm theo Quyết định số: 237/QĐ-VNPT Net-KHĐT ngày 10/02/2020</v>
          </cell>
        </row>
      </sheetData>
      <sheetData sheetId="4085">
        <row r="3">
          <cell r="A3" t="str">
            <v>Ban hành kèm theo Quyết định số: 237/QĐ-VNPT Net-KHĐT ngày 10/02/2020</v>
          </cell>
        </row>
      </sheetData>
      <sheetData sheetId="4086">
        <row r="3">
          <cell r="A3" t="str">
            <v>Ban hành kèm theo Quyết định số: 237/QĐ-VNPT Net-KHĐT ngày 10/02/2020</v>
          </cell>
        </row>
      </sheetData>
      <sheetData sheetId="4087">
        <row r="3">
          <cell r="A3" t="str">
            <v>Ban hành kèm theo Quyết định số: 237/QĐ-VNPT Net-KHĐT ngày 10/02/2020</v>
          </cell>
        </row>
      </sheetData>
      <sheetData sheetId="4088">
        <row r="3">
          <cell r="A3" t="str">
            <v>Ban hành kèm theo Quyết định số: 237/QĐ-VNPT Net-KHĐT ngày 10/02/2020</v>
          </cell>
        </row>
      </sheetData>
      <sheetData sheetId="4089">
        <row r="3">
          <cell r="A3" t="str">
            <v>Ban hành kèm theo Quyết định số: 237/QĐ-VNPT Net-KHĐT ngày 10/02/2020</v>
          </cell>
        </row>
      </sheetData>
      <sheetData sheetId="4090">
        <row r="3">
          <cell r="A3" t="str">
            <v>Ban hành kèm theo Quyết định số: 237/QĐ-VNPT Net-KHĐT ngày 10/02/2020</v>
          </cell>
        </row>
      </sheetData>
      <sheetData sheetId="4091">
        <row r="3">
          <cell r="A3" t="str">
            <v>Ban hành kèm theo Quyết định số: 237/QĐ-VNPT Net-KHĐT ngày 10/02/2020</v>
          </cell>
        </row>
      </sheetData>
      <sheetData sheetId="4092">
        <row r="3">
          <cell r="A3" t="str">
            <v>Ban hành kèm theo Quyết định số: 237/QĐ-VNPT Net-KHĐT ngày 10/02/2020</v>
          </cell>
        </row>
      </sheetData>
      <sheetData sheetId="4093">
        <row r="3">
          <cell r="A3" t="str">
            <v>Ban hành kèm theo Quyết định số: 237/QĐ-VNPT Net-KHĐT ngày 10/02/2020</v>
          </cell>
        </row>
      </sheetData>
      <sheetData sheetId="4094">
        <row r="3">
          <cell r="A3" t="str">
            <v>Ban hành kèm theo Quyết định số: 237/QĐ-VNPT Net-KHĐT ngày 10/02/2020</v>
          </cell>
        </row>
      </sheetData>
      <sheetData sheetId="4095">
        <row r="3">
          <cell r="A3" t="str">
            <v>Ban hành kèm theo Quyết định số: 237/QĐ-VNPT Net-KHĐT ngày 10/02/2020</v>
          </cell>
        </row>
      </sheetData>
      <sheetData sheetId="4096">
        <row r="3">
          <cell r="A3" t="str">
            <v>Ban hành kèm theo Quyết định số: 237/QĐ-VNPT Net-KHĐT ngày 10/02/2020</v>
          </cell>
        </row>
      </sheetData>
      <sheetData sheetId="4097">
        <row r="3">
          <cell r="A3" t="str">
            <v>Ban hành kèm theo Quyết định số: 237/QĐ-VNPT Net-KHĐT ngày 10/02/2020</v>
          </cell>
        </row>
      </sheetData>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row r="3">
          <cell r="A3" t="str">
            <v>Ban hành kèm theo Quyết định số: 237/QĐ-VNPT Net-KHĐT ngày 10/02/2020</v>
          </cell>
        </row>
      </sheetData>
      <sheetData sheetId="4105">
        <row r="3">
          <cell r="A3" t="str">
            <v>Ban hành kèm theo Quyết định số: 237/QĐ-VNPT Net-KHĐT ngày 10/02/2020</v>
          </cell>
        </row>
      </sheetData>
      <sheetData sheetId="4106">
        <row r="3">
          <cell r="A3" t="str">
            <v>Ban hành kèm theo Quyết định số: 237/QĐ-VNPT Net-KHĐT ngày 10/02/2020</v>
          </cell>
        </row>
      </sheetData>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row r="3">
          <cell r="A3" t="str">
            <v>Ban hành kèm theo Quyết định số: 237/QĐ-VNPT Net-KHĐT ngày 10/02/2020</v>
          </cell>
        </row>
      </sheetData>
      <sheetData sheetId="4112">
        <row r="3">
          <cell r="A3" t="str">
            <v>Ban hành kèm theo Quyết định số: 237/QĐ-VNPT Net-KHĐT ngày 10/02/2020</v>
          </cell>
        </row>
      </sheetData>
      <sheetData sheetId="4113">
        <row r="3">
          <cell r="A3" t="str">
            <v>Ban hành kèm theo Quyết định số: 237/QĐ-VNPT Net-KHĐT ngày 10/02/2020</v>
          </cell>
        </row>
      </sheetData>
      <sheetData sheetId="4114">
        <row r="3">
          <cell r="A3" t="str">
            <v>Ban hành kèm theo Quyết định số: 237/QĐ-VNPT Net-KHĐT ngày 10/02/2020</v>
          </cell>
        </row>
      </sheetData>
      <sheetData sheetId="4115">
        <row r="3">
          <cell r="A3" t="str">
            <v>Ban hành kèm theo Quyết định số: 237/QĐ-VNPT Net-KHĐT ngày 10/02/2020</v>
          </cell>
        </row>
      </sheetData>
      <sheetData sheetId="4116">
        <row r="3">
          <cell r="A3" t="str">
            <v>Ban hành kèm theo Quyết định số: 237/QĐ-VNPT Net-KHĐT ngày 10/02/2020</v>
          </cell>
        </row>
      </sheetData>
      <sheetData sheetId="4117">
        <row r="3">
          <cell r="A3" t="str">
            <v>Ban hành kèm theo Quyết định số: 237/QĐ-VNPT Net-KHĐT ngày 10/02/2020</v>
          </cell>
        </row>
      </sheetData>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row r="3">
          <cell r="A3" t="str">
            <v>Ban hành kèm theo Quyết định số: 237/QĐ-VNPT Net-KHĐT ngày 10/02/2020</v>
          </cell>
        </row>
      </sheetData>
      <sheetData sheetId="4121">
        <row r="3">
          <cell r="A3" t="str">
            <v>Ban hành kèm theo Quyết định số: 237/QĐ-VNPT Net-KHĐT ngày 10/02/2020</v>
          </cell>
        </row>
      </sheetData>
      <sheetData sheetId="4122">
        <row r="3">
          <cell r="A3" t="str">
            <v>Ban hành kèm theo Quyết định số: 237/QĐ-VNPT Net-KHĐT ngày 10/02/2020</v>
          </cell>
        </row>
      </sheetData>
      <sheetData sheetId="4123">
        <row r="3">
          <cell r="A3" t="str">
            <v>Ban hành kèm theo Quyết định số: 237/QĐ-VNPT Net-KHĐT ngày 10/02/2020</v>
          </cell>
        </row>
      </sheetData>
      <sheetData sheetId="4124">
        <row r="3">
          <cell r="A3" t="str">
            <v>Ban hành kèm theo Quyết định số: 237/QĐ-VNPT Net-KHĐT ngày 10/02/2020</v>
          </cell>
        </row>
      </sheetData>
      <sheetData sheetId="4125">
        <row r="3">
          <cell r="A3" t="str">
            <v>Ban hành kèm theo Quyết định số: 237/QĐ-VNPT Net-KHĐT ngày 10/02/2020</v>
          </cell>
        </row>
      </sheetData>
      <sheetData sheetId="4126">
        <row r="3">
          <cell r="A3" t="str">
            <v>Ban hành kèm theo Quyết định số: 237/QĐ-VNPT Net-KHĐT ngày 10/02/2020</v>
          </cell>
        </row>
      </sheetData>
      <sheetData sheetId="4127">
        <row r="3">
          <cell r="A3" t="str">
            <v>Ban hành kèm theo Quyết định số: 237/QĐ-VNPT Net-KHĐT ngày 10/02/2020</v>
          </cell>
        </row>
      </sheetData>
      <sheetData sheetId="4128">
        <row r="3">
          <cell r="A3" t="str">
            <v>Ban hành kèm theo Quyết định số: 237/QĐ-VNPT Net-KHĐT ngày 10/02/2020</v>
          </cell>
        </row>
      </sheetData>
      <sheetData sheetId="4129">
        <row r="3">
          <cell r="A3" t="str">
            <v>Ban hành kèm theo Quyết định số: 237/QĐ-VNPT Net-KHĐT ngày 10/02/2020</v>
          </cell>
        </row>
      </sheetData>
      <sheetData sheetId="4130">
        <row r="3">
          <cell r="A3" t="str">
            <v>Ban hành kèm theo Quyết định số: 237/QĐ-VNPT Net-KHĐT ngày 10/02/2020</v>
          </cell>
        </row>
      </sheetData>
      <sheetData sheetId="4131">
        <row r="3">
          <cell r="A3" t="str">
            <v>Ban hành kèm theo Quyết định số: 237/QĐ-VNPT Net-KHĐT ngày 10/02/2020</v>
          </cell>
        </row>
      </sheetData>
      <sheetData sheetId="4132">
        <row r="3">
          <cell r="A3" t="str">
            <v>Ban hành kèm theo Quyết định số: 237/QĐ-VNPT Net-KHĐT ngày 10/02/2020</v>
          </cell>
        </row>
      </sheetData>
      <sheetData sheetId="4133">
        <row r="3">
          <cell r="A3" t="str">
            <v>Ban hành kèm theo Quyết định số: 237/QĐ-VNPT Net-KHĐT ngày 10/02/2020</v>
          </cell>
        </row>
      </sheetData>
      <sheetData sheetId="4134">
        <row r="3">
          <cell r="A3" t="str">
            <v>Ban hành kèm theo Quyết định số: 237/QĐ-VNPT Net-KHĐT ngày 10/02/2020</v>
          </cell>
        </row>
      </sheetData>
      <sheetData sheetId="4135">
        <row r="3">
          <cell r="A3" t="str">
            <v>Ban hành kèm theo Quyết định số: 237/QĐ-VNPT Net-KHĐT ngày 10/02/2020</v>
          </cell>
        </row>
      </sheetData>
      <sheetData sheetId="4136">
        <row r="3">
          <cell r="A3" t="str">
            <v>Ban hành kèm theo Quyết định số: 237/QĐ-VNPT Net-KHĐT ngày 10/02/2020</v>
          </cell>
        </row>
      </sheetData>
      <sheetData sheetId="4137">
        <row r="3">
          <cell r="A3" t="str">
            <v>Ban hành kèm theo Quyết định số: 237/QĐ-VNPT Net-KHĐT ngày 10/02/2020</v>
          </cell>
        </row>
      </sheetData>
      <sheetData sheetId="4138">
        <row r="3">
          <cell r="A3" t="str">
            <v>Ban hành kèm theo Quyết định số: 237/QĐ-VNPT Net-KHĐT ngày 10/02/2020</v>
          </cell>
        </row>
      </sheetData>
      <sheetData sheetId="4139">
        <row r="3">
          <cell r="A3" t="str">
            <v>Ban hành kèm theo Quyết định số: 237/QĐ-VNPT Net-KHĐT ngày 10/02/2020</v>
          </cell>
        </row>
      </sheetData>
      <sheetData sheetId="4140">
        <row r="3">
          <cell r="A3" t="str">
            <v>Ban hành kèm theo Quyết định số: 237/QĐ-VNPT Net-KHĐT ngày 10/02/2020</v>
          </cell>
        </row>
      </sheetData>
      <sheetData sheetId="4141">
        <row r="3">
          <cell r="A3" t="str">
            <v>Ban hành kèm theo Quyết định số: 237/QĐ-VNPT Net-KHĐT ngày 10/02/2020</v>
          </cell>
        </row>
      </sheetData>
      <sheetData sheetId="4142">
        <row r="3">
          <cell r="A3" t="str">
            <v>Ban hành kèm theo Quyết định số: 237/QĐ-VNPT Net-KHĐT ngày 10/02/2020</v>
          </cell>
        </row>
      </sheetData>
      <sheetData sheetId="4143">
        <row r="3">
          <cell r="A3" t="str">
            <v>Ban hành kèm theo Quyết định số: 237/QĐ-VNPT Net-KHĐT ngày 10/02/2020</v>
          </cell>
        </row>
      </sheetData>
      <sheetData sheetId="4144">
        <row r="3">
          <cell r="A3" t="str">
            <v>Ban hành kèm theo Quyết định số: 237/QĐ-VNPT Net-KHĐT ngày 10/02/2020</v>
          </cell>
        </row>
      </sheetData>
      <sheetData sheetId="4145">
        <row r="3">
          <cell r="A3" t="str">
            <v>Ban hành kèm theo Quyết định số: 237/QĐ-VNPT Net-KHĐT ngày 10/02/2020</v>
          </cell>
        </row>
      </sheetData>
      <sheetData sheetId="4146">
        <row r="3">
          <cell r="A3" t="str">
            <v>Ban hành kèm theo Quyết định số: 237/QĐ-VNPT Net-KHĐT ngày 10/02/2020</v>
          </cell>
        </row>
      </sheetData>
      <sheetData sheetId="4147">
        <row r="3">
          <cell r="A3" t="str">
            <v>Ban hành kèm theo Quyết định số: 237/QĐ-VNPT Net-KHĐT ngày 10/02/2020</v>
          </cell>
        </row>
      </sheetData>
      <sheetData sheetId="4148">
        <row r="3">
          <cell r="A3" t="str">
            <v>Ban hành kèm theo Quyết định số: 237/QĐ-VNPT Net-KHĐT ngày 10/02/2020</v>
          </cell>
        </row>
      </sheetData>
      <sheetData sheetId="4149">
        <row r="3">
          <cell r="A3" t="str">
            <v>Ban hành kèm theo Quyết định số: 237/QĐ-VNPT Net-KHĐT ngày 10/02/2020</v>
          </cell>
        </row>
      </sheetData>
      <sheetData sheetId="4150">
        <row r="3">
          <cell r="A3" t="str">
            <v>Ban hành kèm theo Quyết định số: 237/QĐ-VNPT Net-KHĐT ngày 10/02/2020</v>
          </cell>
        </row>
      </sheetData>
      <sheetData sheetId="4151">
        <row r="3">
          <cell r="A3" t="str">
            <v>Ban hành kèm theo Quyết định số: 237/QĐ-VNPT Net-KHĐT ngày 10/02/2020</v>
          </cell>
        </row>
      </sheetData>
      <sheetData sheetId="4152">
        <row r="3">
          <cell r="A3" t="str">
            <v>Ban hành kèm theo Quyết định số: 237/QĐ-VNPT Net-KHĐT ngày 10/02/2020</v>
          </cell>
        </row>
      </sheetData>
      <sheetData sheetId="4153">
        <row r="3">
          <cell r="A3" t="str">
            <v>Ban hành kèm theo Quyết định số: 237/QĐ-VNPT Net-KHĐT ngày 10/02/2020</v>
          </cell>
        </row>
      </sheetData>
      <sheetData sheetId="4154">
        <row r="3">
          <cell r="A3" t="str">
            <v>Ban hành kèm theo Quyết định số: 237/QĐ-VNPT Net-KHĐT ngày 10/02/2020</v>
          </cell>
        </row>
      </sheetData>
      <sheetData sheetId="4155">
        <row r="3">
          <cell r="A3" t="str">
            <v>Ban hành kèm theo Quyết định số: 237/QĐ-VNPT Net-KHĐT ngày 10/02/2020</v>
          </cell>
        </row>
      </sheetData>
      <sheetData sheetId="4156">
        <row r="3">
          <cell r="A3" t="str">
            <v>Ban hành kèm theo Quyết định số: 237/QĐ-VNPT Net-KHĐT ngày 10/02/2020</v>
          </cell>
        </row>
      </sheetData>
      <sheetData sheetId="4157">
        <row r="3">
          <cell r="A3" t="str">
            <v>Ban hành kèm theo Quyết định số: 237/QĐ-VNPT Net-KHĐT ngày 10/02/2020</v>
          </cell>
        </row>
      </sheetData>
      <sheetData sheetId="4158">
        <row r="3">
          <cell r="A3" t="str">
            <v>Ban hành kèm theo Quyết định số: 237/QĐ-VNPT Net-KHĐT ngày 10/02/2020</v>
          </cell>
        </row>
      </sheetData>
      <sheetData sheetId="4159">
        <row r="3">
          <cell r="A3" t="str">
            <v>Ban hành kèm theo Quyết định số: 237/QĐ-VNPT Net-KHĐT ngày 10/02/2020</v>
          </cell>
        </row>
      </sheetData>
      <sheetData sheetId="4160">
        <row r="3">
          <cell r="A3" t="str">
            <v>Ban hành kèm theo Quyết định số: 237/QĐ-VNPT Net-KHĐT ngày 10/02/2020</v>
          </cell>
        </row>
      </sheetData>
      <sheetData sheetId="4161">
        <row r="3">
          <cell r="A3" t="str">
            <v>Ban hành kèm theo Quyết định số: 237/QĐ-VNPT Net-KHĐT ngày 10/02/2020</v>
          </cell>
        </row>
      </sheetData>
      <sheetData sheetId="4162">
        <row r="3">
          <cell r="A3" t="str">
            <v>Ban hành kèm theo Quyết định số: 237/QĐ-VNPT Net-KHĐT ngày 10/02/2020</v>
          </cell>
        </row>
      </sheetData>
      <sheetData sheetId="4163">
        <row r="3">
          <cell r="A3" t="str">
            <v>Ban hành kèm theo Quyết định số: 237/QĐ-VNPT Net-KHĐT ngày 10/02/2020</v>
          </cell>
        </row>
      </sheetData>
      <sheetData sheetId="4164">
        <row r="3">
          <cell r="A3" t="str">
            <v>Ban hành kèm theo Quyết định số: 237/QĐ-VNPT Net-KHĐT ngày 10/02/2020</v>
          </cell>
        </row>
      </sheetData>
      <sheetData sheetId="4165">
        <row r="3">
          <cell r="A3" t="str">
            <v>Ban hành kèm theo Quyết định số: 237/QĐ-VNPT Net-KHĐT ngày 10/02/2020</v>
          </cell>
        </row>
      </sheetData>
      <sheetData sheetId="4166">
        <row r="3">
          <cell r="A3" t="str">
            <v>Ban hành kèm theo Quyết định số: 237/QĐ-VNPT Net-KHĐT ngày 10/02/2020</v>
          </cell>
        </row>
      </sheetData>
      <sheetData sheetId="4167">
        <row r="3">
          <cell r="A3" t="str">
            <v>Ban hành kèm theo Quyết định số: 237/QĐ-VNPT Net-KHĐT ngày 10/02/2020</v>
          </cell>
        </row>
      </sheetData>
      <sheetData sheetId="4168">
        <row r="3">
          <cell r="A3" t="str">
            <v>Ban hành kèm theo Quyết định số: 237/QĐ-VNPT Net-KHĐT ngày 10/02/2020</v>
          </cell>
        </row>
      </sheetData>
      <sheetData sheetId="4169">
        <row r="3">
          <cell r="A3" t="str">
            <v>Ban hành kèm theo Quyết định số: 237/QĐ-VNPT Net-KHĐT ngày 10/02/2020</v>
          </cell>
        </row>
      </sheetData>
      <sheetData sheetId="4170">
        <row r="3">
          <cell r="A3" t="str">
            <v>Ban hành kèm theo Quyết định số: 237/QĐ-VNPT Net-KHĐT ngày 10/02/2020</v>
          </cell>
        </row>
      </sheetData>
      <sheetData sheetId="4171">
        <row r="3">
          <cell r="A3" t="str">
            <v>Ban hành kèm theo Quyết định số: 237/QĐ-VNPT Net-KHĐT ngày 10/02/2020</v>
          </cell>
        </row>
      </sheetData>
      <sheetData sheetId="4172">
        <row r="3">
          <cell r="A3" t="str">
            <v>Ban hành kèm theo Quyết định số: 237/QĐ-VNPT Net-KHĐT ngày 10/02/2020</v>
          </cell>
        </row>
      </sheetData>
      <sheetData sheetId="4173">
        <row r="3">
          <cell r="A3" t="str">
            <v>Ban hành kèm theo Quyết định số: 237/QĐ-VNPT Net-KHĐT ngày 10/02/2020</v>
          </cell>
        </row>
      </sheetData>
      <sheetData sheetId="4174">
        <row r="3">
          <cell r="A3" t="str">
            <v>Ban hành kèm theo Quyết định số: 237/QĐ-VNPT Net-KHĐT ngày 10/02/2020</v>
          </cell>
        </row>
      </sheetData>
      <sheetData sheetId="4175">
        <row r="3">
          <cell r="A3" t="str">
            <v>Ban hành kèm theo Quyết định số: 237/QĐ-VNPT Net-KHĐT ngày 10/02/2020</v>
          </cell>
        </row>
      </sheetData>
      <sheetData sheetId="4176">
        <row r="3">
          <cell r="A3" t="str">
            <v>Ban hành kèm theo Quyết định số: 237/QĐ-VNPT Net-KHĐT ngày 10/02/2020</v>
          </cell>
        </row>
      </sheetData>
      <sheetData sheetId="4177">
        <row r="3">
          <cell r="A3" t="str">
            <v>Ban hành kèm theo Quyết định số: 237/QĐ-VNPT Net-KHĐT ngày 10/02/2020</v>
          </cell>
        </row>
      </sheetData>
      <sheetData sheetId="4178">
        <row r="3">
          <cell r="A3" t="str">
            <v>Ban hành kèm theo Quyết định số: 237/QĐ-VNPT Net-KHĐT ngày 10/02/2020</v>
          </cell>
        </row>
      </sheetData>
      <sheetData sheetId="4179">
        <row r="3">
          <cell r="A3" t="str">
            <v>Ban hành kèm theo Quyết định số: 237/QĐ-VNPT Net-KHĐT ngày 10/02/2020</v>
          </cell>
        </row>
      </sheetData>
      <sheetData sheetId="4180">
        <row r="3">
          <cell r="A3" t="str">
            <v>Ban hành kèm theo Quyết định số: 237/QĐ-VNPT Net-KHĐT ngày 10/02/2020</v>
          </cell>
        </row>
      </sheetData>
      <sheetData sheetId="4181">
        <row r="3">
          <cell r="A3" t="str">
            <v>Ban hành kèm theo Quyết định số: 237/QĐ-VNPT Net-KHĐT ngày 10/02/2020</v>
          </cell>
        </row>
      </sheetData>
      <sheetData sheetId="4182">
        <row r="3">
          <cell r="A3" t="str">
            <v>Ban hành kèm theo Quyết định số: 237/QĐ-VNPT Net-KHĐT ngày 10/02/2020</v>
          </cell>
        </row>
      </sheetData>
      <sheetData sheetId="4183">
        <row r="3">
          <cell r="A3" t="str">
            <v>Ban hành kèm theo Quyết định số: 237/QĐ-VNPT Net-KHĐT ngày 10/02/2020</v>
          </cell>
        </row>
      </sheetData>
      <sheetData sheetId="4184">
        <row r="3">
          <cell r="A3" t="str">
            <v>Ban hành kèm theo Quyết định số: 237/QĐ-VNPT Net-KHĐT ngày 10/02/2020</v>
          </cell>
        </row>
      </sheetData>
      <sheetData sheetId="4185">
        <row r="3">
          <cell r="A3" t="str">
            <v>Ban hành kèm theo Quyết định số: 237/QĐ-VNPT Net-KHĐT ngày 10/02/2020</v>
          </cell>
        </row>
      </sheetData>
      <sheetData sheetId="4186">
        <row r="3">
          <cell r="A3" t="str">
            <v>Ban hành kèm theo Quyết định số: 237/QĐ-VNPT Net-KHĐT ngày 10/02/2020</v>
          </cell>
        </row>
      </sheetData>
      <sheetData sheetId="4187">
        <row r="3">
          <cell r="A3" t="str">
            <v>Ban hành kèm theo Quyết định số: 237/QĐ-VNPT Net-KHĐT ngày 10/02/2020</v>
          </cell>
        </row>
      </sheetData>
      <sheetData sheetId="4188">
        <row r="3">
          <cell r="A3" t="str">
            <v>Ban hành kèm theo Quyết định số: 237/QĐ-VNPT Net-KHĐT ngày 10/02/2020</v>
          </cell>
        </row>
      </sheetData>
      <sheetData sheetId="4189"/>
      <sheetData sheetId="4190"/>
      <sheetData sheetId="4191">
        <row r="3">
          <cell r="A3" t="str">
            <v>Ban hành kèm theo Quyết định số: 237/QĐ-VNPT Net-KHĐT ngày 10/02/2020</v>
          </cell>
        </row>
      </sheetData>
      <sheetData sheetId="4192">
        <row r="3">
          <cell r="A3" t="str">
            <v>Ban hành kèm theo Quyết định số: 237/QĐ-VNPT Net-KHĐT ngày 10/02/2020</v>
          </cell>
        </row>
      </sheetData>
      <sheetData sheetId="4193">
        <row r="3">
          <cell r="A3" t="str">
            <v>Ban hành kèm theo Quyết định số: 237/QĐ-VNPT Net-KHĐT ngày 10/02/2020</v>
          </cell>
        </row>
      </sheetData>
      <sheetData sheetId="4194">
        <row r="3">
          <cell r="A3" t="str">
            <v>Ban hành kèm theo Quyết định số: 237/QĐ-VNPT Net-KHĐT ngày 10/02/2020</v>
          </cell>
        </row>
      </sheetData>
      <sheetData sheetId="4195">
        <row r="3">
          <cell r="A3" t="str">
            <v>Ban hành kèm theo Quyết định số: 237/QĐ-VNPT Net-KHĐT ngày 10/02/2020</v>
          </cell>
        </row>
      </sheetData>
      <sheetData sheetId="4196"/>
      <sheetData sheetId="4197">
        <row r="3">
          <cell r="A3" t="str">
            <v>Ban hành kèm theo Quyết định số: 237/QĐ-VNPT Net-KHĐT ngày 10/02/2020</v>
          </cell>
        </row>
      </sheetData>
      <sheetData sheetId="4198"/>
      <sheetData sheetId="4199">
        <row r="3">
          <cell r="A3" t="str">
            <v>Ban hành kèm theo Quyết định số: 237/QĐ-VNPT Net-KHĐT ngày 10/02/2020</v>
          </cell>
        </row>
      </sheetData>
      <sheetData sheetId="4200">
        <row r="3">
          <cell r="A3" t="str">
            <v>Ban hành kèm theo Quyết định số: 237/QĐ-VNPT Net-KHĐT ngày 10/02/2020</v>
          </cell>
        </row>
      </sheetData>
      <sheetData sheetId="4201">
        <row r="3">
          <cell r="A3" t="str">
            <v>Ban hành kèm theo Quyết định số: 237/QĐ-VNPT Net-KHĐT ngày 10/02/2020</v>
          </cell>
        </row>
      </sheetData>
      <sheetData sheetId="4202">
        <row r="3">
          <cell r="A3" t="str">
            <v>Ban hành kèm theo Quyết định số: 237/QĐ-VNPT Net-KHĐT ngày 10/02/2020</v>
          </cell>
        </row>
      </sheetData>
      <sheetData sheetId="4203">
        <row r="3">
          <cell r="A3" t="str">
            <v>Ban hành kèm theo Quyết định số: 237/QĐ-VNPT Net-KHĐT ngày 10/02/2020</v>
          </cell>
        </row>
      </sheetData>
      <sheetData sheetId="4204">
        <row r="3">
          <cell r="A3" t="str">
            <v>Ban hành kèm theo Quyết định số: 237/QĐ-VNPT Net-KHĐT ngày 10/02/2020</v>
          </cell>
        </row>
      </sheetData>
      <sheetData sheetId="4205"/>
      <sheetData sheetId="4206"/>
      <sheetData sheetId="4207">
        <row r="3">
          <cell r="A3" t="str">
            <v>Ban hành kèm theo Quyết định số: 237/QĐ-VNPT Net-KHĐT ngày 10/02/2020</v>
          </cell>
        </row>
      </sheetData>
      <sheetData sheetId="4208">
        <row r="3">
          <cell r="A3" t="str">
            <v>Ban hành kèm theo Quyết định số: 237/QĐ-VNPT Net-KHĐT ngày 10/02/2020</v>
          </cell>
        </row>
      </sheetData>
      <sheetData sheetId="4209">
        <row r="3">
          <cell r="A3" t="str">
            <v>Ban hành kèm theo Quyết định số: 237/QĐ-VNPT Net-KHĐT ngày 10/02/2020</v>
          </cell>
        </row>
      </sheetData>
      <sheetData sheetId="4210">
        <row r="3">
          <cell r="A3" t="str">
            <v>Ban hành kèm theo Quyết định số: 237/QĐ-VNPT Net-KHĐT ngày 10/02/2020</v>
          </cell>
        </row>
      </sheetData>
      <sheetData sheetId="4211">
        <row r="3">
          <cell r="A3" t="str">
            <v>Ban hành kèm theo Quyết định số: 237/QĐ-VNPT Net-KHĐT ngày 10/02/2020</v>
          </cell>
        </row>
      </sheetData>
      <sheetData sheetId="4212"/>
      <sheetData sheetId="4213">
        <row r="3">
          <cell r="A3" t="str">
            <v>Ban hành kèm theo Quyết định số: 237/QĐ-VNPT Net-KHĐT ngày 10/02/2020</v>
          </cell>
        </row>
      </sheetData>
      <sheetData sheetId="4214">
        <row r="3">
          <cell r="A3" t="str">
            <v>Ban hành kèm theo Quyết định số: 237/QĐ-VNPT Net-KHĐT ngày 10/02/2020</v>
          </cell>
        </row>
      </sheetData>
      <sheetData sheetId="4215">
        <row r="3">
          <cell r="A3" t="str">
            <v>Ban hành kèm theo Quyết định số: 237/QĐ-VNPT Net-KHĐT ngày 10/02/2020</v>
          </cell>
        </row>
      </sheetData>
      <sheetData sheetId="4216">
        <row r="3">
          <cell r="A3" t="str">
            <v>Ban hành kèm theo Quyết định số: 237/QĐ-VNPT Net-KHĐT ngày 10/02/2020</v>
          </cell>
        </row>
      </sheetData>
      <sheetData sheetId="4217">
        <row r="3">
          <cell r="A3" t="str">
            <v>Ban hành kèm theo Quyết định số: 237/QĐ-VNPT Net-KHĐT ngày 10/02/2020</v>
          </cell>
        </row>
      </sheetData>
      <sheetData sheetId="4218"/>
      <sheetData sheetId="4219"/>
      <sheetData sheetId="4220">
        <row r="3">
          <cell r="A3" t="str">
            <v>Ban hành kèm theo Quyết định số: 237/QĐ-VNPT Net-KHĐT ngày 10/02/2020</v>
          </cell>
        </row>
      </sheetData>
      <sheetData sheetId="4221">
        <row r="3">
          <cell r="A3" t="str">
            <v>Ban hành kèm theo Quyết định số: 237/QĐ-VNPT Net-KHĐT ngày 10/02/2020</v>
          </cell>
        </row>
      </sheetData>
      <sheetData sheetId="4222">
        <row r="3">
          <cell r="A3" t="str">
            <v>Ban hành kèm theo Quyết định số: 237/QĐ-VNPT Net-KHĐT ngày 10/02/2020</v>
          </cell>
        </row>
      </sheetData>
      <sheetData sheetId="4223">
        <row r="3">
          <cell r="A3" t="str">
            <v>Ban hành kèm theo Quyết định số: 237/QĐ-VNPT Net-KHĐT ngày 10/02/2020</v>
          </cell>
        </row>
      </sheetData>
      <sheetData sheetId="4224"/>
      <sheetData sheetId="4225"/>
      <sheetData sheetId="4226"/>
      <sheetData sheetId="4227">
        <row r="3">
          <cell r="A3" t="str">
            <v>Ban hành kèm theo Quyết định số: 237/QĐ-VNPT Net-KHĐT ngày 10/02/2020</v>
          </cell>
        </row>
      </sheetData>
      <sheetData sheetId="4228"/>
      <sheetData sheetId="4229">
        <row r="3">
          <cell r="A3" t="str">
            <v>Ban hành kèm theo Quyết định số: 237/QĐ-VNPT Net-KHĐT ngày 10/02/2020</v>
          </cell>
        </row>
      </sheetData>
      <sheetData sheetId="4230"/>
      <sheetData sheetId="4231"/>
      <sheetData sheetId="4232"/>
      <sheetData sheetId="4233"/>
      <sheetData sheetId="4234"/>
      <sheetData sheetId="4235"/>
      <sheetData sheetId="4236">
        <row r="3">
          <cell r="A3" t="str">
            <v>Ban hành kèm theo Quyết định số: 237/QĐ-VNPT Net-KHĐT ngày 10/02/2020</v>
          </cell>
        </row>
      </sheetData>
      <sheetData sheetId="4237"/>
      <sheetData sheetId="4238"/>
      <sheetData sheetId="4239"/>
      <sheetData sheetId="4240"/>
      <sheetData sheetId="4241"/>
      <sheetData sheetId="4242"/>
      <sheetData sheetId="4243">
        <row r="3">
          <cell r="A3" t="str">
            <v>Ban hành kèm theo Quyết định số: 237/QĐ-VNPT Net-KHĐT ngày 10/02/2020</v>
          </cell>
        </row>
      </sheetData>
      <sheetData sheetId="4244"/>
      <sheetData sheetId="4245">
        <row r="3">
          <cell r="A3" t="str">
            <v>Ban hành kèm theo Quyết định số: 237/QĐ-VNPT Net-KHĐT ngày 10/02/2020</v>
          </cell>
        </row>
      </sheetData>
      <sheetData sheetId="4246"/>
      <sheetData sheetId="4247"/>
      <sheetData sheetId="4248"/>
      <sheetData sheetId="4249">
        <row r="3">
          <cell r="A3" t="str">
            <v>Ban hành kèm theo Quyết định số: 237/QĐ-VNPT Net-KHĐT ngày 10/02/2020</v>
          </cell>
        </row>
      </sheetData>
      <sheetData sheetId="4250">
        <row r="3">
          <cell r="A3" t="str">
            <v>Ban hành kèm theo Quyết định số: 237/QĐ-VNPT Net-KHĐT ngày 10/02/2020</v>
          </cell>
        </row>
      </sheetData>
      <sheetData sheetId="4251">
        <row r="3">
          <cell r="A3" t="str">
            <v>Ban hành kèm theo Quyết định số: 237/QĐ-VNPT Net-KHĐT ngày 10/02/2020</v>
          </cell>
        </row>
      </sheetData>
      <sheetData sheetId="4252">
        <row r="3">
          <cell r="A3" t="str">
            <v>Ban hành kèm theo Quyết định số: 237/QĐ-VNPT Net-KHĐT ngày 10/02/2020</v>
          </cell>
        </row>
      </sheetData>
      <sheetData sheetId="4253"/>
      <sheetData sheetId="4254"/>
      <sheetData sheetId="4255"/>
      <sheetData sheetId="4256">
        <row r="3">
          <cell r="A3" t="str">
            <v>Ban hành kèm theo Quyết định số: 237/QĐ-VNPT Net-KHĐT ngày 10/02/2020</v>
          </cell>
        </row>
      </sheetData>
      <sheetData sheetId="4257">
        <row r="3">
          <cell r="A3" t="str">
            <v>Ban hành kèm theo Quyết định số: 237/QĐ-VNPT Net-KHĐT ngày 10/02/2020</v>
          </cell>
        </row>
      </sheetData>
      <sheetData sheetId="4258">
        <row r="3">
          <cell r="A3" t="str">
            <v>Ban hành kèm theo Quyết định số: 237/QĐ-VNPT Net-KHĐT ngày 10/02/2020</v>
          </cell>
        </row>
      </sheetData>
      <sheetData sheetId="4259">
        <row r="3">
          <cell r="A3" t="str">
            <v>Ban hành kèm theo Quyết định số: 237/QĐ-VNPT Net-KHĐT ngày 10/02/2020</v>
          </cell>
        </row>
      </sheetData>
      <sheetData sheetId="4260"/>
      <sheetData sheetId="4261"/>
      <sheetData sheetId="4262"/>
      <sheetData sheetId="4263">
        <row r="3">
          <cell r="A3" t="str">
            <v>Ban hành kèm theo Quyết định số: 237/QĐ-VNPT Net-KHĐT ngày 10/02/2020</v>
          </cell>
        </row>
      </sheetData>
      <sheetData sheetId="4264"/>
      <sheetData sheetId="4265">
        <row r="3">
          <cell r="A3" t="str">
            <v>Ban hành kèm theo Quyết định số: 237/QĐ-VNPT Net-KHĐT ngày 10/02/2020</v>
          </cell>
        </row>
      </sheetData>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sheetData sheetId="14261" refreshError="1"/>
      <sheetData sheetId="14262" refreshError="1"/>
      <sheetData sheetId="14263" refreshError="1"/>
      <sheetData sheetId="14264" refreshError="1"/>
      <sheetData sheetId="14265" refreshError="1"/>
      <sheetData sheetId="14266" refreshError="1"/>
      <sheetData sheetId="14267" refreshError="1"/>
      <sheetData sheetId="14268"/>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refreshError="1"/>
      <sheetData sheetId="14278" refreshError="1"/>
      <sheetData sheetId="14279"/>
      <sheetData sheetId="14280"/>
      <sheetData sheetId="14281"/>
      <sheetData sheetId="14282" refreshError="1"/>
      <sheetData sheetId="14283" refreshError="1"/>
      <sheetData sheetId="14284"/>
      <sheetData sheetId="14285"/>
      <sheetData sheetId="14286"/>
      <sheetData sheetId="14287" refreshError="1"/>
      <sheetData sheetId="14288" refreshError="1"/>
      <sheetData sheetId="14289" refreshError="1"/>
      <sheetData sheetId="14290"/>
      <sheetData sheetId="14291"/>
      <sheetData sheetId="14292"/>
      <sheetData sheetId="14293"/>
      <sheetData sheetId="14294"/>
      <sheetData sheetId="14295"/>
      <sheetData sheetId="14296"/>
      <sheetData sheetId="14297"/>
      <sheetData sheetId="14298"/>
      <sheetData sheetId="14299" refreshError="1"/>
      <sheetData sheetId="14300" refreshError="1"/>
      <sheetData sheetId="14301" refreshError="1"/>
      <sheetData sheetId="14302" refreshError="1"/>
      <sheetData sheetId="14303"/>
      <sheetData sheetId="14304"/>
      <sheetData sheetId="14305"/>
      <sheetData sheetId="14306"/>
      <sheetData sheetId="14307"/>
      <sheetData sheetId="14308"/>
      <sheetData sheetId="14309"/>
      <sheetData sheetId="14310"/>
      <sheetData sheetId="14311"/>
      <sheetData sheetId="14312" refreshError="1"/>
      <sheetData sheetId="14313" refreshError="1"/>
      <sheetData sheetId="14314" refreshError="1"/>
      <sheetData sheetId="14315" refreshError="1"/>
      <sheetData sheetId="14316" refreshError="1"/>
      <sheetData sheetId="14317"/>
      <sheetData sheetId="14318" refreshError="1"/>
      <sheetData sheetId="14319" refreshError="1"/>
      <sheetData sheetId="14320" refreshError="1"/>
      <sheetData sheetId="14321" refreshError="1"/>
      <sheetData sheetId="14322" refreshError="1"/>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sheetData sheetId="15390"/>
      <sheetData sheetId="1539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sheetData sheetId="15419"/>
      <sheetData sheetId="15420"/>
      <sheetData sheetId="15421"/>
      <sheetData sheetId="15422"/>
      <sheetData sheetId="15423"/>
      <sheetData sheetId="15424"/>
      <sheetData sheetId="15425"/>
      <sheetData sheetId="15426"/>
      <sheetData sheetId="15427"/>
      <sheetData sheetId="15428"/>
      <sheetData sheetId="15429"/>
      <sheetData sheetId="15430"/>
      <sheetData sheetId="15431"/>
      <sheetData sheetId="15432"/>
      <sheetData sheetId="15433"/>
      <sheetData sheetId="15434"/>
      <sheetData sheetId="15435"/>
      <sheetData sheetId="15436"/>
      <sheetData sheetId="15437"/>
      <sheetData sheetId="15438"/>
      <sheetData sheetId="15439"/>
      <sheetData sheetId="15440"/>
      <sheetData sheetId="15441"/>
      <sheetData sheetId="15442"/>
      <sheetData sheetId="15443"/>
      <sheetData sheetId="15444"/>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refreshError="1"/>
      <sheetData sheetId="15577" refreshError="1"/>
      <sheetData sheetId="15578" refreshError="1"/>
      <sheetData sheetId="15579" refreshError="1"/>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refreshError="1"/>
      <sheetData sheetId="15589" refreshError="1"/>
      <sheetData sheetId="15590" refreshError="1"/>
      <sheetData sheetId="15591" refreshError="1"/>
      <sheetData sheetId="15592" refreshError="1"/>
      <sheetData sheetId="15593" refreshError="1"/>
      <sheetData sheetId="15594" refreshError="1"/>
      <sheetData sheetId="15595" refreshError="1"/>
      <sheetData sheetId="15596" refreshError="1"/>
      <sheetData sheetId="15597" refreshError="1"/>
      <sheetData sheetId="15598" refreshError="1"/>
      <sheetData sheetId="15599" refreshError="1"/>
      <sheetData sheetId="15600" refreshError="1"/>
      <sheetData sheetId="15601" refreshError="1"/>
      <sheetData sheetId="15602" refreshError="1"/>
      <sheetData sheetId="15603" refreshError="1"/>
      <sheetData sheetId="15604" refreshError="1"/>
      <sheetData sheetId="15605" refreshError="1"/>
      <sheetData sheetId="15606" refreshError="1"/>
      <sheetData sheetId="15607" refreshError="1"/>
      <sheetData sheetId="15608" refreshError="1"/>
      <sheetData sheetId="15609" refreshError="1"/>
      <sheetData sheetId="15610" refreshError="1"/>
      <sheetData sheetId="15611" refreshError="1"/>
      <sheetData sheetId="15612"/>
      <sheetData sheetId="15613" refreshError="1"/>
      <sheetData sheetId="15614"/>
      <sheetData sheetId="15615"/>
      <sheetData sheetId="15616"/>
      <sheetData sheetId="15617" refreshError="1"/>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sheetData sheetId="15630"/>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sheetData sheetId="15643" refreshError="1"/>
      <sheetData sheetId="15644" refreshError="1"/>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refreshError="1"/>
      <sheetData sheetId="15665" refreshError="1"/>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refreshError="1"/>
      <sheetData sheetId="15675" refreshError="1"/>
      <sheetData sheetId="15676" refreshError="1"/>
      <sheetData sheetId="15677" refreshError="1"/>
      <sheetData sheetId="15678" refreshError="1"/>
      <sheetData sheetId="15679" refreshError="1"/>
      <sheetData sheetId="15680" refreshError="1"/>
      <sheetData sheetId="15681" refreshError="1"/>
      <sheetData sheetId="15682" refreshError="1"/>
      <sheetData sheetId="15683" refreshError="1"/>
      <sheetData sheetId="15684" refreshError="1"/>
      <sheetData sheetId="15685" refreshError="1"/>
      <sheetData sheetId="15686" refreshError="1"/>
      <sheetData sheetId="15687" refreshError="1"/>
      <sheetData sheetId="15688" refreshError="1"/>
      <sheetData sheetId="15689" refreshError="1"/>
      <sheetData sheetId="15690" refreshError="1"/>
      <sheetData sheetId="15691" refreshError="1"/>
      <sheetData sheetId="15692" refreshError="1"/>
      <sheetData sheetId="15693" refreshError="1"/>
      <sheetData sheetId="15694" refreshError="1"/>
      <sheetData sheetId="15695" refreshError="1"/>
      <sheetData sheetId="15696" refreshError="1"/>
      <sheetData sheetId="15697" refreshError="1"/>
      <sheetData sheetId="15698" refreshError="1"/>
      <sheetData sheetId="15699" refreshError="1"/>
      <sheetData sheetId="15700" refreshError="1"/>
      <sheetData sheetId="15701" refreshError="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sheetData sheetId="16187"/>
      <sheetData sheetId="16188"/>
      <sheetData sheetId="16189"/>
      <sheetData sheetId="16190"/>
      <sheetData sheetId="16191"/>
      <sheetData sheetId="16192"/>
      <sheetData sheetId="16193"/>
      <sheetData sheetId="16194"/>
      <sheetData sheetId="16195"/>
      <sheetData sheetId="16196"/>
      <sheetData sheetId="16197"/>
      <sheetData sheetId="16198"/>
      <sheetData sheetId="16199"/>
      <sheetData sheetId="16200"/>
      <sheetData sheetId="16201"/>
      <sheetData sheetId="16202"/>
      <sheetData sheetId="16203"/>
      <sheetData sheetId="16204"/>
      <sheetData sheetId="16205"/>
      <sheetData sheetId="16206"/>
      <sheetData sheetId="16207"/>
      <sheetData sheetId="16208"/>
      <sheetData sheetId="16209"/>
      <sheetData sheetId="16210"/>
      <sheetData sheetId="16211"/>
      <sheetData sheetId="16212"/>
      <sheetData sheetId="16213"/>
      <sheetData sheetId="16214"/>
      <sheetData sheetId="16215"/>
      <sheetData sheetId="16216"/>
      <sheetData sheetId="16217"/>
      <sheetData sheetId="16218"/>
      <sheetData sheetId="16219"/>
      <sheetData sheetId="16220"/>
      <sheetData sheetId="16221"/>
      <sheetData sheetId="16222"/>
      <sheetData sheetId="16223"/>
      <sheetData sheetId="16224"/>
      <sheetData sheetId="16225"/>
      <sheetData sheetId="16226"/>
      <sheetData sheetId="16227"/>
      <sheetData sheetId="16228"/>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sheetData sheetId="16253"/>
      <sheetData sheetId="16254"/>
      <sheetData sheetId="16255"/>
      <sheetData sheetId="16256"/>
      <sheetData sheetId="16257"/>
      <sheetData sheetId="16258"/>
      <sheetData sheetId="16259"/>
      <sheetData sheetId="16260"/>
      <sheetData sheetId="16261"/>
      <sheetData sheetId="16262"/>
      <sheetData sheetId="16263"/>
      <sheetData sheetId="16264"/>
      <sheetData sheetId="16265"/>
      <sheetData sheetId="16266"/>
      <sheetData sheetId="16267"/>
      <sheetData sheetId="16268"/>
      <sheetData sheetId="16269"/>
      <sheetData sheetId="16270"/>
      <sheetData sheetId="16271"/>
      <sheetData sheetId="16272"/>
      <sheetData sheetId="16273"/>
      <sheetData sheetId="16274"/>
      <sheetData sheetId="16275"/>
      <sheetData sheetId="16276"/>
      <sheetData sheetId="16277"/>
      <sheetData sheetId="16278"/>
      <sheetData sheetId="16279"/>
      <sheetData sheetId="16280"/>
      <sheetData sheetId="16281"/>
      <sheetData sheetId="16282"/>
      <sheetData sheetId="16283"/>
      <sheetData sheetId="16284"/>
      <sheetData sheetId="16285"/>
      <sheetData sheetId="16286"/>
      <sheetData sheetId="16287"/>
      <sheetData sheetId="16288"/>
      <sheetData sheetId="16289"/>
      <sheetData sheetId="16290"/>
      <sheetData sheetId="16291"/>
      <sheetData sheetId="16292"/>
      <sheetData sheetId="16293"/>
      <sheetData sheetId="16294"/>
      <sheetData sheetId="16295"/>
      <sheetData sheetId="16296"/>
      <sheetData sheetId="16297"/>
      <sheetData sheetId="16298"/>
      <sheetData sheetId="16299"/>
      <sheetData sheetId="16300"/>
      <sheetData sheetId="16301"/>
      <sheetData sheetId="16302"/>
      <sheetData sheetId="16303"/>
      <sheetData sheetId="16304"/>
      <sheetData sheetId="16305"/>
      <sheetData sheetId="16306"/>
      <sheetData sheetId="16307"/>
      <sheetData sheetId="16308"/>
      <sheetData sheetId="16309"/>
      <sheetData sheetId="16310"/>
      <sheetData sheetId="16311"/>
      <sheetData sheetId="16312"/>
      <sheetData sheetId="16313"/>
      <sheetData sheetId="16314"/>
      <sheetData sheetId="16315"/>
      <sheetData sheetId="16316"/>
      <sheetData sheetId="16317"/>
      <sheetData sheetId="16318"/>
      <sheetData sheetId="16319"/>
      <sheetData sheetId="16320"/>
      <sheetData sheetId="16321"/>
      <sheetData sheetId="16322"/>
      <sheetData sheetId="16323"/>
      <sheetData sheetId="16324"/>
      <sheetData sheetId="16325"/>
      <sheetData sheetId="16326"/>
      <sheetData sheetId="16327"/>
      <sheetData sheetId="16328"/>
      <sheetData sheetId="16329"/>
      <sheetData sheetId="16330"/>
      <sheetData sheetId="16331"/>
      <sheetData sheetId="16332"/>
      <sheetData sheetId="16333"/>
      <sheetData sheetId="16334"/>
      <sheetData sheetId="16335"/>
      <sheetData sheetId="16336"/>
      <sheetData sheetId="16337"/>
      <sheetData sheetId="16338"/>
      <sheetData sheetId="16339"/>
      <sheetData sheetId="16340"/>
      <sheetData sheetId="16341"/>
      <sheetData sheetId="16342"/>
      <sheetData sheetId="16343"/>
      <sheetData sheetId="16344"/>
      <sheetData sheetId="16345"/>
      <sheetData sheetId="16346"/>
      <sheetData sheetId="16347"/>
      <sheetData sheetId="16348"/>
      <sheetData sheetId="16349"/>
      <sheetData sheetId="16350"/>
      <sheetData sheetId="16351"/>
      <sheetData sheetId="16352"/>
      <sheetData sheetId="16353"/>
      <sheetData sheetId="16354"/>
      <sheetData sheetId="16355"/>
      <sheetData sheetId="16356"/>
      <sheetData sheetId="16357"/>
      <sheetData sheetId="16358"/>
      <sheetData sheetId="16359"/>
      <sheetData sheetId="16360"/>
      <sheetData sheetId="16361"/>
      <sheetData sheetId="16362"/>
      <sheetData sheetId="16363"/>
      <sheetData sheetId="16364"/>
      <sheetData sheetId="16365"/>
      <sheetData sheetId="16366"/>
      <sheetData sheetId="16367"/>
      <sheetData sheetId="16368"/>
      <sheetData sheetId="16369"/>
      <sheetData sheetId="16370"/>
      <sheetData sheetId="16371"/>
      <sheetData sheetId="16372"/>
      <sheetData sheetId="16373"/>
      <sheetData sheetId="16374"/>
      <sheetData sheetId="16375"/>
      <sheetData sheetId="16376"/>
      <sheetData sheetId="16377"/>
      <sheetData sheetId="16378"/>
      <sheetData sheetId="16379"/>
      <sheetData sheetId="16380"/>
      <sheetData sheetId="16381"/>
      <sheetData sheetId="16382"/>
      <sheetData sheetId="16383"/>
      <sheetData sheetId="16384"/>
      <sheetData sheetId="16385"/>
      <sheetData sheetId="16386"/>
      <sheetData sheetId="16387"/>
      <sheetData sheetId="16388"/>
      <sheetData sheetId="16389"/>
      <sheetData sheetId="16390"/>
      <sheetData sheetId="16391"/>
      <sheetData sheetId="16392"/>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sheetData sheetId="16425"/>
      <sheetData sheetId="16426"/>
      <sheetData sheetId="16427"/>
      <sheetData sheetId="16428"/>
      <sheetData sheetId="16429"/>
      <sheetData sheetId="16430"/>
      <sheetData sheetId="16431"/>
      <sheetData sheetId="16432"/>
      <sheetData sheetId="16433"/>
      <sheetData sheetId="16434"/>
      <sheetData sheetId="16435"/>
      <sheetData sheetId="16436"/>
      <sheetData sheetId="16437"/>
      <sheetData sheetId="16438"/>
      <sheetData sheetId="16439"/>
      <sheetData sheetId="16440"/>
      <sheetData sheetId="16441"/>
      <sheetData sheetId="16442"/>
      <sheetData sheetId="16443"/>
      <sheetData sheetId="16444"/>
      <sheetData sheetId="16445"/>
      <sheetData sheetId="16446"/>
      <sheetData sheetId="16447"/>
      <sheetData sheetId="16448"/>
      <sheetData sheetId="16449"/>
      <sheetData sheetId="16450"/>
      <sheetData sheetId="16451"/>
      <sheetData sheetId="16452"/>
      <sheetData sheetId="16453"/>
      <sheetData sheetId="16454"/>
      <sheetData sheetId="16455"/>
      <sheetData sheetId="16456"/>
      <sheetData sheetId="16457"/>
      <sheetData sheetId="16458"/>
      <sheetData sheetId="16459"/>
      <sheetData sheetId="16460"/>
      <sheetData sheetId="1646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refreshError="1"/>
      <sheetData sheetId="16619" refreshError="1"/>
      <sheetData sheetId="16620" refreshError="1"/>
      <sheetData sheetId="1662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row r="3">
          <cell r="A3" t="str">
            <v>Ban hành kèm theo Quyết định số: 237/QĐ-VNPT Net-KHĐT ngày 10/02/2020</v>
          </cell>
        </row>
      </sheetData>
      <sheetData sheetId="17029"/>
      <sheetData sheetId="17030">
        <row r="3">
          <cell r="A3" t="str">
            <v>Ban hành kèm theo Quyết định số: 237/QĐ-VNPT Net-KHĐT ngày 10/02/2020</v>
          </cell>
        </row>
      </sheetData>
      <sheetData sheetId="17031"/>
      <sheetData sheetId="17032"/>
      <sheetData sheetId="17033">
        <row r="3">
          <cell r="A3" t="str">
            <v>Ban hành kèm theo Quyết định số: 237/QĐ-VNPT Net-KHĐT ngày 10/02/2020</v>
          </cell>
        </row>
      </sheetData>
      <sheetData sheetId="17034">
        <row r="3">
          <cell r="A3" t="str">
            <v>Ban hành kèm theo Quyết định số: 237/QĐ-VNPT Net-KHĐT ngày 10/02/2020</v>
          </cell>
        </row>
      </sheetData>
      <sheetData sheetId="17035">
        <row r="3">
          <cell r="A3" t="str">
            <v>Ban hành kèm theo Quyết định số: 237/QĐ-VNPT Net-KHĐT ngày 10/02/2020</v>
          </cell>
        </row>
      </sheetData>
      <sheetData sheetId="17036">
        <row r="3">
          <cell r="A3" t="str">
            <v>Ban hành kèm theo Quyết định số: 237/QĐ-VNPT Net-KHĐT ngày 10/02/2020</v>
          </cell>
        </row>
      </sheetData>
      <sheetData sheetId="17037">
        <row r="3">
          <cell r="A3" t="str">
            <v>Ban hành kèm theo Quyết định số: 237/QĐ-VNPT Net-KHĐT ngày 10/02/2020</v>
          </cell>
        </row>
      </sheetData>
      <sheetData sheetId="17038"/>
      <sheetData sheetId="17039">
        <row r="3">
          <cell r="A3" t="str">
            <v>Ban hành kèm theo Quyết định số: 237/QĐ-VNPT Net-KHĐT ngày 10/02/2020</v>
          </cell>
        </row>
      </sheetData>
      <sheetData sheetId="17040">
        <row r="3">
          <cell r="A3" t="str">
            <v>Ban hành kèm theo Quyết định số: 237/QĐ-VNPT Net-KHĐT ngày 10/02/2020</v>
          </cell>
        </row>
      </sheetData>
      <sheetData sheetId="17041">
        <row r="3">
          <cell r="A3" t="str">
            <v>Ban hành kèm theo Quyết định số: 237/QĐ-VNPT Net-KHĐT ngày 10/02/2020</v>
          </cell>
        </row>
      </sheetData>
      <sheetData sheetId="17042"/>
      <sheetData sheetId="17043">
        <row r="3">
          <cell r="A3" t="str">
            <v>Ban hành kèm theo Quyết định số: 237/QĐ-VNPT Net-KHĐT ngày 10/02/2020</v>
          </cell>
        </row>
      </sheetData>
      <sheetData sheetId="17044"/>
      <sheetData sheetId="17045">
        <row r="3">
          <cell r="A3" t="str">
            <v>Ban hành kèm theo Quyết định số: 237/QĐ-VNPT Net-KHĐT ngày 10/02/2020</v>
          </cell>
        </row>
      </sheetData>
      <sheetData sheetId="17046"/>
      <sheetData sheetId="17047">
        <row r="3">
          <cell r="A3" t="str">
            <v>Ban hành kèm theo Quyết định số: 237/QĐ-VNPT Net-KHĐT ngày 10/02/2020</v>
          </cell>
        </row>
      </sheetData>
      <sheetData sheetId="17048">
        <row r="3">
          <cell r="A3" t="str">
            <v>Ban hành kèm theo Quyết định số: 237/QĐ-VNPT Net-KHĐT ngày 10/02/2020</v>
          </cell>
        </row>
      </sheetData>
      <sheetData sheetId="17049">
        <row r="3">
          <cell r="A3" t="str">
            <v>Ban hành kèm theo Quyết định số: 237/QĐ-VNPT Net-KHĐT ngày 10/02/2020</v>
          </cell>
        </row>
      </sheetData>
      <sheetData sheetId="17050">
        <row r="3">
          <cell r="A3" t="str">
            <v>Ban hành kèm theo Quyết định số: 237/QĐ-VNPT Net-KHĐT ngày 10/02/2020</v>
          </cell>
        </row>
      </sheetData>
      <sheetData sheetId="17051">
        <row r="3">
          <cell r="A3" t="str">
            <v>Ban hành kèm theo Quyết định số: 237/QĐ-VNPT Net-KHĐT ngày 10/02/2020</v>
          </cell>
        </row>
      </sheetData>
      <sheetData sheetId="17052">
        <row r="3">
          <cell r="A3" t="str">
            <v>Ban hành kèm theo Quyết định số: 237/QĐ-VNPT Net-KHĐT ngày 10/02/2020</v>
          </cell>
        </row>
      </sheetData>
      <sheetData sheetId="17053"/>
      <sheetData sheetId="17054">
        <row r="3">
          <cell r="A3" t="str">
            <v>Ban hành kèm theo Quyết định số: 237/QĐ-VNPT Net-KHĐT ngày 10/02/2020</v>
          </cell>
        </row>
      </sheetData>
      <sheetData sheetId="17055">
        <row r="3">
          <cell r="A3" t="str">
            <v>Ban hành kèm theo Quyết định số: 237/QĐ-VNPT Net-KHĐT ngày 10/02/2020</v>
          </cell>
        </row>
      </sheetData>
      <sheetData sheetId="17056">
        <row r="3">
          <cell r="A3" t="str">
            <v>Ban hành kèm theo Quyết định số: 237/QĐ-VNPT Net-KHĐT ngày 10/02/2020</v>
          </cell>
        </row>
      </sheetData>
      <sheetData sheetId="17057">
        <row r="3">
          <cell r="A3" t="str">
            <v>Ban hành kèm theo Quyết định số: 237/QĐ-VNPT Net-KHĐT ngày 10/02/2020</v>
          </cell>
        </row>
      </sheetData>
      <sheetData sheetId="17058">
        <row r="3">
          <cell r="A3" t="str">
            <v>Ban hành kèm theo Quyết định số: 237/QĐ-VNPT Net-KHĐT ngày 10/02/2020</v>
          </cell>
        </row>
      </sheetData>
      <sheetData sheetId="17059"/>
      <sheetData sheetId="17060">
        <row r="3">
          <cell r="A3" t="str">
            <v>Ban hành kèm theo Quyết định số: 237/QĐ-VNPT Net-KHĐT ngày 10/02/2020</v>
          </cell>
        </row>
      </sheetData>
      <sheetData sheetId="17061">
        <row r="3">
          <cell r="A3" t="str">
            <v>Ban hành kèm theo Quyết định số: 237/QĐ-VNPT Net-KHĐT ngày 10/02/2020</v>
          </cell>
        </row>
      </sheetData>
      <sheetData sheetId="17062">
        <row r="3">
          <cell r="A3" t="str">
            <v>Ban hành kèm theo Quyết định số: 237/QĐ-VNPT Net-KHĐT ngày 10/02/2020</v>
          </cell>
        </row>
      </sheetData>
      <sheetData sheetId="17063">
        <row r="3">
          <cell r="A3" t="str">
            <v>Ban hành kèm theo Quyết định số: 237/QĐ-VNPT Net-KHĐT ngày 10/02/2020</v>
          </cell>
        </row>
      </sheetData>
      <sheetData sheetId="17064">
        <row r="3">
          <cell r="A3" t="str">
            <v>Ban hành kèm theo Quyết định số: 237/QĐ-VNPT Net-KHĐT ngày 10/02/2020</v>
          </cell>
        </row>
      </sheetData>
      <sheetData sheetId="17065">
        <row r="3">
          <cell r="A3" t="str">
            <v>Ban hành kèm theo Quyết định số: 237/QĐ-VNPT Net-KHĐT ngày 10/02/2020</v>
          </cell>
        </row>
      </sheetData>
      <sheetData sheetId="17066">
        <row r="3">
          <cell r="A3" t="str">
            <v>Ban hành kèm theo Quyết định số: 237/QĐ-VNPT Net-KHĐT ngày 10/02/2020</v>
          </cell>
        </row>
      </sheetData>
      <sheetData sheetId="17067">
        <row r="3">
          <cell r="A3" t="str">
            <v>Ban hành kèm theo Quyết định số: 237/QĐ-VNPT Net-KHĐT ngày 10/02/2020</v>
          </cell>
        </row>
      </sheetData>
      <sheetData sheetId="17068"/>
      <sheetData sheetId="17069">
        <row r="3">
          <cell r="A3" t="str">
            <v>Ban hành kèm theo Quyết định số: 237/QĐ-VNPT Net-KHĐT ngày 10/02/2020</v>
          </cell>
        </row>
      </sheetData>
      <sheetData sheetId="17070">
        <row r="3">
          <cell r="A3" t="str">
            <v>Ban hành kèm theo Quyết định số: 237/QĐ-VNPT Net-KHĐT ngày 10/02/2020</v>
          </cell>
        </row>
      </sheetData>
      <sheetData sheetId="17071">
        <row r="3">
          <cell r="A3" t="str">
            <v>Ban hành kèm theo Quyết định số: 237/QĐ-VNPT Net-KHĐT ngày 10/02/2020</v>
          </cell>
        </row>
      </sheetData>
      <sheetData sheetId="17072">
        <row r="3">
          <cell r="A3" t="str">
            <v>Ban hành kèm theo Quyết định số: 237/QĐ-VNPT Net-KHĐT ngày 10/02/2020</v>
          </cell>
        </row>
      </sheetData>
      <sheetData sheetId="17073">
        <row r="3">
          <cell r="A3" t="str">
            <v>Ban hành kèm theo Quyết định số: 237/QĐ-VNPT Net-KHĐT ngày 10/02/2020</v>
          </cell>
        </row>
      </sheetData>
      <sheetData sheetId="17074"/>
      <sheetData sheetId="17075">
        <row r="3">
          <cell r="A3" t="str">
            <v>Ban hành kèm theo Quyết định số: 237/QĐ-VNPT Net-KHĐT ngày 10/02/2020</v>
          </cell>
        </row>
      </sheetData>
      <sheetData sheetId="17076">
        <row r="3">
          <cell r="A3" t="str">
            <v>Ban hành kèm theo Quyết định số: 237/QĐ-VNPT Net-KHĐT ngày 10/02/2020</v>
          </cell>
        </row>
      </sheetData>
      <sheetData sheetId="17077">
        <row r="3">
          <cell r="A3" t="str">
            <v>Ban hành kèm theo Quyết định số: 237/QĐ-VNPT Net-KHĐT ngày 10/02/2020</v>
          </cell>
        </row>
      </sheetData>
      <sheetData sheetId="17078">
        <row r="3">
          <cell r="A3" t="str">
            <v>Ban hành kèm theo Quyết định số: 237/QĐ-VNPT Net-KHĐT ngày 10/02/2020</v>
          </cell>
        </row>
      </sheetData>
      <sheetData sheetId="17079">
        <row r="3">
          <cell r="A3" t="str">
            <v>Ban hành kèm theo Quyết định số: 237/QĐ-VNPT Net-KHĐT ngày 10/02/2020</v>
          </cell>
        </row>
      </sheetData>
      <sheetData sheetId="17080">
        <row r="3">
          <cell r="A3" t="str">
            <v>Ban hành kèm theo Quyết định số: 237/QĐ-VNPT Net-KHĐT ngày 10/02/2020</v>
          </cell>
        </row>
      </sheetData>
      <sheetData sheetId="17081">
        <row r="3">
          <cell r="A3" t="str">
            <v>Ban hành kèm theo Quyết định số: 237/QĐ-VNPT Net-KHĐT ngày 10/02/2020</v>
          </cell>
        </row>
      </sheetData>
      <sheetData sheetId="17082">
        <row r="3">
          <cell r="A3" t="str">
            <v>Ban hành kèm theo Quyết định số: 237/QĐ-VNPT Net-KHĐT ngày 10/02/2020</v>
          </cell>
        </row>
      </sheetData>
      <sheetData sheetId="17083">
        <row r="3">
          <cell r="A3" t="str">
            <v>Ban hành kèm theo Quyết định số: 237/QĐ-VNPT Net-KHĐT ngày 10/02/2020</v>
          </cell>
        </row>
      </sheetData>
      <sheetData sheetId="17084">
        <row r="3">
          <cell r="A3" t="str">
            <v>Ban hành kèm theo Quyết định số: 237/QĐ-VNPT Net-KHĐT ngày 10/02/2020</v>
          </cell>
        </row>
      </sheetData>
      <sheetData sheetId="17085">
        <row r="3">
          <cell r="A3" t="str">
            <v>Ban hành kèm theo Quyết định số: 237/QĐ-VNPT Net-KHĐT ngày 10/02/2020</v>
          </cell>
        </row>
      </sheetData>
      <sheetData sheetId="17086">
        <row r="3">
          <cell r="A3" t="str">
            <v>Ban hành kèm theo Quyết định số: 237/QĐ-VNPT Net-KHĐT ngày 10/02/2020</v>
          </cell>
        </row>
      </sheetData>
      <sheetData sheetId="17087">
        <row r="3">
          <cell r="A3" t="str">
            <v>Ban hành kèm theo Quyết định số: 237/QĐ-VNPT Net-KHĐT ngày 10/02/2020</v>
          </cell>
        </row>
      </sheetData>
      <sheetData sheetId="17088">
        <row r="3">
          <cell r="A3" t="str">
            <v>Ban hành kèm theo Quyết định số: 237/QĐ-VNPT Net-KHĐT ngày 10/02/2020</v>
          </cell>
        </row>
      </sheetData>
      <sheetData sheetId="17089"/>
      <sheetData sheetId="17090">
        <row r="3">
          <cell r="A3" t="str">
            <v>Ban hành kèm theo Quyết định số: 237/QĐ-VNPT Net-KHĐT ngày 10/02/2020</v>
          </cell>
        </row>
      </sheetData>
      <sheetData sheetId="17091">
        <row r="3">
          <cell r="A3" t="str">
            <v>Ban hành kèm theo Quyết định số: 237/QĐ-VNPT Net-KHĐT ngày 10/02/2020</v>
          </cell>
        </row>
      </sheetData>
      <sheetData sheetId="17092">
        <row r="3">
          <cell r="A3" t="str">
            <v>Ban hành kèm theo Quyết định số: 237/QĐ-VNPT Net-KHĐT ngày 10/02/2020</v>
          </cell>
        </row>
      </sheetData>
      <sheetData sheetId="17093">
        <row r="3">
          <cell r="A3" t="str">
            <v>Ban hành kèm theo Quyết định số: 237/QĐ-VNPT Net-KHĐT ngày 10/02/2020</v>
          </cell>
        </row>
      </sheetData>
      <sheetData sheetId="17094">
        <row r="3">
          <cell r="A3" t="str">
            <v>Ban hành kèm theo Quyết định số: 237/QĐ-VNPT Net-KHĐT ngày 10/02/2020</v>
          </cell>
        </row>
      </sheetData>
      <sheetData sheetId="17095">
        <row r="3">
          <cell r="A3" t="str">
            <v>Ban hành kèm theo Quyết định số: 237/QĐ-VNPT Net-KHĐT ngày 10/02/2020</v>
          </cell>
        </row>
      </sheetData>
      <sheetData sheetId="17096">
        <row r="3">
          <cell r="A3" t="str">
            <v>Ban hành kèm theo Quyết định số: 237/QĐ-VNPT Net-KHĐT ngày 10/02/2020</v>
          </cell>
        </row>
      </sheetData>
      <sheetData sheetId="17097">
        <row r="3">
          <cell r="A3" t="str">
            <v>Ban hành kèm theo Quyết định số: 237/QĐ-VNPT Net-KHĐT ngày 10/02/2020</v>
          </cell>
        </row>
      </sheetData>
      <sheetData sheetId="17098">
        <row r="3">
          <cell r="A3" t="str">
            <v>Ban hành kèm theo Quyết định số: 237/QĐ-VNPT Net-KHĐT ngày 10/02/2020</v>
          </cell>
        </row>
      </sheetData>
      <sheetData sheetId="17099">
        <row r="3">
          <cell r="A3" t="str">
            <v>Ban hành kèm theo Quyết định số: 237/QĐ-VNPT Net-KHĐT ngày 10/02/2020</v>
          </cell>
        </row>
      </sheetData>
      <sheetData sheetId="17100">
        <row r="3">
          <cell r="A3" t="str">
            <v>Ban hành kèm theo Quyết định số: 237/QĐ-VNPT Net-KHĐT ngày 10/02/2020</v>
          </cell>
        </row>
      </sheetData>
      <sheetData sheetId="17101">
        <row r="3">
          <cell r="A3" t="str">
            <v>Ban hành kèm theo Quyết định số: 237/QĐ-VNPT Net-KHĐT ngày 10/02/2020</v>
          </cell>
        </row>
      </sheetData>
      <sheetData sheetId="17102">
        <row r="3">
          <cell r="A3" t="str">
            <v>Ban hành kèm theo Quyết định số: 237/QĐ-VNPT Net-KHĐT ngày 10/02/2020</v>
          </cell>
        </row>
      </sheetData>
      <sheetData sheetId="17103">
        <row r="3">
          <cell r="A3" t="str">
            <v>Ban hành kèm theo Quyết định số: 237/QĐ-VNPT Net-KHĐT ngày 10/02/2020</v>
          </cell>
        </row>
      </sheetData>
      <sheetData sheetId="17104">
        <row r="3">
          <cell r="A3" t="str">
            <v>Ban hành kèm theo Quyết định số: 237/QĐ-VNPT Net-KHĐT ngày 10/02/2020</v>
          </cell>
        </row>
      </sheetData>
      <sheetData sheetId="17105"/>
      <sheetData sheetId="17106">
        <row r="3">
          <cell r="A3" t="str">
            <v>Ban hành kèm theo Quyết định số: 237/QĐ-VNPT Net-KHĐT ngày 10/02/2020</v>
          </cell>
        </row>
      </sheetData>
      <sheetData sheetId="17107">
        <row r="3">
          <cell r="A3" t="str">
            <v>Ban hành kèm theo Quyết định số: 237/QĐ-VNPT Net-KHĐT ngày 10/02/2020</v>
          </cell>
        </row>
      </sheetData>
      <sheetData sheetId="17108">
        <row r="3">
          <cell r="A3" t="str">
            <v>Ban hành kèm theo Quyết định số: 237/QĐ-VNPT Net-KHĐT ngày 10/02/2020</v>
          </cell>
        </row>
      </sheetData>
      <sheetData sheetId="17109" refreshError="1"/>
      <sheetData sheetId="17110" refreshError="1"/>
      <sheetData sheetId="17111" refreshError="1"/>
      <sheetData sheetId="17112" refreshError="1"/>
      <sheetData sheetId="17113">
        <row r="3">
          <cell r="A3" t="str">
            <v>Ban hành kèm theo Quyết định số: 237/QĐ-VNPT Net-KHĐT ngày 10/02/2020</v>
          </cell>
        </row>
      </sheetData>
      <sheetData sheetId="17114"/>
      <sheetData sheetId="17115">
        <row r="3">
          <cell r="A3" t="str">
            <v>Ban hành kèm theo Quyết định số: 237/QĐ-VNPT Net-KHĐT ngày 10/02/2020</v>
          </cell>
        </row>
      </sheetData>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ow r="3">
          <cell r="A3" t="str">
            <v>Ban hành kèm theo Quyết định số: 237/QĐ-VNPT Net-KHĐT ngày 10/02/2020</v>
          </cell>
        </row>
      </sheetData>
      <sheetData sheetId="17129">
        <row r="3">
          <cell r="A3" t="str">
            <v>Ban hành kèm theo Quyết định số: 237/QĐ-VNPT Net-KHĐT ngày 10/02/2020</v>
          </cell>
        </row>
      </sheetData>
      <sheetData sheetId="17130">
        <row r="3">
          <cell r="A3" t="str">
            <v>Ban hành kèm theo Quyết định số: 237/QĐ-VNPT Net-KHĐT ngày 10/02/2020</v>
          </cell>
        </row>
      </sheetData>
      <sheetData sheetId="17131" refreshError="1"/>
      <sheetData sheetId="17132">
        <row r="3">
          <cell r="A3" t="str">
            <v>Ban hành kèm theo Quyết định số: 237/QĐ-VNPT Net-KHĐT ngày 10/02/2020</v>
          </cell>
        </row>
      </sheetData>
      <sheetData sheetId="17133">
        <row r="3">
          <cell r="A3" t="str">
            <v>Ban hành kèm theo Quyết định số: 237/QĐ-VNPT Net-KHĐT ngày 10/02/2020</v>
          </cell>
        </row>
      </sheetData>
      <sheetData sheetId="17134">
        <row r="3">
          <cell r="A3" t="str">
            <v>Ban hành kèm theo Quyết định số: 237/QĐ-VNPT Net-KHĐT ngày 10/02/2020</v>
          </cell>
        </row>
      </sheetData>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ow r="3">
          <cell r="A3" t="str">
            <v>Ban hành kèm theo Quyết định số: 237/QĐ-VNPT Net-KHĐT ngày 10/02/2020</v>
          </cell>
        </row>
      </sheetData>
      <sheetData sheetId="17144">
        <row r="3">
          <cell r="A3" t="str">
            <v>Ban hành kèm theo Quyết định số: 237/QĐ-VNPT Net-KHĐT ngày 10/02/2020</v>
          </cell>
        </row>
      </sheetData>
      <sheetData sheetId="17145">
        <row r="3">
          <cell r="A3" t="str">
            <v>Ban hành kèm theo Quyết định số: 237/QĐ-VNPT Net-KHĐT ngày 10/02/2020</v>
          </cell>
        </row>
      </sheetData>
      <sheetData sheetId="17146"/>
      <sheetData sheetId="17147">
        <row r="3">
          <cell r="A3" t="str">
            <v>Ban hành kèm theo Quyết định số: 237/QĐ-VNPT Net-KHĐT ngày 10/02/2020</v>
          </cell>
        </row>
      </sheetData>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ow r="3">
          <cell r="A3" t="str">
            <v>Ban hành kèm theo Quyết định số: 237/QĐ-VNPT Net-KHĐT ngày 10/02/2020</v>
          </cell>
        </row>
      </sheetData>
      <sheetData sheetId="17165">
        <row r="3">
          <cell r="A3" t="str">
            <v>Ban hành kèm theo Quyết định số: 237/QĐ-VNPT Net-KHĐT ngày 10/02/2020</v>
          </cell>
        </row>
      </sheetData>
      <sheetData sheetId="17166">
        <row r="3">
          <cell r="A3" t="str">
            <v>Ban hành kèm theo Quyết định số: 237/QĐ-VNPT Net-KHĐT ngày 10/02/2020</v>
          </cell>
        </row>
      </sheetData>
      <sheetData sheetId="17167"/>
      <sheetData sheetId="17168">
        <row r="3">
          <cell r="A3" t="str">
            <v>Ban hành kèm theo Quyết định số: 237/QĐ-VNPT Net-KHĐT ngày 10/02/2020</v>
          </cell>
        </row>
      </sheetData>
      <sheetData sheetId="17169"/>
      <sheetData sheetId="17170">
        <row r="3">
          <cell r="A3" t="str">
            <v>Ban hành kèm theo Quyết định số: 237/QĐ-VNPT Net-KHĐT ngày 10/02/2020</v>
          </cell>
        </row>
      </sheetData>
      <sheetData sheetId="17171">
        <row r="3">
          <cell r="A3" t="str">
            <v>Ban hành kèm theo Quyết định số: 237/QĐ-VNPT Net-KHĐT ngày 10/02/2020</v>
          </cell>
        </row>
      </sheetData>
      <sheetData sheetId="17172" refreshError="1"/>
      <sheetData sheetId="17173">
        <row r="3">
          <cell r="A3" t="str">
            <v>Ban hành kèm theo Quyết định số: 237/QĐ-VNPT Net-KHĐT ngày 10/02/2020</v>
          </cell>
        </row>
      </sheetData>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ow r="3">
          <cell r="A3" t="str">
            <v>Ban hành kèm theo Quyết định số: 237/QĐ-VNPT Net-KHĐT ngày 10/02/2020</v>
          </cell>
        </row>
      </sheetData>
      <sheetData sheetId="17182"/>
      <sheetData sheetId="17183">
        <row r="3">
          <cell r="A3" t="str">
            <v>Ban hành kèm theo Quyết định số: 237/QĐ-VNPT Net-KHĐT ngày 10/02/2020</v>
          </cell>
        </row>
      </sheetData>
      <sheetData sheetId="17184"/>
      <sheetData sheetId="17185">
        <row r="3">
          <cell r="A3" t="str">
            <v>Ban hành kèm theo Quyết định số: 237/QĐ-VNPT Net-KHĐT ngày 10/02/2020</v>
          </cell>
        </row>
      </sheetData>
      <sheetData sheetId="17186"/>
      <sheetData sheetId="17187"/>
      <sheetData sheetId="17188"/>
      <sheetData sheetId="17189">
        <row r="3">
          <cell r="A3" t="str">
            <v>Ban hành kèm theo Quyết định số: 237/QĐ-VNPT Net-KHĐT ngày 10/02/2020</v>
          </cell>
        </row>
      </sheetData>
      <sheetData sheetId="17190">
        <row r="3">
          <cell r="A3" t="str">
            <v>Ban hành kèm theo Quyết định số: 237/QĐ-VNPT Net-KHĐT ngày 10/02/2020</v>
          </cell>
        </row>
      </sheetData>
      <sheetData sheetId="17191">
        <row r="3">
          <cell r="A3" t="str">
            <v>Ban hành kèm theo Quyết định số: 237/QĐ-VNPT Net-KHĐT ngày 10/02/2020</v>
          </cell>
        </row>
      </sheetData>
      <sheetData sheetId="17192"/>
      <sheetData sheetId="17193"/>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ow r="3">
          <cell r="A3" t="str">
            <v>Ban hành kèm theo Quyết định số: 237/QĐ-VNPT Net-KHĐT ngày 10/02/2020</v>
          </cell>
        </row>
      </sheetData>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sheetData sheetId="17221" refreshError="1"/>
      <sheetData sheetId="17222" refreshError="1"/>
      <sheetData sheetId="17223"/>
      <sheetData sheetId="17224" refreshError="1"/>
      <sheetData sheetId="17225" refreshError="1"/>
      <sheetData sheetId="17226" refreshError="1"/>
      <sheetData sheetId="17227">
        <row r="3">
          <cell r="A3" t="str">
            <v>Ban hành kèm theo Quyết định số: 237/QĐ-VNPT Net-KHĐT ngày 10/02/2020</v>
          </cell>
        </row>
      </sheetData>
      <sheetData sheetId="17228"/>
      <sheetData sheetId="17229"/>
      <sheetData sheetId="17230"/>
      <sheetData sheetId="17231">
        <row r="3">
          <cell r="A3" t="str">
            <v>Ban hành kèm theo Quyết định số: 237/QĐ-VNPT Net-KHĐT ngày 10/02/2020</v>
          </cell>
        </row>
      </sheetData>
      <sheetData sheetId="17232">
        <row r="3">
          <cell r="A3" t="str">
            <v>Ban hành kèm theo Quyết định số: 237/QĐ-VNPT Net-KHĐT ngày 10/02/2020</v>
          </cell>
        </row>
      </sheetData>
      <sheetData sheetId="17233"/>
      <sheetData sheetId="17234"/>
      <sheetData sheetId="17235"/>
      <sheetData sheetId="17236"/>
      <sheetData sheetId="17237">
        <row r="3">
          <cell r="A3" t="str">
            <v>Ban hành kèm theo Quyết định số: 237/QĐ-VNPT Net-KHĐT ngày 10/02/2020</v>
          </cell>
        </row>
      </sheetData>
      <sheetData sheetId="17238">
        <row r="3">
          <cell r="A3" t="str">
            <v>Ban hành kèm theo Quyết định số: 237/QĐ-VNPT Net-KHĐT ngày 10/02/2020</v>
          </cell>
        </row>
      </sheetData>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sheetData sheetId="17260"/>
      <sheetData sheetId="17261"/>
      <sheetData sheetId="17262" refreshError="1"/>
      <sheetData sheetId="17263" refreshError="1"/>
      <sheetData sheetId="17264" refreshError="1"/>
      <sheetData sheetId="17265" refreshError="1"/>
      <sheetData sheetId="17266"/>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sheetData sheetId="17279"/>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sheetData sheetId="17317"/>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sheetData sheetId="17327"/>
      <sheetData sheetId="17328"/>
      <sheetData sheetId="17329" refreshError="1"/>
      <sheetData sheetId="17330"/>
      <sheetData sheetId="17331"/>
      <sheetData sheetId="17332"/>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DSNVBH"/>
      <sheetName val="NPP"/>
      <sheetName val="DS DOI 02"/>
      <sheetName val="DS DOI 01"/>
      <sheetName val="~         "/>
      <sheetName val="T9"/>
      <sheetName val="T 10"/>
      <sheetName val="T11"/>
      <sheetName val="MTP"/>
      <sheetName val="gia vt,nc,may"/>
      <sheetName val="K-99HDuc"/>
      <sheetName val="Sheet1"/>
      <sheetName val="GVL"/>
      <sheetName val="Lop 10"/>
      <sheetName val="lop6"/>
      <sheetName val="XL4Poppy"/>
      <sheetName val="Tuan_1"/>
      <sheetName val="Tuan_2"/>
      <sheetName val="BCN 15 DAU"/>
      <sheetName val="Tuan_3"/>
      <sheetName val="Tuan_4"/>
      <sheetName val="tuan_5"/>
      <sheetName val="thang 4"/>
      <sheetName val="15_dau"/>
      <sheetName val="BCN 15 CTHANG"/>
      <sheetName val="15_cuoi"/>
      <sheetName val=" GTTK. CTHANG"/>
      <sheetName val="DON GIA CAN THO"/>
      <sheetName val="NHAP"/>
      <sheetName val="KL)dao"/>
      <sheetName val="D_x0013_ DOI 02"/>
      <sheetName val="PL- Don gia"/>
      <sheetName val="dtxl"/>
      <sheetName val="THVT"/>
      <sheetName val="PTDM"/>
      <sheetName val="QMCT"/>
      <sheetName val="Gia_GC_Satthep"/>
      <sheetName val="NEW-PANEL"/>
      <sheetName val="DG"/>
      <sheetName val="dg-VTw"/>
    </sheetNames>
    <sheetDataSet>
      <sheetData sheetId="0"/>
      <sheetData sheetId="1"/>
      <sheetData sheetId="2"/>
      <sheetData sheetId="3"/>
      <sheetData sheetId="4" refreshError="1"/>
      <sheetData sheetId="5"/>
      <sheetData sheetId="6"/>
      <sheetData sheetId="7" refreshError="1"/>
      <sheetData sheetId="8"/>
      <sheetData sheetId="9"/>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row r="55">
          <cell r="C55" t="str">
            <v>SON-CS</v>
          </cell>
          <cell r="D55" t="str">
            <v>Kg</v>
          </cell>
          <cell r="E55">
            <v>16000</v>
          </cell>
        </row>
      </sheetData>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dg"/>
      <sheetName val="VT,NC,M"/>
      <sheetName val="dt"/>
      <sheetName val="Sheet3"/>
      <sheetName val="dt (2)"/>
      <sheetName val="XL4Poppy"/>
      <sheetName val="gia vt,nc,may"/>
      <sheetName val="THKP"/>
      <sheetName val="2.withQSXK"/>
      <sheetName val="Năm"/>
      <sheetName val="Thời gian"/>
      <sheetName val="Tỉnh"/>
      <sheetName val="dg-VTu"/>
      <sheetName val="MTL$-INTER"/>
    </sheetNames>
    <sheetDataSet>
      <sheetData sheetId="0">
        <row r="5">
          <cell r="A5" t="str">
            <v>VT</v>
          </cell>
        </row>
      </sheetData>
      <sheetData sheetId="1" refreshError="1">
        <row r="5">
          <cell r="A5" t="str">
            <v>VT</v>
          </cell>
          <cell r="D5" t="str">
            <v>M</v>
          </cell>
        </row>
        <row r="6">
          <cell r="D6" t="str">
            <v>Maùy bôm BT 50m3/h</v>
          </cell>
          <cell r="E6">
            <v>1533650.26</v>
          </cell>
        </row>
        <row r="7">
          <cell r="D7" t="str">
            <v>Maùy caåu 10T</v>
          </cell>
          <cell r="E7">
            <v>658596.77</v>
          </cell>
        </row>
        <row r="8">
          <cell r="D8" t="str">
            <v>Maùy caét uoán</v>
          </cell>
          <cell r="E8">
            <v>42574.23</v>
          </cell>
        </row>
        <row r="9">
          <cell r="D9" t="str">
            <v>Maùy haøn 15kw</v>
          </cell>
          <cell r="E9">
            <v>59577.600000000006</v>
          </cell>
        </row>
        <row r="10">
          <cell r="D10" t="str">
            <v>Maùy haøn 23Kw</v>
          </cell>
          <cell r="E10">
            <v>82751.66</v>
          </cell>
        </row>
        <row r="11">
          <cell r="D11" t="str">
            <v>Maùy khoan 4,5Kw</v>
          </cell>
          <cell r="E11">
            <v>77397.38</v>
          </cell>
        </row>
        <row r="12">
          <cell r="D12" t="str">
            <v>Maùy ñaàm baøn 1kw</v>
          </cell>
          <cell r="E12">
            <v>34801.75</v>
          </cell>
        </row>
        <row r="13">
          <cell r="D13" t="str">
            <v>Maùy ñaàm baùnh loáp 25T</v>
          </cell>
          <cell r="E13">
            <v>541046.57000000007</v>
          </cell>
        </row>
        <row r="14">
          <cell r="D14" t="str">
            <v>Maùy ñaàm coùc</v>
          </cell>
          <cell r="E14">
            <v>53681.9</v>
          </cell>
        </row>
        <row r="15">
          <cell r="D15" t="str">
            <v>Maùy ñaàm duøi 1,5Kw</v>
          </cell>
          <cell r="E15">
            <v>40077.920000000006</v>
          </cell>
        </row>
        <row r="16">
          <cell r="D16" t="str">
            <v>Maùy ñaøo &lt;=0,8m3</v>
          </cell>
          <cell r="E16">
            <v>755258.43</v>
          </cell>
        </row>
        <row r="17">
          <cell r="D17" t="str">
            <v>Maùy san 110CV</v>
          </cell>
          <cell r="E17">
            <v>625169.97000000009</v>
          </cell>
        </row>
        <row r="18">
          <cell r="D18" t="str">
            <v>Maùy troän 250 lít</v>
          </cell>
          <cell r="E18">
            <v>103011.04000000001</v>
          </cell>
        </row>
        <row r="19">
          <cell r="D19" t="str">
            <v>Maùy troän vöõa 80 lít</v>
          </cell>
          <cell r="E19">
            <v>48464.58</v>
          </cell>
        </row>
        <row r="20">
          <cell r="D20" t="str">
            <v>Maùy uûi 110CV</v>
          </cell>
          <cell r="E20">
            <v>716202.36</v>
          </cell>
        </row>
        <row r="21">
          <cell r="D21" t="str">
            <v>Maùy vaän thaêng 0,8T</v>
          </cell>
          <cell r="E21">
            <v>58309.65</v>
          </cell>
        </row>
        <row r="22">
          <cell r="D22" t="str">
            <v>Maùy, oâ toâ 5T</v>
          </cell>
          <cell r="E22">
            <v>331529.87</v>
          </cell>
        </row>
        <row r="23">
          <cell r="D23" t="str">
            <v>Maùy, oâ toâ töôùi nöôùc 5m3</v>
          </cell>
          <cell r="E23">
            <v>367065.64</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Op"/>
      <sheetName val="gia x"/>
      <sheetName val="⁋㌱Ա"/>
      <sheetName val="XXXXX_XX"/>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TDT-TB?"/>
      <sheetName val="I_x0005__x0000__x0000_"/>
      <sheetName val="GS08)B.hµng"/>
      <sheetName val="QUY IV _x0005__x0000_"/>
      <sheetName val="Cong baj 2x1,5"/>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tuong"/>
      <sheetName val="Ho la "/>
      <sheetName val="chie԰_x0000__x0000__x0000_Ȁ_x0000_"/>
      <sheetName val="S2_x0000__x0000_1"/>
      <sheetName val="t01.06"/>
      <sheetName val="bÑi_x0003_"/>
      <sheetName val="_x000f_"/>
      <sheetName val="M pc_x0006_"/>
      <sheetName val="nghi dinhmCP"/>
      <sheetName val="CVpden trong tong"/>
      <sheetName val="5 nam (tach) x2)"/>
      <sheetName val="_x0014_M01"/>
      <sheetName val="QD cua HDQ²_x0000__x0000_)"/>
      <sheetName val="_x0000__x000d__x0000__x0000__x0000_âOŽ"/>
      <sheetName val="P210-TP20"/>
      <sheetName val="CB32"/>
      <sheetName val="CTT NuiC_x000f_eo"/>
      <sheetName val="Km280 ? Km281"/>
      <sheetName val="Kluo-_x0008_ phu"/>
      <sheetName val="QD cua HDQ²_x0000__x0000_€)"/>
      <sheetName val="tt chu don"/>
      <sheetName val="nam2004"/>
      <sheetName val="Dhp+d"/>
      <sheetName val="DC0#"/>
      <sheetName val="_x000f_p m!i 284"/>
      <sheetName val="AA"/>
      <sheetName val="PNT_QUO"/>
      <sheetName val="PNghiÖm VL"/>
      <sheetName val="DGþ"/>
      <sheetName val="chieud"/>
      <sheetName val="Tong hop ၑL48 - 2"/>
      <sheetName val="_x0000__x000a__x0000__x0000__x0000_âO"/>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t"/>
      <sheetName val="CV den"/>
      <sheetName val="Cong ban "/>
      <sheetName val="xdcb_01-2003"/>
      <sheetName val="KQKD02-2_(2)"/>
      <sheetName val="KQKD-2_(2)"/>
      <sheetName val="KQKD_thu2004"/>
      <sheetName val="GS03-thu_TGNH"/>
      <sheetName val="GS04-chi_TGNH"/>
      <sheetName val="GS06-X_kho"/>
      <sheetName val="GS08-B_hµng"/>
      <sheetName val="GS09-k_c_VAT_DV"/>
      <sheetName val="GS10-lai_tien_vay"/>
      <sheetName val="GS11-_tÝnh_KHTSC§"/>
      <sheetName val="tong_hop"/>
      <sheetName val="phan_tich_DG"/>
      <sheetName val="gia_vat_lieu"/>
      <sheetName val="gia_xe_may"/>
      <sheetName val="gia_nhan_cong"/>
      <sheetName val="CV_den_trong_to聮g"/>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kl_m_m_d"/>
      <sheetName val="kl_vt_tho"/>
      <sheetName val="kl_dat"/>
      <sheetName val="xin_kinh_phi"/>
      <sheetName val="lan_trai"/>
      <sheetName val="thuoc_no"/>
      <sheetName val="so_thuc_pham"/>
      <sheetName val="FORM_hc"/>
      <sheetName val="FORM_pc"/>
      <sheetName val="Oð_mai_279"/>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mau_kiem_ke"/>
      <sheetName val="quyet_toan_HD_2000"/>
      <sheetName val="quyet_toan_hoa_don_2001"/>
      <sheetName val="kiem_ke_hoa_don_2001"/>
      <sheetName val="QUY_III_02"/>
      <sheetName val="QUY_IV_02"/>
      <sheetName val="QUYET_TOAN_02"/>
      <sheetName val="Xaylap_"/>
      <sheetName val="Nhan_cong"/>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Km27'_-_Km278"/>
      <sheetName val="Cong_ban_1,5"/>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0000000"/>
      <sheetName val="Thang10-2002_"/>
      <sheetName val="Sheet1_(3)"/>
      <sheetName val="XLÇoppy"/>
      <sheetName val="Bao_cao_KQTH_quy_hoach_135"/>
      <sheetName val="ct_luong_"/>
      <sheetName val="Nhap_6T"/>
      <sheetName val="baocaochinh(qui1_05)_(DC)"/>
      <sheetName val="Ctuluongq_1_05"/>
      <sheetName val="BANG_PHAN_BO_qui1_05(DC)"/>
      <sheetName val="BANG_PHAN_BO_quiII_05"/>
      <sheetName val="bao_cac_cinh_Qui_II-2005"/>
      <sheetName val="BAO_CAO_AN"/>
      <sheetName val="T331"/>
      <sheetName val="Khac_DP"/>
      <sheetName val="Khoi_than_"/>
      <sheetName val="Km283_-_Jm284"/>
      <sheetName val="cocB40_5B"/>
      <sheetName val="cocD50_9A"/>
      <sheetName val="cocD75_16"/>
      <sheetName val="coc_B80_TD25"/>
      <sheetName val="P27_B80"/>
      <sheetName val="Coc23_B80"/>
      <sheetName val="cong_B80_C4"/>
      <sheetName val="O0_mai_279"/>
      <sheetName val="Opmai_280"/>
      <sheetName val="Op_mai_28"/>
      <sheetName val="5_nam_(tac`)_(2)"/>
      <sheetName val="D%o_nai"/>
      <sheetName val="CTT_cao_so_"/>
      <sheetName val="XNxlva_sxdhanKCII"/>
      <sheetName val="CTxay_lap_mo_C"/>
      <sheetName val="Song_ban_0,7x0,7"/>
      <sheetName val="Cong_ban_0,8x_,8"/>
      <sheetName val="Khach_iang_le_"/>
      <sheetName val="[PNT-P3_xlsѝKQKDKT'04-1"/>
      <sheetName val="Du_tnan_chi_tiet_coc_nuoc"/>
      <sheetName val="TNghiÖ-_VL"/>
      <sheetName val="So_lieu"/>
      <sheetName val="tt_chu_dong"/>
      <sheetName val="Tinh_j+cvi"/>
      <sheetName val="Tinh_MoP"/>
      <sheetName val="giai_he_2"/>
      <sheetName val="TL33-13_14"/>
      <sheetName val="TL033_,2,4"/>
      <sheetName val="TL_0331,2"/>
      <sheetName val="Lap_®at_®hÖn"/>
      <sheetName val="[PNT-P3_xlsUTong_hop_(2)"/>
      <sheetName val="Km276_-_Ke277"/>
      <sheetName val="[PNT-P3_xlsUKm279_-_Km280"/>
      <sheetName val="7000_000"/>
      <sheetName val="XNxlva_sxthanKCIÉ"/>
      <sheetName val="K43+0_00_-_338_Trai"/>
      <sheetName val="Tong_(op"/>
      <sheetName val="Coc_4ieu"/>
      <sheetName val="gìIÏÝÃç¾{è"/>
      <sheetName val="ESTI_"/>
      <sheetName val="CV_den_trong_to?g"/>
      <sheetName val="Don_gia"/>
      <sheetName val="Nhap_du_lieu"/>
      <sheetName val="ၔong_hop_QL48_-_2"/>
      <sheetName val="Mp_mai_275"/>
      <sheetName val="Ton_31_1"/>
      <sheetName val="NhapT_2"/>
      <sheetName val="Xuat_T_2"/>
      <sheetName val="Ton_28_2"/>
      <sheetName val="H_Tra"/>
      <sheetName val="Hang_CTY_TRA_LAI"/>
      <sheetName val="Hang_NV_Tra_Lai"/>
      <sheetName val="TNghiªm_T_"/>
      <sheetName val="tt-BA"/>
      <sheetName val="TD"/>
      <sheetName val="_12"/>
      <sheetName val="QD_c5a_HDQT_(2)"/>
      <sheetName val="hart1"/>
      <sheetName val="mua_vao"/>
      <sheetName val="chi_phi_"/>
      <sheetName val="ban_ra_10%"/>
      <sheetName val="Ban_pha_2"/>
      <sheetName val="luong_phu"/>
      <sheetName val="gìIÏÝ齘龜ꗃ〒"/>
      <sheetName val="Op_mai_2"/>
      <sheetName val="bÑi²r"/>
      <sheetName val="k,_vt_tho"/>
      <sheetName val="Km77_"/>
      <sheetName val="K-280_-_Km281"/>
      <sheetName val="Km280_࠭_Km281"/>
      <sheetName val="½"/>
      <sheetName val="M_pcCamPh"/>
      <sheetName val="Cong_ban_1,5„—"/>
      <sheetName val="Xa9lap_"/>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LV_®at_®iÖn"/>
      <sheetName val="Cong_ban_0,7p0,7"/>
      <sheetName val="Km275_-_Ke276"/>
      <sheetName val="Km280_-_Km2(1"/>
      <sheetName val="Km282_-_Kl283"/>
      <sheetName val="Tong_hop_Op_m!i"/>
      <sheetName val="K_O"/>
      <sheetName val="xang__clc"/>
      <sheetName val="Thang_07"/>
      <sheetName val="Giao_nhie-_vu"/>
      <sheetName val="Diem_mon_hoc"/>
      <sheetName val="Tong_hop_diem"/>
      <sheetName val="HoTen-khong_duoc_xoa"/>
      <sheetName val="Bang_VL"/>
      <sheetName val="VL(No_V-c)"/>
      <sheetName val="He_so"/>
      <sheetName val="PL_Vua"/>
      <sheetName val="Chitieu-dam_cac_loai"/>
      <sheetName val="DG_Dam"/>
      <sheetName val="DG_chung"/>
      <sheetName val="VL-dac_chung"/>
      <sheetName val="CT_1md_&amp;_dau_cong"/>
      <sheetName val="CT_cong"/>
      <sheetName val="dg_cong"/>
      <sheetName val="Giao_nhiem_fu"/>
      <sheetName val="QDcea_TGD_(2)"/>
      <sheetName val="For_Summary"/>
      <sheetName val="For_Summary(KG)"/>
      <sheetName val="PP_Cloth"/>
      <sheetName val="Mix-PP_Cloth"/>
      <sheetName val="Material_Price-PP"/>
      <sheetName val="har"/>
      <sheetName val="VÃt_liÖu"/>
      <sheetName val="CVden_nw8ai_TCT_(1)"/>
      <sheetName val="gia_x_may"/>
      <sheetName val="FORM_jc"/>
      <sheetName val="?ong_hop_QL48_-_2"/>
      <sheetName val="Giao_nhÿÿÿÿvu"/>
      <sheetName val="⁋㌱Ա䭔㌱س䭔ㄠㄴ牴湯⁧琠湯౧杮楨搠湩⵨偃匀敨瑥"/>
      <sheetName val="Cac_cang_UT_mua_thal_Dong_bac"/>
      <sheetName val="CV_di_ngoai_to~g"/>
      <sheetName val="CT_XF1"/>
      <sheetName val="DG_"/>
      <sheetName val="GS11-_tÝnh_KHSC§"/>
      <sheetName val="gia_x"/>
      <sheetName val="2.withQSXK"/>
      <sheetName val="Gia"/>
      <sheetName val="_x0000_ _x0000__x0000__x0000_âO"/>
      <sheetName val="MTP"/>
      <sheetName val="_x0000__x0000_"/>
      <sheetName val="Cong ban 1,5_x0013_"/>
      <sheetName val="bÑi_x0003__x0000_²r_x0013__x0000_"/>
      <sheetName val="_x000f__x0000_½"/>
      <sheetName val="M pc_x0006__x0000_CamPh_x0000_"/>
      <sheetName val="_x000d_âO"/>
      <sheetName val="chieud_x0005_"/>
      <sheetName val="Op mai 2_x000c_"/>
      <sheetName val="Cong ban 1,5„—_x0013_"/>
      <sheetName val="Opmai 280"/>
      <sheetName val="M pc_x0006_CamPh"/>
      <sheetName val="gia x may"/>
      <sheetName val="_x000c__x000d_"/>
      <sheetName val="_x000f_‚ž½"/>
      <sheetName val="I_x0005_"/>
      <sheetName val="QUY IV _x0005_"/>
      <sheetName val="_x000d_â_x0005_"/>
      <sheetName val="co_x0005_"/>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 val=" âO"/>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sheetData sheetId="705"/>
      <sheetData sheetId="706" refreshError="1"/>
      <sheetData sheetId="707" refreshError="1"/>
      <sheetData sheetId="708"/>
      <sheetData sheetId="709" refreshError="1"/>
      <sheetData sheetId="710" refreshError="1"/>
      <sheetData sheetId="711"/>
      <sheetData sheetId="712"/>
      <sheetData sheetId="713"/>
      <sheetData sheetId="714"/>
      <sheetData sheetId="715"/>
      <sheetData sheetId="716"/>
      <sheetData sheetId="717"/>
      <sheetData sheetId="718"/>
      <sheetData sheetId="719"/>
      <sheetData sheetId="720"/>
      <sheetData sheetId="72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sheetData sheetId="834" refreshError="1"/>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sheetData sheetId="1042"/>
      <sheetData sheetId="1043" refreshError="1"/>
      <sheetData sheetId="1044" refreshError="1"/>
      <sheetData sheetId="1045" refreshError="1"/>
      <sheetData sheetId="1046"/>
      <sheetData sheetId="1047"/>
      <sheetData sheetId="1048"/>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sheetData sheetId="1110"/>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sheetData sheetId="1121"/>
      <sheetData sheetId="1122"/>
      <sheetData sheetId="1123"/>
      <sheetData sheetId="1124"/>
      <sheetData sheetId="1125" refreshError="1"/>
      <sheetData sheetId="1126" refreshError="1"/>
      <sheetData sheetId="1127" refreshError="1"/>
      <sheetData sheetId="1128" refreshError="1"/>
      <sheetData sheetId="1129"/>
      <sheetData sheetId="1130" refreshError="1"/>
      <sheetData sheetId="1131" refreshError="1"/>
      <sheetData sheetId="1132" refreshError="1"/>
      <sheetData sheetId="1133" refreshError="1"/>
      <sheetData sheetId="1134"/>
      <sheetData sheetId="1135" refreshError="1"/>
      <sheetData sheetId="1136"/>
      <sheetData sheetId="1137" refreshError="1"/>
      <sheetData sheetId="1138"/>
      <sheetData sheetId="1139"/>
      <sheetData sheetId="1140"/>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sheetData sheetId="1157"/>
      <sheetData sheetId="1158" refreshError="1"/>
      <sheetData sheetId="1159" refreshError="1"/>
      <sheetData sheetId="1160" refreshError="1"/>
      <sheetData sheetId="1161" refreshError="1"/>
      <sheetData sheetId="1162" refreshError="1"/>
      <sheetData sheetId="1163"/>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sheetData sheetId="1173" refreshError="1"/>
      <sheetData sheetId="1174"/>
      <sheetData sheetId="1175" refreshError="1"/>
      <sheetData sheetId="1176"/>
      <sheetData sheetId="1177"/>
      <sheetData sheetId="1178"/>
      <sheetData sheetId="1179" refreshError="1"/>
      <sheetData sheetId="1180" refreshError="1"/>
      <sheetData sheetId="1181" refreshError="1"/>
      <sheetData sheetId="1182" refreshError="1"/>
      <sheetData sheetId="1183"/>
      <sheetData sheetId="1184"/>
      <sheetData sheetId="1185"/>
      <sheetData sheetId="1186"/>
      <sheetData sheetId="1187"/>
      <sheetData sheetId="1188" refreshError="1"/>
      <sheetData sheetId="1189" refreshError="1"/>
      <sheetData sheetId="1190"/>
      <sheetData sheetId="119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refreshError="1"/>
      <sheetData sheetId="1205"/>
      <sheetData sheetId="1206"/>
      <sheetData sheetId="1207"/>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sheetData sheetId="1495"/>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NEL 南區焚化爐"/>
      <sheetName val="NEW-PANEL"/>
      <sheetName val="MV-PANEL"/>
      <sheetName val="VT,NC,M"/>
      <sheetName val="dg-VTu"/>
      <sheetName val="PANEL"/>
      <sheetName val="TONGKE-HT"/>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 val="KH-Q1,Q2,01"/>
      <sheetName val="gia_vt,nc,may"/>
      <sheetName val="2.74"/>
      <sheetName val="dtxl"/>
      <sheetName val="TiÕn ®é thùc hiÖn KC"/>
      <sheetName val="COAT&amp;WRAP-QIOT-#3"/>
      <sheetName val="PNT-QUOT-#3"/>
      <sheetName val="Chiet tinh dz2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GIAXK"/>
      <sheetName val="1.GBQ"/>
      <sheetName val="HS 6 ky tr"/>
      <sheetName val="Sheet2"/>
      <sheetName val="2.withQSXK"/>
      <sheetName val="3.Calculate_XK"/>
      <sheetName val="BC csg XK q4-2020 a H chot"/>
      <sheetName val="BC csg XK q1-2020"/>
      <sheetName val="BC csg XK q2-2020"/>
      <sheetName val="BC csg XK q3-2020"/>
      <sheetName val="BC Q1.2021"/>
      <sheetName val="BC Q2.2021 uoc"/>
      <sheetName val="BC Q2.2021 sobo"/>
      <sheetName val="BC Q3.2021 sobo"/>
      <sheetName val="CSGXK CHỐT CS CHUNG qso moi"/>
      <sheetName val="7 THAI NGUYEN"/>
      <sheetName val="Năm"/>
      <sheetName val="Tỉnh"/>
      <sheetName val="Thời gian"/>
    </sheetNames>
    <sheetDataSet>
      <sheetData sheetId="0"/>
      <sheetData sheetId="1">
        <row r="3">
          <cell r="B3" t="str">
            <v>89</v>
          </cell>
        </row>
      </sheetData>
      <sheetData sheetId="2">
        <row r="3">
          <cell r="G3" t="str">
            <v>020890</v>
          </cell>
        </row>
      </sheetData>
      <sheetData sheetId="3"/>
      <sheetData sheetId="4">
        <row r="4">
          <cell r="C4" t="str">
            <v>01</v>
          </cell>
          <cell r="E4">
            <v>12.063333410128326</v>
          </cell>
        </row>
        <row r="5">
          <cell r="C5">
            <v>2101</v>
          </cell>
          <cell r="E5">
            <v>3.8855101991105903</v>
          </cell>
        </row>
        <row r="6">
          <cell r="C6" t="str">
            <v>030244</v>
          </cell>
          <cell r="E6">
            <v>9.7673411220784432E-5</v>
          </cell>
        </row>
        <row r="7">
          <cell r="C7" t="str">
            <v>030281</v>
          </cell>
          <cell r="E7">
            <v>9.0408485522474539E-5</v>
          </cell>
        </row>
        <row r="8">
          <cell r="C8" t="str">
            <v>030289</v>
          </cell>
          <cell r="E8">
            <v>2.4478434569752657E-3</v>
          </cell>
        </row>
        <row r="9">
          <cell r="C9" t="str">
            <v>030319</v>
          </cell>
          <cell r="E9">
            <v>1.4722310609360462E-3</v>
          </cell>
        </row>
        <row r="10">
          <cell r="C10" t="str">
            <v>030342</v>
          </cell>
          <cell r="E10">
            <v>7.4579780927734531E-4</v>
          </cell>
        </row>
        <row r="11">
          <cell r="C11" t="str">
            <v>030349</v>
          </cell>
          <cell r="E11">
            <v>2.6874806525091072E-2</v>
          </cell>
        </row>
        <row r="12">
          <cell r="C12" t="str">
            <v>030357</v>
          </cell>
          <cell r="E12">
            <v>7.3831569033953335E-3</v>
          </cell>
        </row>
        <row r="13">
          <cell r="C13" t="str">
            <v>030369</v>
          </cell>
          <cell r="E13">
            <v>2.4607698518622103E-3</v>
          </cell>
        </row>
        <row r="14">
          <cell r="C14" t="str">
            <v>030389</v>
          </cell>
          <cell r="E14">
            <v>4.8072379141112349E-2</v>
          </cell>
        </row>
        <row r="15">
          <cell r="C15" t="str">
            <v>030462</v>
          </cell>
          <cell r="E15">
            <v>0.95474783059521651</v>
          </cell>
        </row>
        <row r="16">
          <cell r="C16" t="str">
            <v>030469</v>
          </cell>
          <cell r="E16">
            <v>3.7229785074059936E-3</v>
          </cell>
        </row>
        <row r="17">
          <cell r="C17" t="str">
            <v>030481</v>
          </cell>
          <cell r="E17">
            <v>1.6726296606858568E-2</v>
          </cell>
        </row>
        <row r="18">
          <cell r="C18" t="str">
            <v>030486</v>
          </cell>
          <cell r="E18">
            <v>8.6473921490597637E-5</v>
          </cell>
        </row>
        <row r="19">
          <cell r="C19" t="str">
            <v>030487</v>
          </cell>
          <cell r="E19">
            <v>0.12585932854964554</v>
          </cell>
        </row>
        <row r="20">
          <cell r="C20" t="str">
            <v>030489</v>
          </cell>
          <cell r="E20">
            <v>7.6009162267263189E-2</v>
          </cell>
        </row>
        <row r="21">
          <cell r="C21" t="str">
            <v>030491</v>
          </cell>
          <cell r="E21">
            <v>2.4686026829497548E-3</v>
          </cell>
        </row>
        <row r="22">
          <cell r="C22" t="str">
            <v>030499</v>
          </cell>
          <cell r="E22">
            <v>0.2388262041940262</v>
          </cell>
        </row>
        <row r="23">
          <cell r="C23" t="str">
            <v>030611</v>
          </cell>
          <cell r="E23">
            <v>7.3717151206101981E-3</v>
          </cell>
        </row>
        <row r="24">
          <cell r="C24" t="str">
            <v>030614</v>
          </cell>
          <cell r="E24">
            <v>2.3347292040163364E-2</v>
          </cell>
        </row>
        <row r="25">
          <cell r="C25" t="str">
            <v>030617</v>
          </cell>
          <cell r="E25">
            <v>1.162077779106784</v>
          </cell>
        </row>
        <row r="26">
          <cell r="C26" t="str">
            <v>030619</v>
          </cell>
          <cell r="E26">
            <v>5.2493339373086887E-4</v>
          </cell>
        </row>
        <row r="27">
          <cell r="C27" t="str">
            <v>030749</v>
          </cell>
          <cell r="E27">
            <v>0.14232816244212493</v>
          </cell>
        </row>
        <row r="28">
          <cell r="C28" t="str">
            <v>030759</v>
          </cell>
          <cell r="E28">
            <v>0.10632778826249177</v>
          </cell>
        </row>
        <row r="29">
          <cell r="C29" t="str">
            <v>160411</v>
          </cell>
          <cell r="E29">
            <v>8.4269354503057788E-3</v>
          </cell>
        </row>
        <row r="30">
          <cell r="C30" t="str">
            <v>160412</v>
          </cell>
          <cell r="E30">
            <v>3.2160184661849155E-3</v>
          </cell>
        </row>
        <row r="31">
          <cell r="C31" t="str">
            <v>160419</v>
          </cell>
          <cell r="E31">
            <v>7.3447343304852086E-2</v>
          </cell>
        </row>
        <row r="32">
          <cell r="C32" t="str">
            <v>160420</v>
          </cell>
          <cell r="E32">
            <v>3.2008410594164857E-2</v>
          </cell>
        </row>
        <row r="33">
          <cell r="C33" t="str">
            <v>160510</v>
          </cell>
          <cell r="E33">
            <v>5.0497434473161164E-2</v>
          </cell>
        </row>
        <row r="34">
          <cell r="C34" t="str">
            <v>160521</v>
          </cell>
          <cell r="E34">
            <v>0.4761970674887242</v>
          </cell>
        </row>
        <row r="35">
          <cell r="C35" t="str">
            <v>160529</v>
          </cell>
          <cell r="E35">
            <v>0.26360599831497761</v>
          </cell>
        </row>
        <row r="36">
          <cell r="C36" t="str">
            <v>160555</v>
          </cell>
          <cell r="E36">
            <v>2.1534581314890701E-2</v>
          </cell>
        </row>
        <row r="37">
          <cell r="C37" t="str">
            <v>160559</v>
          </cell>
          <cell r="E37">
            <v>5.5249314210389722E-3</v>
          </cell>
        </row>
        <row r="38">
          <cell r="C38" t="str">
            <v>160540</v>
          </cell>
          <cell r="E38">
            <v>5.6910847828398753E-4</v>
          </cell>
        </row>
        <row r="39">
          <cell r="C39" t="str">
            <v>160569</v>
          </cell>
          <cell r="E39">
            <v>4.1275546785259017E-4</v>
          </cell>
        </row>
        <row r="40">
          <cell r="C40" t="str">
            <v>4301</v>
          </cell>
          <cell r="E40">
            <v>1.6361112616875992</v>
          </cell>
        </row>
        <row r="41">
          <cell r="C41" t="str">
            <v>070310</v>
          </cell>
          <cell r="E41">
            <v>4.4123679786579689E-2</v>
          </cell>
        </row>
        <row r="42">
          <cell r="C42" t="str">
            <v>070690</v>
          </cell>
          <cell r="E42">
            <v>1.7777722097776557E-2</v>
          </cell>
        </row>
        <row r="43">
          <cell r="C43" t="str">
            <v>070960</v>
          </cell>
          <cell r="E43">
            <v>0.65328097147645625</v>
          </cell>
        </row>
        <row r="44">
          <cell r="C44" t="str">
            <v>080211</v>
          </cell>
          <cell r="E44">
            <v>3.4305429850653652E-5</v>
          </cell>
        </row>
        <row r="45">
          <cell r="C45" t="str">
            <v>200110</v>
          </cell>
          <cell r="E45">
            <v>0.38215470131246598</v>
          </cell>
        </row>
        <row r="46">
          <cell r="C46" t="str">
            <v>200580</v>
          </cell>
          <cell r="E46">
            <v>8.088927232081404E-2</v>
          </cell>
        </row>
        <row r="47">
          <cell r="C47" t="str">
            <v>200820</v>
          </cell>
          <cell r="E47">
            <v>0.32998018090319126</v>
          </cell>
        </row>
        <row r="48">
          <cell r="C48" t="str">
            <v>200897</v>
          </cell>
          <cell r="E48">
            <v>0.12787042836046481</v>
          </cell>
        </row>
        <row r="49">
          <cell r="C49" t="str">
            <v>2301</v>
          </cell>
          <cell r="E49">
            <v>1.6432201177205392</v>
          </cell>
        </row>
        <row r="50">
          <cell r="C50" t="str">
            <v>080132</v>
          </cell>
          <cell r="E50">
            <v>1.5684898391647037</v>
          </cell>
        </row>
        <row r="51">
          <cell r="C51" t="str">
            <v>200819</v>
          </cell>
          <cell r="E51">
            <v>7.4730278555835403E-2</v>
          </cell>
        </row>
        <row r="52">
          <cell r="C52" t="str">
            <v>1901</v>
          </cell>
          <cell r="E52">
            <v>1.5158994417843645</v>
          </cell>
        </row>
        <row r="53">
          <cell r="C53" t="str">
            <v>090111</v>
          </cell>
          <cell r="E53">
            <v>1.3524694471146603</v>
          </cell>
        </row>
        <row r="54">
          <cell r="C54" t="str">
            <v>090112</v>
          </cell>
          <cell r="E54">
            <v>3.5340349711400848E-2</v>
          </cell>
        </row>
        <row r="55">
          <cell r="C55" t="str">
            <v>210111</v>
          </cell>
          <cell r="E55">
            <v>0.12808964495830333</v>
          </cell>
        </row>
        <row r="56">
          <cell r="C56" t="str">
            <v>2501</v>
          </cell>
          <cell r="E56">
            <v>0.10649955520523459</v>
          </cell>
        </row>
        <row r="57">
          <cell r="C57" t="str">
            <v>090220</v>
          </cell>
          <cell r="E57">
            <v>9.9337689230769619E-2</v>
          </cell>
        </row>
        <row r="58">
          <cell r="C58" t="str">
            <v>090230</v>
          </cell>
          <cell r="E58">
            <v>2.901921892645847E-3</v>
          </cell>
        </row>
        <row r="59">
          <cell r="C59" t="str">
            <v>210120</v>
          </cell>
          <cell r="E59">
            <v>4.259944081819113E-3</v>
          </cell>
        </row>
        <row r="60">
          <cell r="C60" t="str">
            <v>3301</v>
          </cell>
          <cell r="E60">
            <v>0.52225709370849482</v>
          </cell>
        </row>
        <row r="61">
          <cell r="C61" t="str">
            <v>090411</v>
          </cell>
          <cell r="E61">
            <v>0.52225709370849482</v>
          </cell>
        </row>
        <row r="62">
          <cell r="C62" t="str">
            <v>2401</v>
          </cell>
          <cell r="E62">
            <v>1.2222969715416969</v>
          </cell>
        </row>
        <row r="63">
          <cell r="C63" t="str">
            <v>100630</v>
          </cell>
          <cell r="E63">
            <v>1.1503251123732392</v>
          </cell>
        </row>
        <row r="64">
          <cell r="C64" t="str">
            <v>100640</v>
          </cell>
          <cell r="E64">
            <v>6.7733978659246505E-2</v>
          </cell>
        </row>
        <row r="65">
          <cell r="C65" t="str">
            <v>4300 
(4302;4312)</v>
          </cell>
          <cell r="E65">
            <v>0.48090049495226295</v>
          </cell>
        </row>
        <row r="66">
          <cell r="C66" t="str">
            <v>071410</v>
          </cell>
          <cell r="E66">
            <v>0.14603685573846165</v>
          </cell>
        </row>
        <row r="67">
          <cell r="C67" t="str">
            <v>110814</v>
          </cell>
          <cell r="E67">
            <v>0.33486363921380136</v>
          </cell>
        </row>
        <row r="68">
          <cell r="C68" t="str">
            <v>2001</v>
          </cell>
          <cell r="E68">
            <v>1.0506382744175438</v>
          </cell>
        </row>
        <row r="69">
          <cell r="C69" t="str">
            <v>400110</v>
          </cell>
          <cell r="E69">
            <v>6.6424039635416474E-2</v>
          </cell>
        </row>
        <row r="70">
          <cell r="C70" t="str">
            <v>400121</v>
          </cell>
          <cell r="E70">
            <v>9.1532665172445363E-2</v>
          </cell>
        </row>
        <row r="71">
          <cell r="C71" t="str">
            <v>400122</v>
          </cell>
          <cell r="E71">
            <v>0.78546639964171694</v>
          </cell>
        </row>
        <row r="72">
          <cell r="C72" t="str">
            <v>400211</v>
          </cell>
          <cell r="E72">
            <v>4.6173327011342646E-6</v>
          </cell>
        </row>
        <row r="73">
          <cell r="C73" t="str">
            <v>400599</v>
          </cell>
          <cell r="E73">
            <v>0.10721055263526368</v>
          </cell>
        </row>
        <row r="74">
          <cell r="C74" t="str">
            <v>1602</v>
          </cell>
          <cell r="E74">
            <v>0.27826425407439326</v>
          </cell>
        </row>
        <row r="75">
          <cell r="C75" t="str">
            <v>1602</v>
          </cell>
          <cell r="E75">
            <v>0.27826425407439326</v>
          </cell>
        </row>
        <row r="76">
          <cell r="C76" t="str">
            <v>170490</v>
          </cell>
          <cell r="E76">
            <v>4.8436456888764114E-2</v>
          </cell>
        </row>
        <row r="77">
          <cell r="C77" t="str">
            <v>180610</v>
          </cell>
          <cell r="E77">
            <v>9.0959058301685251E-5</v>
          </cell>
        </row>
        <row r="78">
          <cell r="C78" t="str">
            <v>180690</v>
          </cell>
          <cell r="E78">
            <v>1.3393694981075926E-6</v>
          </cell>
        </row>
        <row r="79">
          <cell r="C79" t="str">
            <v>190230</v>
          </cell>
          <cell r="E79">
            <v>4.630165266213115E-7</v>
          </cell>
        </row>
        <row r="80">
          <cell r="C80" t="str">
            <v>190490</v>
          </cell>
          <cell r="E80">
            <v>5.222855574924718E-9</v>
          </cell>
        </row>
        <row r="81">
          <cell r="C81" t="str">
            <v>190531</v>
          </cell>
          <cell r="E81">
            <v>1.487393655449536E-10</v>
          </cell>
        </row>
        <row r="82">
          <cell r="C82" t="str">
            <v>190590</v>
          </cell>
          <cell r="E82">
            <v>4.695290082892969E-11</v>
          </cell>
        </row>
        <row r="83">
          <cell r="C83" t="str">
            <v>170410</v>
          </cell>
          <cell r="E83">
            <v>4.3608561828873754E-12</v>
          </cell>
        </row>
        <row r="84">
          <cell r="C84" t="str">
            <v>190420</v>
          </cell>
          <cell r="E84">
            <v>2.4755865008552655E-15</v>
          </cell>
        </row>
        <row r="85">
          <cell r="C85" t="str">
            <v>190120</v>
          </cell>
          <cell r="E85">
            <v>3.6533409398539753E-17</v>
          </cell>
        </row>
        <row r="86">
          <cell r="C86" t="str">
            <v>02</v>
          </cell>
          <cell r="E86">
            <v>3.3048400822960429</v>
          </cell>
        </row>
        <row r="87">
          <cell r="C87" t="str">
            <v>2201</v>
          </cell>
          <cell r="E87">
            <v>0.13414320100719651</v>
          </cell>
        </row>
        <row r="88">
          <cell r="C88" t="str">
            <v>270111</v>
          </cell>
          <cell r="E88">
            <v>0.13414320100719651</v>
          </cell>
        </row>
        <row r="89">
          <cell r="C89" t="str">
            <v>1302</v>
          </cell>
          <cell r="E89">
            <v>1.3434333359510937</v>
          </cell>
        </row>
        <row r="90">
          <cell r="C90" t="str">
            <v>270900</v>
          </cell>
          <cell r="E90">
            <v>1.3434333359510937</v>
          </cell>
        </row>
        <row r="91">
          <cell r="C91" t="str">
            <v>1300 
(1301;1313-1307)</v>
          </cell>
          <cell r="E91">
            <v>0.48383020938665849</v>
          </cell>
        </row>
        <row r="92">
          <cell r="C92" t="str">
            <v>271012</v>
          </cell>
          <cell r="E92">
            <v>5.6698688827399119E-2</v>
          </cell>
        </row>
        <row r="93">
          <cell r="C93" t="str">
            <v>271019</v>
          </cell>
          <cell r="E93">
            <v>0.20459831856150798</v>
          </cell>
        </row>
        <row r="94">
          <cell r="C94" t="str">
            <v>03</v>
          </cell>
          <cell r="E94">
            <v>85.048685589258383</v>
          </cell>
        </row>
        <row r="95">
          <cell r="C95" t="str">
            <v>6902</v>
          </cell>
          <cell r="E95">
            <v>0.28490416788938372</v>
          </cell>
        </row>
        <row r="96">
          <cell r="C96" t="str">
            <v>230120</v>
          </cell>
          <cell r="E96">
            <v>0.13637202726408204</v>
          </cell>
        </row>
        <row r="97">
          <cell r="C97" t="str">
            <v>230990</v>
          </cell>
          <cell r="E97">
            <v>0.14853214062530168</v>
          </cell>
        </row>
        <row r="98">
          <cell r="C98" t="str">
            <v>6101</v>
          </cell>
          <cell r="E98">
            <v>0.59286088286023608</v>
          </cell>
        </row>
        <row r="99">
          <cell r="C99" t="str">
            <v>280530</v>
          </cell>
          <cell r="E99">
            <v>0.59067717394481267</v>
          </cell>
        </row>
        <row r="100">
          <cell r="C100" t="str">
            <v>280610</v>
          </cell>
          <cell r="E100">
            <v>7.6578189557432238E-4</v>
          </cell>
        </row>
        <row r="101">
          <cell r="C101" t="str">
            <v>280700</v>
          </cell>
          <cell r="E101">
            <v>4.541953906223305E-4</v>
          </cell>
        </row>
        <row r="102">
          <cell r="C102" t="str">
            <v>281511</v>
          </cell>
          <cell r="E102">
            <v>1.7883659268770553E-4</v>
          </cell>
        </row>
        <row r="103">
          <cell r="C103" t="str">
            <v>283329</v>
          </cell>
          <cell r="E103">
            <v>3.7974540832234454E-4</v>
          </cell>
        </row>
        <row r="104">
          <cell r="C104" t="str">
            <v>283990</v>
          </cell>
          <cell r="E104">
            <v>1.8946296266809834E-4</v>
          </cell>
        </row>
        <row r="105">
          <cell r="C105" t="str">
            <v>284700</v>
          </cell>
          <cell r="E105">
            <v>2.1568666554872004E-4</v>
          </cell>
        </row>
        <row r="106">
          <cell r="C106" t="str">
            <v>6302</v>
          </cell>
          <cell r="E106">
            <v>0.41433917549686455</v>
          </cell>
        </row>
        <row r="107">
          <cell r="C107" t="str">
            <v>321519</v>
          </cell>
          <cell r="E107">
            <v>8.4052135134208856E-3</v>
          </cell>
        </row>
        <row r="108">
          <cell r="C108" t="str">
            <v>340111</v>
          </cell>
          <cell r="E108">
            <v>3.5233932440815553E-2</v>
          </cell>
        </row>
        <row r="109">
          <cell r="C109" t="str">
            <v>340220</v>
          </cell>
          <cell r="E109">
            <v>0.21737752373399227</v>
          </cell>
        </row>
        <row r="110">
          <cell r="C110" t="str">
            <v>380510</v>
          </cell>
          <cell r="E110">
            <v>1.7273711395649073E-2</v>
          </cell>
        </row>
        <row r="111">
          <cell r="C111" t="str">
            <v>380610</v>
          </cell>
          <cell r="E111">
            <v>0.11760578924734388</v>
          </cell>
        </row>
        <row r="112">
          <cell r="C112" t="str">
            <v>381400</v>
          </cell>
          <cell r="E112">
            <v>1.5618524772441661E-2</v>
          </cell>
        </row>
        <row r="113">
          <cell r="C113" t="str">
            <v>320990</v>
          </cell>
          <cell r="E113">
            <v>2.8244803932012275E-3</v>
          </cell>
        </row>
        <row r="114">
          <cell r="C114" t="str">
            <v>1401</v>
          </cell>
          <cell r="E114">
            <v>0.12320110798742247</v>
          </cell>
        </row>
        <row r="115">
          <cell r="C115" t="str">
            <v>310210</v>
          </cell>
          <cell r="E115">
            <v>3.2827352300414982E-2</v>
          </cell>
        </row>
        <row r="116">
          <cell r="C116" t="str">
            <v>310230</v>
          </cell>
          <cell r="E116">
            <v>7.4238424568109831E-4</v>
          </cell>
        </row>
        <row r="117">
          <cell r="C117" t="str">
            <v>310390</v>
          </cell>
          <cell r="E117">
            <v>3.7980117251594659E-3</v>
          </cell>
        </row>
        <row r="118">
          <cell r="C118" t="str">
            <v>310420</v>
          </cell>
          <cell r="E118">
            <v>4.6028374177663478E-3</v>
          </cell>
        </row>
        <row r="119">
          <cell r="C119" t="str">
            <v>310520</v>
          </cell>
          <cell r="E119">
            <v>8.1230522298400554E-2</v>
          </cell>
        </row>
        <row r="120">
          <cell r="C120" t="str">
            <v>6302</v>
          </cell>
          <cell r="E120">
            <v>1.1785937039266943</v>
          </cell>
        </row>
        <row r="121">
          <cell r="C121" t="str">
            <v>391729</v>
          </cell>
          <cell r="E121">
            <v>8.2805349473386736E-3</v>
          </cell>
        </row>
        <row r="122">
          <cell r="C122" t="str">
            <v>391910</v>
          </cell>
          <cell r="E122">
            <v>6.7391400980488306E-3</v>
          </cell>
        </row>
        <row r="123">
          <cell r="C123" t="str">
            <v>392010</v>
          </cell>
          <cell r="E123">
            <v>2.3934451324501001E-2</v>
          </cell>
        </row>
        <row r="124">
          <cell r="C124" t="str">
            <v>392190</v>
          </cell>
          <cell r="E124">
            <v>8.9391838094241963E-2</v>
          </cell>
        </row>
        <row r="125">
          <cell r="C125" t="str">
            <v>392290</v>
          </cell>
          <cell r="E125">
            <v>1.311655303673569E-2</v>
          </cell>
        </row>
        <row r="126">
          <cell r="C126" t="str">
            <v>392321</v>
          </cell>
          <cell r="E126">
            <v>0.4145163003146673</v>
          </cell>
        </row>
        <row r="127">
          <cell r="C127" t="str">
            <v>392329</v>
          </cell>
          <cell r="E127">
            <v>0.10688759422390086</v>
          </cell>
        </row>
        <row r="128">
          <cell r="C128" t="str">
            <v>392390</v>
          </cell>
          <cell r="E128">
            <v>4.2549281624038225E-2</v>
          </cell>
        </row>
        <row r="129">
          <cell r="C129" t="str">
            <v>392410</v>
          </cell>
          <cell r="E129">
            <v>7.53519148075706E-2</v>
          </cell>
        </row>
        <row r="130">
          <cell r="C130" t="str">
            <v>392590</v>
          </cell>
          <cell r="E130">
            <v>7.3045690168727934E-3</v>
          </cell>
        </row>
        <row r="131">
          <cell r="C131" t="str">
            <v>392690</v>
          </cell>
          <cell r="E131">
            <v>0.39052152643877847</v>
          </cell>
        </row>
        <row r="132">
          <cell r="C132" t="str">
            <v>1802</v>
          </cell>
          <cell r="E132">
            <v>1.5349638348777999</v>
          </cell>
        </row>
        <row r="133">
          <cell r="C133" t="str">
            <v>420212</v>
          </cell>
          <cell r="E133">
            <v>0.11154380106936659</v>
          </cell>
        </row>
        <row r="134">
          <cell r="C134" t="str">
            <v>420221</v>
          </cell>
          <cell r="E134">
            <v>0.10634035604300303</v>
          </cell>
        </row>
        <row r="135">
          <cell r="C135" t="str">
            <v>420222</v>
          </cell>
          <cell r="E135">
            <v>0.14892194230684211</v>
          </cell>
        </row>
        <row r="136">
          <cell r="C136" t="str">
            <v>420229</v>
          </cell>
          <cell r="E136">
            <v>0.30504077490994419</v>
          </cell>
        </row>
        <row r="137">
          <cell r="C137" t="str">
            <v>420232</v>
          </cell>
          <cell r="E137">
            <v>9.5618163270692405E-3</v>
          </cell>
        </row>
        <row r="138">
          <cell r="C138" t="str">
            <v>420292</v>
          </cell>
          <cell r="E138">
            <v>0.71137291672403358</v>
          </cell>
        </row>
        <row r="139">
          <cell r="C139" t="str">
            <v>650500</v>
          </cell>
          <cell r="E139">
            <v>0.14218222749754125</v>
          </cell>
        </row>
        <row r="140">
          <cell r="C140" t="str">
            <v>3701</v>
          </cell>
          <cell r="E140">
            <v>0.12576372204013661</v>
          </cell>
        </row>
        <row r="141">
          <cell r="C141" t="str">
            <v>460290</v>
          </cell>
          <cell r="E141">
            <v>9.3554877081084828E-2</v>
          </cell>
        </row>
        <row r="142">
          <cell r="C142" t="str">
            <v>940151</v>
          </cell>
          <cell r="E142">
            <v>1.3553141301549634E-2</v>
          </cell>
        </row>
        <row r="143">
          <cell r="C143" t="str">
            <v>940381</v>
          </cell>
          <cell r="E143">
            <v>1.8655703657502142E-2</v>
          </cell>
        </row>
        <row r="144">
          <cell r="C144" t="str">
            <v>3700 
(3702;3712)</v>
          </cell>
          <cell r="E144">
            <v>3.5785256215903192</v>
          </cell>
        </row>
        <row r="145">
          <cell r="C145" t="str">
            <v>440122</v>
          </cell>
          <cell r="E145">
            <v>0.91254087665366901</v>
          </cell>
        </row>
        <row r="146">
          <cell r="C146" t="str">
            <v>440131</v>
          </cell>
          <cell r="E146">
            <v>8.076065297844201E-2</v>
          </cell>
        </row>
        <row r="147">
          <cell r="C147" t="str">
            <v>440139</v>
          </cell>
          <cell r="E147">
            <v>3.0915482059088659E-2</v>
          </cell>
        </row>
        <row r="148">
          <cell r="C148" t="str">
            <v>440500</v>
          </cell>
          <cell r="E148">
            <v>1.4069380429123732E-2</v>
          </cell>
        </row>
        <row r="149">
          <cell r="C149" t="str">
            <v>440729</v>
          </cell>
          <cell r="E149">
            <v>0.10848627155151984</v>
          </cell>
        </row>
        <row r="150">
          <cell r="C150" t="str">
            <v>441011</v>
          </cell>
          <cell r="E150">
            <v>3.8838038204754535E-3</v>
          </cell>
        </row>
        <row r="151">
          <cell r="C151" t="str">
            <v>441114</v>
          </cell>
          <cell r="E151">
            <v>1.8730532392184817E-2</v>
          </cell>
        </row>
        <row r="152">
          <cell r="C152" t="str">
            <v>441231</v>
          </cell>
          <cell r="E152">
            <v>4.5823402723601031E-3</v>
          </cell>
        </row>
        <row r="153">
          <cell r="C153" t="str">
            <v>441300</v>
          </cell>
          <cell r="E153">
            <v>1.4319307810105129E-2</v>
          </cell>
        </row>
        <row r="154">
          <cell r="C154" t="str">
            <v>441600</v>
          </cell>
          <cell r="E154">
            <v>2.2560140925400657E-3</v>
          </cell>
        </row>
        <row r="155">
          <cell r="C155" t="str">
            <v>442090</v>
          </cell>
          <cell r="E155">
            <v>1.6873505518233845E-2</v>
          </cell>
        </row>
        <row r="156">
          <cell r="C156" t="str">
            <v>940161</v>
          </cell>
          <cell r="E156">
            <v>0.14699195752645752</v>
          </cell>
        </row>
        <row r="157">
          <cell r="C157" t="str">
            <v>940169</v>
          </cell>
          <cell r="E157">
            <v>0.53084841235015356</v>
          </cell>
        </row>
        <row r="158">
          <cell r="C158" t="str">
            <v>940190</v>
          </cell>
          <cell r="E158">
            <v>0.18068101779183526</v>
          </cell>
        </row>
        <row r="159">
          <cell r="C159" t="str">
            <v>940330</v>
          </cell>
          <cell r="E159">
            <v>0.2837374926945016</v>
          </cell>
        </row>
        <row r="160">
          <cell r="C160" t="str">
            <v>940340</v>
          </cell>
          <cell r="E160">
            <v>0.13520390112266353</v>
          </cell>
        </row>
        <row r="161">
          <cell r="C161" t="str">
            <v>940350</v>
          </cell>
          <cell r="E161">
            <v>0.79189191691372474</v>
          </cell>
        </row>
        <row r="162">
          <cell r="C162" t="str">
            <v>441239</v>
          </cell>
          <cell r="E162">
            <v>0.12149784008393218</v>
          </cell>
        </row>
        <row r="163">
          <cell r="C163" t="str">
            <v>440799</v>
          </cell>
          <cell r="E163">
            <v>0.18025491552930842</v>
          </cell>
        </row>
        <row r="164">
          <cell r="C164" t="str">
            <v>9501</v>
          </cell>
          <cell r="E164">
            <v>0.57981720656295455</v>
          </cell>
        </row>
        <row r="165">
          <cell r="C165" t="str">
            <v>950699</v>
          </cell>
          <cell r="E165">
            <v>0.56106622570329079</v>
          </cell>
        </row>
        <row r="166">
          <cell r="C166" t="str">
            <v>950890</v>
          </cell>
          <cell r="E166">
            <v>1.8750980859663941E-2</v>
          </cell>
        </row>
        <row r="167">
          <cell r="C167" t="str">
            <v>1801</v>
          </cell>
          <cell r="E167">
            <v>12.166411570525673</v>
          </cell>
        </row>
        <row r="168">
          <cell r="C168" t="str">
            <v>520812</v>
          </cell>
          <cell r="E168">
            <v>6.7970494753223472E-5</v>
          </cell>
        </row>
        <row r="169">
          <cell r="C169" t="str">
            <v>540720</v>
          </cell>
          <cell r="E169">
            <v>2.1214833133799137E-2</v>
          </cell>
        </row>
        <row r="170">
          <cell r="C170" t="str">
            <v>540769</v>
          </cell>
          <cell r="E170">
            <v>2.8118867856777169E-2</v>
          </cell>
        </row>
        <row r="171">
          <cell r="C171" t="str">
            <v>600532</v>
          </cell>
          <cell r="E171">
            <v>2.0494559181424458E-2</v>
          </cell>
        </row>
        <row r="172">
          <cell r="C172" t="str">
            <v>600632</v>
          </cell>
          <cell r="E172">
            <v>3.4430446607952032E-2</v>
          </cell>
        </row>
        <row r="173">
          <cell r="C173" t="str">
            <v>610120</v>
          </cell>
          <cell r="E173">
            <v>5.7381084771646447E-2</v>
          </cell>
        </row>
        <row r="174">
          <cell r="C174" t="str">
            <v>610130</v>
          </cell>
          <cell r="E174">
            <v>8.3655120404088693E-2</v>
          </cell>
        </row>
        <row r="175">
          <cell r="C175" t="str">
            <v>610190</v>
          </cell>
          <cell r="E175">
            <v>3.305096551347466E-2</v>
          </cell>
        </row>
        <row r="176">
          <cell r="C176" t="str">
            <v>610220</v>
          </cell>
          <cell r="E176">
            <v>6.0631932891527615E-2</v>
          </cell>
        </row>
        <row r="177">
          <cell r="C177" t="str">
            <v>610342</v>
          </cell>
          <cell r="E177">
            <v>4.6297821180379513E-2</v>
          </cell>
        </row>
        <row r="178">
          <cell r="C178" t="str">
            <v>610343</v>
          </cell>
          <cell r="E178">
            <v>0.13587582292546418</v>
          </cell>
        </row>
        <row r="179">
          <cell r="C179" t="str">
            <v>610349</v>
          </cell>
          <cell r="E179">
            <v>5.4135148013621195E-2</v>
          </cell>
        </row>
        <row r="180">
          <cell r="C180" t="str">
            <v>610433</v>
          </cell>
          <cell r="E180">
            <v>3.6218557674932358E-2</v>
          </cell>
        </row>
        <row r="181">
          <cell r="C181" t="str">
            <v>610439</v>
          </cell>
          <cell r="E181">
            <v>3.4250641265384553E-2</v>
          </cell>
        </row>
        <row r="182">
          <cell r="C182" t="str">
            <v>610442</v>
          </cell>
          <cell r="E182">
            <v>6.2401082347518157E-2</v>
          </cell>
        </row>
        <row r="183">
          <cell r="C183" t="str">
            <v>610443</v>
          </cell>
          <cell r="E183">
            <v>0.21589662139888408</v>
          </cell>
        </row>
        <row r="184">
          <cell r="C184" t="str">
            <v>610444</v>
          </cell>
          <cell r="E184">
            <v>3.0704526729576301E-2</v>
          </cell>
        </row>
        <row r="185">
          <cell r="C185" t="str">
            <v>610453</v>
          </cell>
          <cell r="E185">
            <v>3.7747537810153373E-2</v>
          </cell>
        </row>
        <row r="186">
          <cell r="C186" t="str">
            <v>610462</v>
          </cell>
          <cell r="E186">
            <v>0.24134541362026055</v>
          </cell>
        </row>
        <row r="187">
          <cell r="C187" t="str">
            <v>610463</v>
          </cell>
          <cell r="E187">
            <v>0.3748830980719926</v>
          </cell>
        </row>
        <row r="188">
          <cell r="C188" t="str">
            <v>610469</v>
          </cell>
          <cell r="E188">
            <v>9.991618107094484E-2</v>
          </cell>
        </row>
        <row r="189">
          <cell r="C189" t="str">
            <v>610510</v>
          </cell>
          <cell r="E189">
            <v>0.16439390630134318</v>
          </cell>
        </row>
        <row r="190">
          <cell r="C190" t="str">
            <v>610520</v>
          </cell>
          <cell r="E190">
            <v>0.16047479978045215</v>
          </cell>
        </row>
        <row r="191">
          <cell r="C191" t="str">
            <v>610610</v>
          </cell>
          <cell r="E191">
            <v>5.7555419468033595E-2</v>
          </cell>
        </row>
        <row r="192">
          <cell r="C192" t="str">
            <v>610620</v>
          </cell>
          <cell r="E192">
            <v>9.0031175222872351E-2</v>
          </cell>
        </row>
        <row r="193">
          <cell r="C193" t="str">
            <v>610690</v>
          </cell>
          <cell r="E193">
            <v>3.5305462920726879E-2</v>
          </cell>
        </row>
        <row r="194">
          <cell r="C194" t="str">
            <v>610711</v>
          </cell>
          <cell r="E194">
            <v>0.19725689379386746</v>
          </cell>
        </row>
        <row r="195">
          <cell r="C195" t="str">
            <v>610719</v>
          </cell>
          <cell r="E195">
            <v>9.9435323025565455E-3</v>
          </cell>
        </row>
        <row r="196">
          <cell r="C196" t="str">
            <v>610821</v>
          </cell>
          <cell r="E196">
            <v>6.369639837804382E-2</v>
          </cell>
        </row>
        <row r="197">
          <cell r="C197" t="str">
            <v>610822</v>
          </cell>
          <cell r="E197">
            <v>3.2030359890196106E-2</v>
          </cell>
        </row>
        <row r="198">
          <cell r="C198" t="str">
            <v>610829</v>
          </cell>
          <cell r="E198">
            <v>1.1362076745380369E-2</v>
          </cell>
        </row>
        <row r="199">
          <cell r="C199" t="str">
            <v>610910</v>
          </cell>
          <cell r="E199">
            <v>0.69088692901867887</v>
          </cell>
        </row>
        <row r="200">
          <cell r="C200" t="str">
            <v>610990</v>
          </cell>
          <cell r="E200">
            <v>0.51989293420616156</v>
          </cell>
        </row>
        <row r="201">
          <cell r="C201" t="str">
            <v>611020</v>
          </cell>
          <cell r="E201">
            <v>0.72682860144776562</v>
          </cell>
        </row>
        <row r="202">
          <cell r="C202" t="str">
            <v>611030</v>
          </cell>
          <cell r="E202">
            <v>0.74203598167259022</v>
          </cell>
        </row>
        <row r="203">
          <cell r="C203" t="str">
            <v>611241</v>
          </cell>
          <cell r="E203">
            <v>7.4330506540884758E-2</v>
          </cell>
        </row>
        <row r="204">
          <cell r="C204" t="str">
            <v>611420</v>
          </cell>
          <cell r="E204">
            <v>0.11301237976556515</v>
          </cell>
        </row>
        <row r="205">
          <cell r="C205" t="str">
            <v>611430</v>
          </cell>
          <cell r="E205">
            <v>8.2788063605791301E-2</v>
          </cell>
        </row>
        <row r="206">
          <cell r="C206" t="str">
            <v>611610</v>
          </cell>
          <cell r="E206">
            <v>4.868797653180678E-2</v>
          </cell>
        </row>
        <row r="207">
          <cell r="C207" t="str">
            <v>611693</v>
          </cell>
          <cell r="E207">
            <v>1.6671727552558312E-2</v>
          </cell>
        </row>
        <row r="208">
          <cell r="C208" t="str">
            <v>611699</v>
          </cell>
          <cell r="E208">
            <v>3.3571700212869991E-3</v>
          </cell>
        </row>
        <row r="209">
          <cell r="C209" t="str">
            <v>620113</v>
          </cell>
          <cell r="E209">
            <v>0.1646115783642243</v>
          </cell>
        </row>
        <row r="210">
          <cell r="C210" t="str">
            <v>620119</v>
          </cell>
          <cell r="E210">
            <v>2.8528642478109462E-2</v>
          </cell>
        </row>
        <row r="211">
          <cell r="C211" t="str">
            <v>620193</v>
          </cell>
          <cell r="E211">
            <v>0.52859875274580348</v>
          </cell>
        </row>
        <row r="212">
          <cell r="C212" t="str">
            <v>620213</v>
          </cell>
          <cell r="E212">
            <v>0.17626014521163708</v>
          </cell>
        </row>
        <row r="213">
          <cell r="C213" t="str">
            <v>620293</v>
          </cell>
          <cell r="E213">
            <v>0.38955018713057898</v>
          </cell>
        </row>
        <row r="214">
          <cell r="C214" t="str">
            <v>620333</v>
          </cell>
          <cell r="E214">
            <v>0.19373590086402068</v>
          </cell>
        </row>
        <row r="215">
          <cell r="C215" t="str">
            <v>620339</v>
          </cell>
          <cell r="E215">
            <v>0.19831922469076416</v>
          </cell>
        </row>
        <row r="216">
          <cell r="C216" t="str">
            <v>620341</v>
          </cell>
          <cell r="E216">
            <v>1.3552120011526201E-2</v>
          </cell>
        </row>
        <row r="217">
          <cell r="C217" t="str">
            <v>620342</v>
          </cell>
          <cell r="E217">
            <v>0.39041732528791073</v>
          </cell>
        </row>
        <row r="218">
          <cell r="C218" t="str">
            <v>620343</v>
          </cell>
          <cell r="E218">
            <v>0.59570124669654267</v>
          </cell>
        </row>
        <row r="219">
          <cell r="C219" t="str">
            <v>620431</v>
          </cell>
          <cell r="E219">
            <v>8.3274158132139366E-3</v>
          </cell>
        </row>
        <row r="220">
          <cell r="C220" t="str">
            <v>620433</v>
          </cell>
          <cell r="E220">
            <v>0.23073851318666525</v>
          </cell>
        </row>
        <row r="221">
          <cell r="C221" t="str">
            <v>620443</v>
          </cell>
          <cell r="E221">
            <v>0.18556826784763444</v>
          </cell>
        </row>
        <row r="222">
          <cell r="C222" t="str">
            <v>620453</v>
          </cell>
          <cell r="E222">
            <v>6.2607108946698714E-2</v>
          </cell>
        </row>
        <row r="223">
          <cell r="C223" t="str">
            <v>620462</v>
          </cell>
          <cell r="E223">
            <v>0.3597262312940136</v>
          </cell>
        </row>
        <row r="224">
          <cell r="C224" t="str">
            <v>620463</v>
          </cell>
          <cell r="E224">
            <v>0.49094107004020415</v>
          </cell>
        </row>
        <row r="225">
          <cell r="C225" t="str">
            <v>620469</v>
          </cell>
          <cell r="E225">
            <v>0.23322670708047899</v>
          </cell>
        </row>
        <row r="226">
          <cell r="C226" t="str">
            <v>620520</v>
          </cell>
          <cell r="E226">
            <v>0.38228960449706906</v>
          </cell>
        </row>
        <row r="227">
          <cell r="C227" t="str">
            <v>620640</v>
          </cell>
          <cell r="E227">
            <v>0.2177720145416189</v>
          </cell>
        </row>
        <row r="228">
          <cell r="C228" t="str">
            <v>620892</v>
          </cell>
          <cell r="E228">
            <v>1.5947963915478366E-2</v>
          </cell>
        </row>
        <row r="229">
          <cell r="C229" t="str">
            <v>621050</v>
          </cell>
          <cell r="E229">
            <v>0.11017373532752696</v>
          </cell>
        </row>
        <row r="230">
          <cell r="C230" t="str">
            <v>621133</v>
          </cell>
          <cell r="E230">
            <v>0.12400308396854884</v>
          </cell>
        </row>
        <row r="231">
          <cell r="C231" t="str">
            <v>621143</v>
          </cell>
          <cell r="E231">
            <v>0.15472106548970496</v>
          </cell>
        </row>
        <row r="232">
          <cell r="C232" t="str">
            <v>621210</v>
          </cell>
          <cell r="E232">
            <v>0.13795976592968293</v>
          </cell>
        </row>
        <row r="233">
          <cell r="C233" t="str">
            <v>621230</v>
          </cell>
          <cell r="E233">
            <v>3.527466786299489E-3</v>
          </cell>
        </row>
        <row r="234">
          <cell r="C234" t="str">
            <v>621600</v>
          </cell>
          <cell r="E234">
            <v>8.3560232950485966E-2</v>
          </cell>
        </row>
        <row r="235">
          <cell r="C235" t="str">
            <v>630210</v>
          </cell>
          <cell r="E235">
            <v>7.1921185951199845E-4</v>
          </cell>
        </row>
        <row r="236">
          <cell r="C236" t="str">
            <v>630240</v>
          </cell>
          <cell r="E236">
            <v>1.4867954337665298E-4</v>
          </cell>
        </row>
        <row r="237">
          <cell r="C237" t="str">
            <v>630312</v>
          </cell>
          <cell r="E237">
            <v>7.5552314505796678E-2</v>
          </cell>
        </row>
        <row r="238">
          <cell r="C238" t="str">
            <v>611090</v>
          </cell>
          <cell r="E238">
            <v>0.14968587377284875</v>
          </cell>
        </row>
        <row r="239">
          <cell r="C239" t="str">
            <v>620299</v>
          </cell>
          <cell r="E239">
            <v>4.0867495146509655E-2</v>
          </cell>
        </row>
        <row r="240">
          <cell r="C240">
            <v>620211</v>
          </cell>
          <cell r="E240">
            <v>2.6059090219745795E-2</v>
          </cell>
        </row>
        <row r="241">
          <cell r="C241" t="str">
            <v>620439</v>
          </cell>
          <cell r="E241">
            <v>0.14341632177337804</v>
          </cell>
        </row>
        <row r="242">
          <cell r="C242">
            <v>621040</v>
          </cell>
          <cell r="E242">
            <v>0.17590773568419912</v>
          </cell>
        </row>
        <row r="243">
          <cell r="C243">
            <v>620690</v>
          </cell>
          <cell r="E243">
            <v>7.9032491817495332E-2</v>
          </cell>
        </row>
        <row r="244">
          <cell r="C244" t="str">
            <v>630190</v>
          </cell>
          <cell r="E244">
            <v>1.2672795875358817E-2</v>
          </cell>
        </row>
        <row r="245">
          <cell r="C245" t="str">
            <v>620349</v>
          </cell>
          <cell r="E245">
            <v>0.13277565734045566</v>
          </cell>
        </row>
        <row r="246">
          <cell r="C246" t="str">
            <v>610831</v>
          </cell>
          <cell r="E246">
            <v>2.9353896616274782E-2</v>
          </cell>
        </row>
        <row r="247">
          <cell r="C247" t="str">
            <v>610832</v>
          </cell>
          <cell r="E247">
            <v>2.6768699474597535E-2</v>
          </cell>
        </row>
        <row r="248">
          <cell r="C248" t="str">
            <v>610892</v>
          </cell>
          <cell r="E248">
            <v>1.7391575274170741E-2</v>
          </cell>
        </row>
        <row r="249">
          <cell r="C249" t="str">
            <v>610230</v>
          </cell>
          <cell r="E249">
            <v>0.15133214230857969</v>
          </cell>
        </row>
        <row r="250">
          <cell r="C250" t="str">
            <v>610339</v>
          </cell>
          <cell r="E250">
            <v>3.1932640631069605E-2</v>
          </cell>
        </row>
        <row r="251">
          <cell r="C251" t="str">
            <v>540761</v>
          </cell>
          <cell r="E251">
            <v>4.3169049454747283E-2</v>
          </cell>
        </row>
        <row r="252">
          <cell r="C252" t="str">
            <v>5601</v>
          </cell>
          <cell r="E252">
            <v>6.8460467654430479</v>
          </cell>
        </row>
        <row r="253">
          <cell r="C253" t="str">
            <v>640219</v>
          </cell>
          <cell r="E253">
            <v>0.39948242096750253</v>
          </cell>
        </row>
        <row r="254">
          <cell r="C254" t="str">
            <v>640291</v>
          </cell>
          <cell r="E254">
            <v>0.20436354876482035</v>
          </cell>
        </row>
        <row r="255">
          <cell r="C255" t="str">
            <v>640299</v>
          </cell>
          <cell r="E255">
            <v>1.6006570556458344</v>
          </cell>
        </row>
        <row r="256">
          <cell r="C256" t="str">
            <v>640319</v>
          </cell>
          <cell r="E256">
            <v>0.34415251219452497</v>
          </cell>
        </row>
        <row r="257">
          <cell r="C257" t="str">
            <v>640340</v>
          </cell>
          <cell r="E257">
            <v>6.5576276141611628E-2</v>
          </cell>
        </row>
        <row r="258">
          <cell r="C258" t="str">
            <v>640391</v>
          </cell>
          <cell r="E258">
            <v>1.2338412827913694</v>
          </cell>
        </row>
        <row r="259">
          <cell r="C259" t="str">
            <v>640411</v>
          </cell>
          <cell r="E259">
            <v>2.8107569376323247</v>
          </cell>
        </row>
        <row r="260">
          <cell r="C260" t="str">
            <v>640420</v>
          </cell>
          <cell r="E260">
            <v>7.1311732124299063E-4</v>
          </cell>
        </row>
        <row r="261">
          <cell r="C261" t="str">
            <v>640510</v>
          </cell>
          <cell r="E261">
            <v>1.2739525067151817E-2</v>
          </cell>
        </row>
        <row r="262">
          <cell r="C262" t="str">
            <v>640520</v>
          </cell>
          <cell r="E262">
            <v>2.1997597798699468E-2</v>
          </cell>
        </row>
        <row r="263">
          <cell r="C263" t="str">
            <v>640590</v>
          </cell>
          <cell r="E263">
            <v>0.14662168976635806</v>
          </cell>
        </row>
        <row r="264">
          <cell r="C264" t="str">
            <v>640192</v>
          </cell>
          <cell r="E264">
            <v>5.1448013516079538E-3</v>
          </cell>
        </row>
        <row r="265">
          <cell r="C265" t="str">
            <v>3703</v>
          </cell>
          <cell r="E265">
            <v>0.21766492395144243</v>
          </cell>
        </row>
        <row r="266">
          <cell r="C266" t="str">
            <v>690210</v>
          </cell>
          <cell r="E266">
            <v>6.1396557850426994E-4</v>
          </cell>
        </row>
        <row r="267">
          <cell r="C267" t="str">
            <v>691010</v>
          </cell>
          <cell r="E267">
            <v>0.10313502555577965</v>
          </cell>
        </row>
        <row r="268">
          <cell r="C268" t="str">
            <v>691200</v>
          </cell>
          <cell r="E268">
            <v>1.1027083921601609E-2</v>
          </cell>
        </row>
        <row r="269">
          <cell r="C269" t="str">
            <v>691310</v>
          </cell>
          <cell r="E269">
            <v>9.955726576118637E-3</v>
          </cell>
        </row>
        <row r="270">
          <cell r="C270" t="str">
            <v>691490</v>
          </cell>
          <cell r="E270">
            <v>9.2933122319438261E-2</v>
          </cell>
        </row>
        <row r="271">
          <cell r="C271" t="str">
            <v>3704</v>
          </cell>
          <cell r="E271">
            <v>0.25958582930318996</v>
          </cell>
        </row>
        <row r="272">
          <cell r="C272" t="str">
            <v>710229</v>
          </cell>
          <cell r="E272">
            <v>4.0203624531839656E-5</v>
          </cell>
        </row>
        <row r="273">
          <cell r="C273" t="str">
            <v>711311</v>
          </cell>
          <cell r="E273">
            <v>3.4107922532495158E-2</v>
          </cell>
        </row>
        <row r="274">
          <cell r="C274" t="str">
            <v>711319</v>
          </cell>
          <cell r="E274">
            <v>0.22543770314616299</v>
          </cell>
        </row>
        <row r="275">
          <cell r="C275" t="str">
            <v>1702</v>
          </cell>
          <cell r="E275">
            <v>1.4708316030862933</v>
          </cell>
        </row>
        <row r="276">
          <cell r="C276" t="str">
            <v>720926</v>
          </cell>
          <cell r="E276">
            <v>1.570772505571317E-3</v>
          </cell>
        </row>
        <row r="277">
          <cell r="C277" t="str">
            <v>720927</v>
          </cell>
          <cell r="E277">
            <v>1.5626869855676407E-3</v>
          </cell>
        </row>
        <row r="278">
          <cell r="C278" t="str">
            <v>721011</v>
          </cell>
          <cell r="E278">
            <v>4.0972353257935088E-3</v>
          </cell>
        </row>
        <row r="279">
          <cell r="C279" t="str">
            <v>721012</v>
          </cell>
          <cell r="E279">
            <v>5.9841905186488811E-3</v>
          </cell>
        </row>
        <row r="280">
          <cell r="C280" t="str">
            <v>721050</v>
          </cell>
          <cell r="E280">
            <v>2.2501471880143883E-2</v>
          </cell>
        </row>
        <row r="281">
          <cell r="C281" t="str">
            <v>721061</v>
          </cell>
          <cell r="E281">
            <v>0.30405139095486838</v>
          </cell>
        </row>
        <row r="282">
          <cell r="C282" t="str">
            <v>721220</v>
          </cell>
          <cell r="E282">
            <v>3.6062554447117707E-4</v>
          </cell>
        </row>
        <row r="283">
          <cell r="C283" t="str">
            <v>721250</v>
          </cell>
          <cell r="E283">
            <v>0.29418180554328899</v>
          </cell>
        </row>
        <row r="284">
          <cell r="C284" t="str">
            <v>721420</v>
          </cell>
          <cell r="E284">
            <v>0.20746704092940552</v>
          </cell>
        </row>
        <row r="285">
          <cell r="C285" t="str">
            <v>722519</v>
          </cell>
          <cell r="E285">
            <v>3.3829846344872599E-2</v>
          </cell>
        </row>
        <row r="286">
          <cell r="C286" t="str">
            <v>722790</v>
          </cell>
          <cell r="E286">
            <v>1.4000496061553458E-2</v>
          </cell>
        </row>
        <row r="287">
          <cell r="C287" t="str">
            <v>722830</v>
          </cell>
          <cell r="E287">
            <v>1.5244019466488592E-3</v>
          </cell>
        </row>
        <row r="288">
          <cell r="C288" t="str">
            <v>721070</v>
          </cell>
          <cell r="E288">
            <v>0.34443853114171907</v>
          </cell>
        </row>
        <row r="289">
          <cell r="C289" t="str">
            <v>721049</v>
          </cell>
          <cell r="E289">
            <v>0.23526110740373993</v>
          </cell>
        </row>
        <row r="290">
          <cell r="C290" t="str">
            <v>4001</v>
          </cell>
          <cell r="E290">
            <v>12.121390410367731</v>
          </cell>
        </row>
        <row r="291">
          <cell r="C291" t="str">
            <v>844331</v>
          </cell>
          <cell r="E291">
            <v>1.836048219248803</v>
          </cell>
        </row>
        <row r="292">
          <cell r="C292" t="str">
            <v>844399</v>
          </cell>
          <cell r="E292">
            <v>0.44131977846742454</v>
          </cell>
        </row>
        <row r="293">
          <cell r="C293" t="str">
            <v>847330</v>
          </cell>
          <cell r="E293">
            <v>0.83737068369361567</v>
          </cell>
        </row>
        <row r="294">
          <cell r="C294" t="str">
            <v>851810</v>
          </cell>
          <cell r="E294">
            <v>4.7551267316173165E-2</v>
          </cell>
        </row>
        <row r="295">
          <cell r="C295" t="str">
            <v>852871</v>
          </cell>
          <cell r="E295">
            <v>0.21020493506133245</v>
          </cell>
        </row>
        <row r="296">
          <cell r="C296" t="str">
            <v>852910</v>
          </cell>
          <cell r="E296">
            <v>8.88947090124554E-2</v>
          </cell>
        </row>
        <row r="297">
          <cell r="C297" t="str">
            <v>852990</v>
          </cell>
          <cell r="E297">
            <v>0.55502194433648921</v>
          </cell>
        </row>
        <row r="298">
          <cell r="C298" t="str">
            <v>853400</v>
          </cell>
          <cell r="E298">
            <v>0.93056228279238573</v>
          </cell>
        </row>
        <row r="299">
          <cell r="C299" t="str">
            <v>854150</v>
          </cell>
          <cell r="E299">
            <v>4.7956040650333681E-2</v>
          </cell>
        </row>
        <row r="300">
          <cell r="C300" t="str">
            <v>854190</v>
          </cell>
          <cell r="E300">
            <v>9.8735587734994246E-2</v>
          </cell>
        </row>
        <row r="301">
          <cell r="C301" t="str">
            <v>854231</v>
          </cell>
          <cell r="E301">
            <v>5.8795370558866695</v>
          </cell>
        </row>
        <row r="302">
          <cell r="C302" t="str">
            <v>900190</v>
          </cell>
          <cell r="E302">
            <v>3.5798829027088433E-2</v>
          </cell>
        </row>
        <row r="303">
          <cell r="C303" t="str">
            <v>854239</v>
          </cell>
          <cell r="E303">
            <v>1.1123890771399663</v>
          </cell>
        </row>
        <row r="304">
          <cell r="C304" t="str">
            <v>4101</v>
          </cell>
          <cell r="E304">
            <v>21.15344307895549</v>
          </cell>
        </row>
        <row r="305">
          <cell r="C305" t="str">
            <v>851712</v>
          </cell>
          <cell r="E305">
            <v>20.982391162585198</v>
          </cell>
        </row>
        <row r="306">
          <cell r="C306" t="str">
            <v>851718</v>
          </cell>
          <cell r="E306">
            <v>6.0770897479439694E-2</v>
          </cell>
        </row>
        <row r="307">
          <cell r="C307" t="str">
            <v>851890</v>
          </cell>
          <cell r="E307">
            <v>0.11028101889084908</v>
          </cell>
        </row>
        <row r="308">
          <cell r="C308" t="str">
            <v>4001</v>
          </cell>
          <cell r="E308">
            <v>1.7758111751496188</v>
          </cell>
        </row>
        <row r="309">
          <cell r="C309" t="str">
            <v>900610</v>
          </cell>
          <cell r="E309">
            <v>7.0761361652625044E-3</v>
          </cell>
        </row>
        <row r="310">
          <cell r="C310" t="str">
            <v>900691</v>
          </cell>
          <cell r="E310">
            <v>1.7687350389843561</v>
          </cell>
        </row>
        <row r="311">
          <cell r="C311" t="str">
            <v>5901</v>
          </cell>
          <cell r="E311">
            <v>5.9669251812100557</v>
          </cell>
        </row>
        <row r="312">
          <cell r="C312" t="str">
            <v>820310</v>
          </cell>
          <cell r="E312">
            <v>6.0988620843239035E-5</v>
          </cell>
        </row>
        <row r="313">
          <cell r="C313" t="str">
            <v>820320</v>
          </cell>
          <cell r="E313">
            <v>8.7902987339793376E-3</v>
          </cell>
        </row>
        <row r="314">
          <cell r="C314" t="str">
            <v>820730</v>
          </cell>
          <cell r="E314">
            <v>1.217180584158942E-2</v>
          </cell>
        </row>
        <row r="315">
          <cell r="C315" t="str">
            <v>820750</v>
          </cell>
          <cell r="E315">
            <v>9.3290538001869934E-3</v>
          </cell>
        </row>
        <row r="316">
          <cell r="C316" t="str">
            <v>820830</v>
          </cell>
          <cell r="E316">
            <v>5.9729211085573544E-5</v>
          </cell>
        </row>
        <row r="317">
          <cell r="C317" t="str">
            <v>820840</v>
          </cell>
          <cell r="E317">
            <v>6.3717387170579139E-5</v>
          </cell>
        </row>
        <row r="318">
          <cell r="C318" t="str">
            <v>840732</v>
          </cell>
          <cell r="E318">
            <v>3.7606714602459504E-3</v>
          </cell>
        </row>
        <row r="319">
          <cell r="C319" t="str">
            <v>841221</v>
          </cell>
          <cell r="E319">
            <v>3.0419895778268876E-4</v>
          </cell>
        </row>
        <row r="320">
          <cell r="C320" t="str">
            <v>841280</v>
          </cell>
          <cell r="E320">
            <v>9.493019521415615E-4</v>
          </cell>
        </row>
        <row r="321">
          <cell r="C321" t="str">
            <v>841459</v>
          </cell>
          <cell r="E321">
            <v>8.0939362588413666E-2</v>
          </cell>
        </row>
        <row r="322">
          <cell r="C322" t="str">
            <v>841490</v>
          </cell>
          <cell r="E322">
            <v>3.3130240091412078E-2</v>
          </cell>
        </row>
        <row r="323">
          <cell r="C323" t="str">
            <v>843210</v>
          </cell>
          <cell r="E323">
            <v>7.0225577064558413E-3</v>
          </cell>
        </row>
        <row r="324">
          <cell r="C324" t="str">
            <v>844851</v>
          </cell>
          <cell r="E324">
            <v>1.4932107784534339E-2</v>
          </cell>
        </row>
        <row r="325">
          <cell r="C325" t="str">
            <v>845221</v>
          </cell>
          <cell r="E325">
            <v>2.867154832073511E-3</v>
          </cell>
        </row>
        <row r="326">
          <cell r="C326" t="str">
            <v>845230</v>
          </cell>
          <cell r="E326">
            <v>2.6545171687368026E-2</v>
          </cell>
        </row>
        <row r="327">
          <cell r="C327" t="str">
            <v>845290</v>
          </cell>
          <cell r="E327">
            <v>1.748762693551608E-2</v>
          </cell>
        </row>
        <row r="328">
          <cell r="C328" t="str">
            <v>847790</v>
          </cell>
          <cell r="E328">
            <v>5.1673173878002071E-3</v>
          </cell>
        </row>
        <row r="329">
          <cell r="C329" t="str">
            <v>847982</v>
          </cell>
          <cell r="E329">
            <v>1.0015287120578018E-3</v>
          </cell>
        </row>
        <row r="330">
          <cell r="C330" t="str">
            <v>847990</v>
          </cell>
          <cell r="E330">
            <v>1.7689700418823083E-2</v>
          </cell>
        </row>
        <row r="331">
          <cell r="C331" t="str">
            <v>848310</v>
          </cell>
          <cell r="E331">
            <v>9.5813190031916618E-3</v>
          </cell>
        </row>
        <row r="332">
          <cell r="C332" t="str">
            <v>843290</v>
          </cell>
          <cell r="E332">
            <v>1.1802440501452265E-3</v>
          </cell>
        </row>
        <row r="333">
          <cell r="C333" t="str">
            <v>848340</v>
          </cell>
          <cell r="E333">
            <v>2.3856305313348657E-2</v>
          </cell>
        </row>
        <row r="334">
          <cell r="C334" t="str">
            <v>848710</v>
          </cell>
          <cell r="E334">
            <v>3.1184743672336823E-3</v>
          </cell>
        </row>
        <row r="335">
          <cell r="C335" t="str">
            <v>850110</v>
          </cell>
          <cell r="E335">
            <v>0.46630814740262755</v>
          </cell>
        </row>
        <row r="336">
          <cell r="C336" t="str">
            <v>850140</v>
          </cell>
          <cell r="E336">
            <v>3.5230396320678016E-2</v>
          </cell>
        </row>
        <row r="337">
          <cell r="C337" t="str">
            <v>850213</v>
          </cell>
          <cell r="E337">
            <v>3.7089897980544885E-2</v>
          </cell>
        </row>
        <row r="338">
          <cell r="C338" t="str">
            <v>850421</v>
          </cell>
          <cell r="E338">
            <v>1.0224979571676854E-2</v>
          </cell>
        </row>
        <row r="339">
          <cell r="C339" t="str">
            <v>850450</v>
          </cell>
          <cell r="E339">
            <v>0.13746335853806921</v>
          </cell>
        </row>
        <row r="340">
          <cell r="C340" t="str">
            <v>850710</v>
          </cell>
          <cell r="E340">
            <v>3.9079940794762867E-2</v>
          </cell>
        </row>
        <row r="341">
          <cell r="C341" t="str">
            <v>850720</v>
          </cell>
          <cell r="E341">
            <v>0.27778392535387225</v>
          </cell>
        </row>
        <row r="342">
          <cell r="C342" t="str">
            <v>850870</v>
          </cell>
          <cell r="E342">
            <v>5.949167532573644E-3</v>
          </cell>
        </row>
        <row r="343">
          <cell r="C343" t="str">
            <v>851762</v>
          </cell>
          <cell r="E343">
            <v>0.68212816860344094</v>
          </cell>
        </row>
        <row r="344">
          <cell r="C344" t="str">
            <v>851770</v>
          </cell>
          <cell r="E344">
            <v>3.4876187463629682</v>
          </cell>
        </row>
        <row r="345">
          <cell r="C345" t="str">
            <v>853620</v>
          </cell>
          <cell r="E345">
            <v>3.1680180429019981E-2</v>
          </cell>
        </row>
        <row r="346">
          <cell r="C346" t="str">
            <v>853661</v>
          </cell>
          <cell r="E346">
            <v>4.6763280402191106E-3</v>
          </cell>
        </row>
        <row r="347">
          <cell r="C347" t="str">
            <v>853670</v>
          </cell>
          <cell r="E347">
            <v>1.0780061188112288E-2</v>
          </cell>
        </row>
        <row r="348">
          <cell r="C348" t="str">
            <v>853690</v>
          </cell>
          <cell r="E348">
            <v>0.10917720434067983</v>
          </cell>
        </row>
        <row r="349">
          <cell r="C349" t="str">
            <v>853720</v>
          </cell>
          <cell r="E349">
            <v>1.9734164865535801E-2</v>
          </cell>
        </row>
        <row r="350">
          <cell r="C350" t="str">
            <v>853890</v>
          </cell>
          <cell r="E350">
            <v>2.9684543795029345E-2</v>
          </cell>
        </row>
        <row r="351">
          <cell r="C351" t="str">
            <v>902110</v>
          </cell>
          <cell r="E351">
            <v>4.3775101052201393E-3</v>
          </cell>
        </row>
        <row r="352">
          <cell r="C352" t="str">
            <v>902590</v>
          </cell>
          <cell r="E352">
            <v>2.8286366097615276E-3</v>
          </cell>
        </row>
        <row r="353">
          <cell r="C353" t="str">
            <v>903090</v>
          </cell>
          <cell r="E353">
            <v>1.287730363285936E-2</v>
          </cell>
        </row>
        <row r="354">
          <cell r="C354" t="str">
            <v>841950</v>
          </cell>
          <cell r="E354">
            <v>1.3904603665411739E-2</v>
          </cell>
        </row>
        <row r="355">
          <cell r="C355" t="str">
            <v>843131</v>
          </cell>
          <cell r="E355">
            <v>6.0156165153935261E-3</v>
          </cell>
        </row>
        <row r="356">
          <cell r="C356" t="str">
            <v>848180</v>
          </cell>
          <cell r="E356">
            <v>0.12681947499331447</v>
          </cell>
        </row>
        <row r="357">
          <cell r="C357" t="str">
            <v>850431</v>
          </cell>
          <cell r="E357">
            <v>3.5632265891664433E-2</v>
          </cell>
        </row>
        <row r="358">
          <cell r="C358" t="str">
            <v>851680</v>
          </cell>
          <cell r="E358">
            <v>5.309047614431861E-2</v>
          </cell>
        </row>
        <row r="359">
          <cell r="C359" t="str">
            <v>902140</v>
          </cell>
          <cell r="E359">
            <v>3.7374760476150848E-2</v>
          </cell>
        </row>
        <row r="360">
          <cell r="C360" t="str">
            <v>840999</v>
          </cell>
          <cell r="E360">
            <v>9.3864452127494103E-3</v>
          </cell>
        </row>
        <row r="361">
          <cell r="C361" t="str">
            <v>6803</v>
          </cell>
          <cell r="E361">
            <v>0.6569983814709367</v>
          </cell>
        </row>
        <row r="362">
          <cell r="C362" t="str">
            <v>854411</v>
          </cell>
          <cell r="E362">
            <v>1.6668217826758887E-3</v>
          </cell>
        </row>
        <row r="363">
          <cell r="C363" t="str">
            <v>854420</v>
          </cell>
          <cell r="E363">
            <v>3.1087368367528019E-2</v>
          </cell>
        </row>
        <row r="364">
          <cell r="C364" t="str">
            <v>854430</v>
          </cell>
          <cell r="E364">
            <v>0.49886005341342854</v>
          </cell>
        </row>
        <row r="365">
          <cell r="C365" t="str">
            <v>854449</v>
          </cell>
          <cell r="E365">
            <v>0.1131125251300982</v>
          </cell>
        </row>
        <row r="366">
          <cell r="C366" t="str">
            <v>854460</v>
          </cell>
          <cell r="E366">
            <v>1.2271612777206033E-2</v>
          </cell>
        </row>
        <row r="367">
          <cell r="C367" t="str">
            <v>7101</v>
          </cell>
          <cell r="E367">
            <v>3.2663150240345558</v>
          </cell>
        </row>
        <row r="368">
          <cell r="C368" t="str">
            <v>401120</v>
          </cell>
          <cell r="E368">
            <v>0.24342121987445772</v>
          </cell>
        </row>
        <row r="369">
          <cell r="C369" t="str">
            <v>401140</v>
          </cell>
          <cell r="E369">
            <v>0.27978267598274681</v>
          </cell>
        </row>
        <row r="370">
          <cell r="C370" t="str">
            <v>401150</v>
          </cell>
          <cell r="E370">
            <v>0.13947533713420215</v>
          </cell>
        </row>
        <row r="371">
          <cell r="C371" t="str">
            <v>401211</v>
          </cell>
          <cell r="E371">
            <v>7.6467275697651447E-5</v>
          </cell>
        </row>
        <row r="372">
          <cell r="C372" t="str">
            <v>401310</v>
          </cell>
          <cell r="E372">
            <v>8.4880683356875833E-2</v>
          </cell>
        </row>
        <row r="373">
          <cell r="C373" t="str">
            <v>871120</v>
          </cell>
          <cell r="E373">
            <v>1.608972239072338</v>
          </cell>
        </row>
        <row r="374">
          <cell r="C374" t="str">
            <v>871390</v>
          </cell>
          <cell r="E374">
            <v>0.10593304516301778</v>
          </cell>
        </row>
        <row r="375">
          <cell r="C375" t="str">
            <v>871410</v>
          </cell>
          <cell r="E375">
            <v>0.74393034498596844</v>
          </cell>
        </row>
        <row r="376">
          <cell r="C376" t="str">
            <v>871499</v>
          </cell>
          <cell r="E376">
            <v>5.4902994183095334E-2</v>
          </cell>
        </row>
        <row r="377">
          <cell r="C377" t="str">
            <v>940120</v>
          </cell>
          <cell r="E377">
            <v>4.9400170061562566E-3</v>
          </cell>
        </row>
        <row r="378">
          <cell r="C378" t="str">
            <v>9900
(2202;6301;2002;5702;5704;6602;1703;9999)</v>
          </cell>
          <cell r="E378">
            <v>10.734292222528543</v>
          </cell>
        </row>
        <row r="379">
          <cell r="C379" t="str">
            <v>2202</v>
          </cell>
          <cell r="E379">
            <v>8.5623611334682187E-2</v>
          </cell>
        </row>
        <row r="380">
          <cell r="C380" t="str">
            <v>252922</v>
          </cell>
          <cell r="E380">
            <v>6.03214016559332E-2</v>
          </cell>
        </row>
        <row r="381">
          <cell r="C381" t="str">
            <v>261100</v>
          </cell>
          <cell r="E381">
            <v>1.353627721589704E-3</v>
          </cell>
        </row>
        <row r="382">
          <cell r="C382" t="str">
            <v>261400</v>
          </cell>
          <cell r="E382">
            <v>9.8060257008272273E-3</v>
          </cell>
        </row>
        <row r="383">
          <cell r="C383" t="str">
            <v>261510</v>
          </cell>
          <cell r="E383">
            <v>1.414255625633205E-2</v>
          </cell>
        </row>
        <row r="384">
          <cell r="C384" t="str">
            <v>1501</v>
          </cell>
          <cell r="E384">
            <v>0.32949436094144152</v>
          </cell>
        </row>
        <row r="385">
          <cell r="C385" t="str">
            <v>252310</v>
          </cell>
          <cell r="E385">
            <v>0.21818504958130594</v>
          </cell>
        </row>
        <row r="386">
          <cell r="C386" t="str">
            <v>252329</v>
          </cell>
          <cell r="E386">
            <v>0.11130931136013562</v>
          </cell>
        </row>
        <row r="387">
          <cell r="C387" t="str">
            <v>6301</v>
          </cell>
          <cell r="E387">
            <v>0.24019224926340554</v>
          </cell>
        </row>
        <row r="388">
          <cell r="C388" t="str">
            <v>390110</v>
          </cell>
          <cell r="E388">
            <v>3.5471131124335392E-2</v>
          </cell>
        </row>
        <row r="389">
          <cell r="C389" t="str">
            <v>390210</v>
          </cell>
          <cell r="E389">
            <v>0.20472111813907015</v>
          </cell>
        </row>
        <row r="390">
          <cell r="C390" t="str">
            <v>2002</v>
          </cell>
          <cell r="E390">
            <v>0.27889814464035578</v>
          </cell>
        </row>
        <row r="391">
          <cell r="C391" t="str">
            <v>400911</v>
          </cell>
          <cell r="E391">
            <v>3.307066777307919E-3</v>
          </cell>
        </row>
        <row r="392">
          <cell r="C392" t="str">
            <v>401519</v>
          </cell>
          <cell r="E392">
            <v>0.26485877745476066</v>
          </cell>
        </row>
        <row r="393">
          <cell r="C393" t="str">
            <v>401610</v>
          </cell>
          <cell r="E393">
            <v>1.0732300408287177E-2</v>
          </cell>
        </row>
        <row r="394">
          <cell r="C394" t="str">
            <v>5700
(5702+5704)</v>
          </cell>
          <cell r="E394">
            <v>0.34372777627732543</v>
          </cell>
        </row>
        <row r="395">
          <cell r="C395" t="str">
            <v>480300</v>
          </cell>
          <cell r="E395">
            <v>6.7806988501337109E-2</v>
          </cell>
        </row>
        <row r="396">
          <cell r="C396" t="str">
            <v>481029</v>
          </cell>
          <cell r="E396">
            <v>8.2433985612579157E-4</v>
          </cell>
        </row>
        <row r="397">
          <cell r="C397" t="str">
            <v>481820</v>
          </cell>
          <cell r="E397">
            <v>6.1582578971095779E-3</v>
          </cell>
        </row>
        <row r="398">
          <cell r="C398" t="str">
            <v>481890</v>
          </cell>
          <cell r="E398">
            <v>2.5620980433157083E-3</v>
          </cell>
        </row>
        <row r="399">
          <cell r="C399" t="str">
            <v>481910</v>
          </cell>
          <cell r="E399">
            <v>4.2056988678238552E-2</v>
          </cell>
        </row>
        <row r="400">
          <cell r="C400" t="str">
            <v>481920</v>
          </cell>
          <cell r="E400">
            <v>4.7104133709903066E-2</v>
          </cell>
        </row>
        <row r="401">
          <cell r="C401" t="str">
            <v>481950</v>
          </cell>
          <cell r="E401">
            <v>7.6531407641826435E-2</v>
          </cell>
        </row>
        <row r="402">
          <cell r="C402" t="str">
            <v>481960</v>
          </cell>
          <cell r="E402">
            <v>5.6694024543551876E-3</v>
          </cell>
        </row>
        <row r="403">
          <cell r="C403" t="str">
            <v>482010</v>
          </cell>
          <cell r="E403">
            <v>9.5014159495113965E-2</v>
          </cell>
        </row>
        <row r="404">
          <cell r="C404" t="str">
            <v>6602</v>
          </cell>
          <cell r="E404">
            <v>0.48046684864647971</v>
          </cell>
        </row>
        <row r="405">
          <cell r="C405" t="str">
            <v>702000</v>
          </cell>
          <cell r="E405">
            <v>0.48046684864647971</v>
          </cell>
        </row>
        <row r="406">
          <cell r="C406" t="str">
            <v>4201</v>
          </cell>
          <cell r="E406">
            <v>1.6789464334917636</v>
          </cell>
        </row>
        <row r="407">
          <cell r="C407" t="str">
            <v>520513</v>
          </cell>
          <cell r="E407">
            <v>0.16707143764753343</v>
          </cell>
        </row>
        <row r="408">
          <cell r="C408" t="str">
            <v>520522</v>
          </cell>
          <cell r="E408">
            <v>0.2483957514666166</v>
          </cell>
        </row>
        <row r="409">
          <cell r="C409" t="str">
            <v>520523</v>
          </cell>
          <cell r="E409">
            <v>0.28985480309799677</v>
          </cell>
        </row>
        <row r="410">
          <cell r="C410" t="str">
            <v>520524</v>
          </cell>
          <cell r="E410">
            <v>0.88402543583205073</v>
          </cell>
        </row>
        <row r="411">
          <cell r="C411" t="str">
            <v>540710</v>
          </cell>
          <cell r="E411">
            <v>8.9599005447566341E-2</v>
          </cell>
        </row>
        <row r="412">
          <cell r="C412" t="str">
            <v>1803</v>
          </cell>
          <cell r="E412">
            <v>0.79869204625513301</v>
          </cell>
        </row>
        <row r="413">
          <cell r="C413" t="str">
            <v>392620</v>
          </cell>
          <cell r="E413">
            <v>0.5724509656157637</v>
          </cell>
        </row>
        <row r="414">
          <cell r="C414" t="str">
            <v>410692</v>
          </cell>
          <cell r="E414">
            <v>5.2100400069579459E-4</v>
          </cell>
        </row>
        <row r="415">
          <cell r="C415" t="str">
            <v>560741</v>
          </cell>
          <cell r="E415">
            <v>2.5315424641942929E-2</v>
          </cell>
        </row>
        <row r="416">
          <cell r="C416" t="str">
            <v>611710</v>
          </cell>
          <cell r="E416">
            <v>2.0970440917847888E-2</v>
          </cell>
        </row>
        <row r="417">
          <cell r="C417" t="str">
            <v>960629</v>
          </cell>
          <cell r="E417">
            <v>5.4381123225196025E-2</v>
          </cell>
        </row>
        <row r="418">
          <cell r="C418" t="str">
            <v>960719</v>
          </cell>
          <cell r="E418">
            <v>0.12505308785368677</v>
          </cell>
        </row>
        <row r="419">
          <cell r="C419" t="str">
            <v>1703</v>
          </cell>
          <cell r="E419">
            <v>1.076271721768546</v>
          </cell>
        </row>
        <row r="420">
          <cell r="C420" t="str">
            <v>730650</v>
          </cell>
          <cell r="E420">
            <v>2.9844539719817827E-2</v>
          </cell>
        </row>
        <row r="421">
          <cell r="C421" t="str">
            <v>730661</v>
          </cell>
          <cell r="E421">
            <v>0.12769663616359792</v>
          </cell>
        </row>
        <row r="422">
          <cell r="C422" t="str">
            <v>730799</v>
          </cell>
          <cell r="E422">
            <v>2.2009168783606113E-2</v>
          </cell>
        </row>
        <row r="423">
          <cell r="C423" t="str">
            <v>731700</v>
          </cell>
          <cell r="E423">
            <v>1.0539486777659153E-2</v>
          </cell>
        </row>
        <row r="424">
          <cell r="C424" t="str">
            <v>731815</v>
          </cell>
          <cell r="E424">
            <v>0.21136845291889572</v>
          </cell>
        </row>
        <row r="425">
          <cell r="C425" t="str">
            <v>731822</v>
          </cell>
          <cell r="E425">
            <v>1.0460820956498527E-2</v>
          </cell>
        </row>
        <row r="426">
          <cell r="C426" t="str">
            <v>731824</v>
          </cell>
          <cell r="E426">
            <v>1.343434803354308E-2</v>
          </cell>
        </row>
        <row r="427">
          <cell r="C427" t="str">
            <v>732510</v>
          </cell>
          <cell r="E427">
            <v>1.8981418955389146E-2</v>
          </cell>
        </row>
        <row r="428">
          <cell r="C428" t="str">
            <v>732620</v>
          </cell>
          <cell r="E428">
            <v>5.0903621127914639E-3</v>
          </cell>
        </row>
        <row r="429">
          <cell r="C429" t="str">
            <v>732690</v>
          </cell>
          <cell r="E429">
            <v>0.22118992325518838</v>
          </cell>
        </row>
        <row r="430">
          <cell r="C430" t="str">
            <v>731210</v>
          </cell>
          <cell r="E430">
            <v>0.28071238686002914</v>
          </cell>
        </row>
        <row r="431">
          <cell r="C431" t="str">
            <v>731816</v>
          </cell>
          <cell r="E431">
            <v>1.2217404302974834E-2</v>
          </cell>
        </row>
        <row r="432">
          <cell r="C432" t="str">
            <v>732393</v>
          </cell>
          <cell r="E432">
            <v>0.10082409414833345</v>
          </cell>
        </row>
        <row r="433">
          <cell r="C433" t="str">
            <v>730719</v>
          </cell>
          <cell r="E433">
            <v>1.1902678780221323E-2</v>
          </cell>
        </row>
        <row r="434">
          <cell r="C434" t="str">
            <v>6000
(6001+6002+6003)</v>
          </cell>
          <cell r="E434">
            <v>0.84201437033264614</v>
          </cell>
        </row>
        <row r="435">
          <cell r="C435" t="str">
            <v>741110</v>
          </cell>
          <cell r="E435">
            <v>0.38633690401781251</v>
          </cell>
        </row>
        <row r="436">
          <cell r="C436" t="str">
            <v>741210</v>
          </cell>
          <cell r="E436">
            <v>7.2587690974565682E-4</v>
          </cell>
        </row>
        <row r="437">
          <cell r="C437" t="str">
            <v>741999</v>
          </cell>
          <cell r="E437">
            <v>1.1912170270240056E-2</v>
          </cell>
        </row>
        <row r="438">
          <cell r="C438" t="str">
            <v>760429</v>
          </cell>
          <cell r="E438">
            <v>0.17036443784494862</v>
          </cell>
        </row>
        <row r="439">
          <cell r="C439" t="str">
            <v>760900</v>
          </cell>
          <cell r="E439">
            <v>7.6717191831336242E-3</v>
          </cell>
        </row>
        <row r="440">
          <cell r="C440" t="str">
            <v>761010</v>
          </cell>
          <cell r="E440">
            <v>0.10680570762112222</v>
          </cell>
        </row>
        <row r="441">
          <cell r="C441" t="str">
            <v>761699</v>
          </cell>
          <cell r="E441">
            <v>0.1403348987267326</v>
          </cell>
        </row>
        <row r="442">
          <cell r="C442" t="str">
            <v>741300</v>
          </cell>
          <cell r="E442">
            <v>8.838431528415347E-3</v>
          </cell>
        </row>
        <row r="443">
          <cell r="C443" t="str">
            <v>740829</v>
          </cell>
          <cell r="E443">
            <v>7.2434138857837968E-3</v>
          </cell>
        </row>
        <row r="444">
          <cell r="C444" t="str">
            <v>810890</v>
          </cell>
          <cell r="E444">
            <v>1.7808103447116701E-3</v>
          </cell>
        </row>
        <row r="445">
          <cell r="C445" t="str">
            <v>9999</v>
          </cell>
          <cell r="E445">
            <v>4.5799646595767634</v>
          </cell>
        </row>
        <row r="446">
          <cell r="C446" t="str">
            <v>020890</v>
          </cell>
          <cell r="E446">
            <v>6.0412646123411944E-3</v>
          </cell>
        </row>
        <row r="447">
          <cell r="C447" t="str">
            <v>040210</v>
          </cell>
          <cell r="E447">
            <v>4.1938456370215005E-3</v>
          </cell>
        </row>
        <row r="448">
          <cell r="C448" t="str">
            <v>040221</v>
          </cell>
          <cell r="E448">
            <v>1.6496150102668312E-4</v>
          </cell>
        </row>
        <row r="449">
          <cell r="C449" t="str">
            <v>040390</v>
          </cell>
          <cell r="E449">
            <v>2.496271424488827E-4</v>
          </cell>
        </row>
        <row r="450">
          <cell r="C450" t="str">
            <v>040900</v>
          </cell>
          <cell r="E450">
            <v>8.965821954684304E-2</v>
          </cell>
        </row>
        <row r="451">
          <cell r="C451" t="str">
            <v>090611</v>
          </cell>
          <cell r="E451">
            <v>2.5823312311589706E-2</v>
          </cell>
        </row>
        <row r="452">
          <cell r="C452" t="str">
            <v>090812</v>
          </cell>
          <cell r="E452">
            <v>9.1115060816602273E-3</v>
          </cell>
        </row>
        <row r="453">
          <cell r="C453" t="str">
            <v>110100</v>
          </cell>
          <cell r="E453">
            <v>5.9996960727417267E-2</v>
          </cell>
        </row>
        <row r="454">
          <cell r="C454" t="str">
            <v>110811</v>
          </cell>
          <cell r="E454">
            <v>2.2536810192229488E-3</v>
          </cell>
        </row>
        <row r="455">
          <cell r="C455" t="str">
            <v>120242</v>
          </cell>
          <cell r="E455">
            <v>3.6394610984858402E-3</v>
          </cell>
        </row>
        <row r="456">
          <cell r="C456" t="str">
            <v>120300</v>
          </cell>
          <cell r="E456">
            <v>9.1590360763251309E-3</v>
          </cell>
        </row>
        <row r="457">
          <cell r="C457" t="str">
            <v>120991</v>
          </cell>
          <cell r="E457">
            <v>1.4510869354867971E-3</v>
          </cell>
        </row>
        <row r="458">
          <cell r="C458" t="str">
            <v>151800</v>
          </cell>
          <cell r="E458">
            <v>6.8344203814567203E-3</v>
          </cell>
        </row>
        <row r="459">
          <cell r="C459" t="str">
            <v>170199</v>
          </cell>
          <cell r="E459">
            <v>5.0474210707062143E-2</v>
          </cell>
        </row>
        <row r="460">
          <cell r="C460" t="str">
            <v>170211</v>
          </cell>
          <cell r="E460">
            <v>4.7274376802878228E-5</v>
          </cell>
        </row>
        <row r="461">
          <cell r="C461" t="str">
            <v>220290</v>
          </cell>
          <cell r="E461">
            <v>5.6386461578001909E-2</v>
          </cell>
        </row>
        <row r="462">
          <cell r="C462" t="str">
            <v>240220</v>
          </cell>
          <cell r="E462">
            <v>0.21824228380974517</v>
          </cell>
        </row>
        <row r="463">
          <cell r="C463" t="str">
            <v>250510</v>
          </cell>
          <cell r="E463">
            <v>1.2806996361972599E-2</v>
          </cell>
        </row>
        <row r="464">
          <cell r="C464" t="str">
            <v>300220</v>
          </cell>
          <cell r="E464">
            <v>1.5619503621032622E-4</v>
          </cell>
        </row>
        <row r="465">
          <cell r="C465" t="str">
            <v>300410</v>
          </cell>
          <cell r="E465">
            <v>2.786399632472123E-3</v>
          </cell>
        </row>
        <row r="466">
          <cell r="C466" t="str">
            <v>300420</v>
          </cell>
          <cell r="E466">
            <v>6.8149061759274279E-3</v>
          </cell>
        </row>
        <row r="467">
          <cell r="C467" t="str">
            <v>300439</v>
          </cell>
          <cell r="E467">
            <v>9.4451027462781026E-4</v>
          </cell>
        </row>
        <row r="468">
          <cell r="C468" t="str">
            <v>300450</v>
          </cell>
          <cell r="E468">
            <v>1.7107774480744267E-2</v>
          </cell>
        </row>
        <row r="469">
          <cell r="C469" t="str">
            <v>300490</v>
          </cell>
          <cell r="E469">
            <v>5.1182032758262275E-2</v>
          </cell>
        </row>
        <row r="470">
          <cell r="C470" t="str">
            <v>330499</v>
          </cell>
          <cell r="E470">
            <v>4.9963925081829799E-2</v>
          </cell>
        </row>
        <row r="471">
          <cell r="C471" t="str">
            <v>330610</v>
          </cell>
          <cell r="E471">
            <v>3.1228056509415646E-2</v>
          </cell>
        </row>
        <row r="472">
          <cell r="C472" t="str">
            <v>330620</v>
          </cell>
          <cell r="E472">
            <v>3.2057828820511495E-3</v>
          </cell>
        </row>
        <row r="473">
          <cell r="C473" t="str">
            <v>340600</v>
          </cell>
          <cell r="E473">
            <v>0.13541046770901197</v>
          </cell>
        </row>
        <row r="474">
          <cell r="C474" t="str">
            <v>381230</v>
          </cell>
          <cell r="E474">
            <v>6.9917729091660899E-3</v>
          </cell>
        </row>
        <row r="475">
          <cell r="C475" t="str">
            <v>490110</v>
          </cell>
          <cell r="E475">
            <v>3.7009280050268651E-5</v>
          </cell>
        </row>
        <row r="476">
          <cell r="C476" t="str">
            <v>630619</v>
          </cell>
          <cell r="E476">
            <v>9.1786496428083954E-4</v>
          </cell>
        </row>
        <row r="477">
          <cell r="C477" t="str">
            <v>630790</v>
          </cell>
          <cell r="E477">
            <v>0.48270475647324201</v>
          </cell>
        </row>
        <row r="478">
          <cell r="C478" t="str">
            <v>670100</v>
          </cell>
          <cell r="E478">
            <v>1.1672003687819125E-2</v>
          </cell>
        </row>
        <row r="479">
          <cell r="C479" t="str">
            <v>680223</v>
          </cell>
          <cell r="E479">
            <v>2.2000921213372177E-2</v>
          </cell>
        </row>
        <row r="480">
          <cell r="C480" t="str">
            <v>740821</v>
          </cell>
          <cell r="E480">
            <v>1.1140431089277515E-2</v>
          </cell>
        </row>
        <row r="481">
          <cell r="C481" t="str">
            <v>821210</v>
          </cell>
          <cell r="E481">
            <v>3.5570572328895912E-2</v>
          </cell>
        </row>
        <row r="482">
          <cell r="C482" t="str">
            <v>821300</v>
          </cell>
          <cell r="E482">
            <v>4.2561175485480501E-3</v>
          </cell>
        </row>
        <row r="483">
          <cell r="C483" t="str">
            <v>831190</v>
          </cell>
          <cell r="E483">
            <v>1.2954709413136992E-4</v>
          </cell>
        </row>
        <row r="484">
          <cell r="C484" t="str">
            <v>841510</v>
          </cell>
          <cell r="E484">
            <v>1.5156299097160406E-2</v>
          </cell>
        </row>
        <row r="485">
          <cell r="C485" t="str">
            <v>845210</v>
          </cell>
          <cell r="E485">
            <v>0.1872076282209123</v>
          </cell>
        </row>
        <row r="486">
          <cell r="C486" t="str">
            <v>850811</v>
          </cell>
          <cell r="E486">
            <v>0.10645988208253331</v>
          </cell>
        </row>
        <row r="487">
          <cell r="C487" t="str">
            <v>851230</v>
          </cell>
          <cell r="E487">
            <v>2.4904124614412767E-2</v>
          </cell>
        </row>
        <row r="488">
          <cell r="C488" t="str">
            <v>852560</v>
          </cell>
          <cell r="E488">
            <v>2.2742848837950736E-2</v>
          </cell>
        </row>
        <row r="489">
          <cell r="C489" t="str">
            <v>846610</v>
          </cell>
          <cell r="E489">
            <v>3.5058863651235618E-3</v>
          </cell>
        </row>
        <row r="490">
          <cell r="C490" t="str">
            <v>846694</v>
          </cell>
          <cell r="E490">
            <v>4.1854562915557614E-2</v>
          </cell>
        </row>
        <row r="491">
          <cell r="C491" t="str">
            <v>847180</v>
          </cell>
          <cell r="E491">
            <v>3.8729840968970766E-2</v>
          </cell>
        </row>
        <row r="492">
          <cell r="C492" t="str">
            <v>851821</v>
          </cell>
          <cell r="E492">
            <v>2.5988421067606746E-3</v>
          </cell>
        </row>
        <row r="493">
          <cell r="C493" t="str">
            <v>851829</v>
          </cell>
          <cell r="E493">
            <v>0.42089442602307597</v>
          </cell>
        </row>
        <row r="494">
          <cell r="C494" t="str">
            <v>851830</v>
          </cell>
          <cell r="E494">
            <v>0.56906319329226263</v>
          </cell>
        </row>
        <row r="495">
          <cell r="C495" t="str">
            <v>853990</v>
          </cell>
          <cell r="E495">
            <v>1.7312759109090967E-4</v>
          </cell>
        </row>
        <row r="496">
          <cell r="C496" t="str">
            <v>870829</v>
          </cell>
          <cell r="E496">
            <v>9.9361038987548042E-2</v>
          </cell>
        </row>
        <row r="497">
          <cell r="C497" t="str">
            <v>870830</v>
          </cell>
          <cell r="E497">
            <v>1.8690053586855035E-2</v>
          </cell>
        </row>
        <row r="498">
          <cell r="C498" t="str">
            <v>870840</v>
          </cell>
          <cell r="E498">
            <v>0.27468274848451851</v>
          </cell>
        </row>
        <row r="499">
          <cell r="C499" t="str">
            <v>870892</v>
          </cell>
          <cell r="E499">
            <v>4.8859471592068836E-4</v>
          </cell>
        </row>
        <row r="500">
          <cell r="C500" t="str">
            <v>870894</v>
          </cell>
          <cell r="E500">
            <v>4.0293750934396286E-2</v>
          </cell>
        </row>
        <row r="501">
          <cell r="C501" t="str">
            <v>870895</v>
          </cell>
          <cell r="E501">
            <v>0.16830097802861377</v>
          </cell>
        </row>
        <row r="502">
          <cell r="C502" t="str">
            <v>870899</v>
          </cell>
          <cell r="E502">
            <v>0.12665349945395318</v>
          </cell>
        </row>
        <row r="503">
          <cell r="C503" t="str">
            <v>901831</v>
          </cell>
          <cell r="E503">
            <v>3.4302402007907926E-3</v>
          </cell>
        </row>
        <row r="504">
          <cell r="C504" t="str">
            <v>901832</v>
          </cell>
          <cell r="E504">
            <v>1.3037914739594926E-2</v>
          </cell>
        </row>
        <row r="505">
          <cell r="C505" t="str">
            <v>901839</v>
          </cell>
          <cell r="E505">
            <v>0.21090775481521623</v>
          </cell>
        </row>
        <row r="506">
          <cell r="C506" t="str">
            <v>901849</v>
          </cell>
          <cell r="E506">
            <v>5.7370898660301945E-3</v>
          </cell>
        </row>
        <row r="507">
          <cell r="C507" t="str">
            <v>901850</v>
          </cell>
          <cell r="E507">
            <v>8.2148697045816808E-3</v>
          </cell>
        </row>
        <row r="508">
          <cell r="C508" t="str">
            <v>901890</v>
          </cell>
          <cell r="E508">
            <v>2.5390334353721771E-2</v>
          </cell>
        </row>
        <row r="509">
          <cell r="C509" t="str">
            <v>920510</v>
          </cell>
          <cell r="E509">
            <v>2.2915255604622283E-3</v>
          </cell>
        </row>
        <row r="510">
          <cell r="C510" t="str">
            <v>940179</v>
          </cell>
          <cell r="E510">
            <v>0.11970200131622814</v>
          </cell>
        </row>
        <row r="511">
          <cell r="C511" t="str">
            <v>940490</v>
          </cell>
          <cell r="E511">
            <v>5.7261034524977661E-2</v>
          </cell>
        </row>
        <row r="512">
          <cell r="C512" t="str">
            <v>960321</v>
          </cell>
          <cell r="E512">
            <v>6.5349653397168569E-2</v>
          </cell>
        </row>
        <row r="513">
          <cell r="C513" t="str">
            <v>960810</v>
          </cell>
          <cell r="E513">
            <v>3.6781656235089764E-3</v>
          </cell>
        </row>
        <row r="514">
          <cell r="C514" t="str">
            <v>960820</v>
          </cell>
          <cell r="E514">
            <v>1.7553755190205581E-2</v>
          </cell>
        </row>
        <row r="515">
          <cell r="C515" t="str">
            <v>960920</v>
          </cell>
          <cell r="E515">
            <v>2.2180729447394015E-3</v>
          </cell>
        </row>
      </sheetData>
      <sheetData sheetId="5">
        <row r="4">
          <cell r="P4">
            <v>104.63808659181957</v>
          </cell>
        </row>
      </sheetData>
      <sheetData sheetId="6"/>
      <sheetData sheetId="7"/>
      <sheetData sheetId="8"/>
      <sheetData sheetId="9"/>
      <sheetData sheetId="10">
        <row r="4">
          <cell r="G4">
            <v>100.7509838225332</v>
          </cell>
        </row>
      </sheetData>
      <sheetData sheetId="11"/>
      <sheetData sheetId="12">
        <row r="4">
          <cell r="G4">
            <v>101.29074524302509</v>
          </cell>
        </row>
      </sheetData>
      <sheetData sheetId="13">
        <row r="4">
          <cell r="G4">
            <v>101.09778373096935</v>
          </cell>
        </row>
      </sheetData>
      <sheetData sheetId="14"/>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emtra"/>
      <sheetName val="Ngay"/>
      <sheetName val="Nam"/>
      <sheetName val="Nguon huyen"/>
      <sheetName val="BC TUAN"/>
      <sheetName val="XL4Poppy"/>
      <sheetName val="2.withQSXK"/>
      <sheetName val="BIA"/>
      <sheetName val="TSTT"/>
      <sheetName val="PTVT"/>
      <sheetName val="THEP"/>
      <sheetName val="VTXK"/>
      <sheetName val="VTCT"/>
      <sheetName val="LUONG"/>
      <sheetName val="DTKP"/>
      <sheetName val="KH"/>
      <sheetName val="kenh lam ca mau"/>
      <sheetName val="kh.1"/>
      <sheetName val="TSBD"/>
      <sheetName val="dichso"/>
      <sheetName val="THCP"/>
      <sheetName val="00000000"/>
      <sheetName val="10000000"/>
      <sheetName val="20000000"/>
      <sheetName val="30000000"/>
      <sheetName val="112"/>
      <sheetName val="133"/>
      <sheetName val="641"/>
      <sheetName val="141"/>
      <sheetName val="331"/>
      <sheetName val="642"/>
      <sheetName val="334"/>
      <sheetName val="153"/>
      <sheetName val="111"/>
      <sheetName val="7 THAI NGUYEN"/>
      <sheetName val="NEW-PANEL"/>
      <sheetName val="Tinh_Dc"/>
    </sheetNames>
    <definedNames>
      <definedName name="K_1"/>
      <definedName name="K_2"/>
    </defined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_x005f_x0001___"/>
      <sheetName val="XL4P?_x005f_x0001_??"/>
      <sheetName val="XL4P_x005f_x0000__x005f_x0001__x005f_x0000__x00_2"/>
      <sheetName val="XL4P_x005f_x0000__x005f_x0001__x005f_x0000__x00_3"/>
      <sheetName val="XL4P_x0001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NS"/>
      <sheetName val="dtxl"/>
      <sheetName val="2.withQSXK"/>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VT,NC,M"/>
      <sheetName val="IBASE"/>
      <sheetName val="Du_lieu"/>
      <sheetName val="KH-Q1,Q2,01"/>
      <sheetName val="DI-ESTI"/>
      <sheetName val="NN95-2001"/>
      <sheetName val="2_59_11"/>
      <sheetName val="2_110"/>
      <sheetName val="2_210"/>
      <sheetName val="2_3_1"/>
      <sheetName val="2_410"/>
      <sheetName val="2_510"/>
      <sheetName val="2_610"/>
      <sheetName val="2_75"/>
      <sheetName val="2_81"/>
      <sheetName val="2_91"/>
      <sheetName val="2_101"/>
      <sheetName val="2_111"/>
      <sheetName val="2_121"/>
      <sheetName val="2_131"/>
      <sheetName val="2_141"/>
      <sheetName val="2_151"/>
      <sheetName val="2_161"/>
      <sheetName val="2_171"/>
      <sheetName val="2_181"/>
      <sheetName val="2_191"/>
      <sheetName val="2_201"/>
      <sheetName val="2_211"/>
      <sheetName val="2_221"/>
      <sheetName val="2_231"/>
      <sheetName val="2_241"/>
      <sheetName val="2_251"/>
      <sheetName val="2_261"/>
      <sheetName val="2_271"/>
      <sheetName val="2_281"/>
      <sheetName val="2_291"/>
      <sheetName val="2_301"/>
      <sheetName val="2_311"/>
      <sheetName val="2_321"/>
      <sheetName val="2_331"/>
      <sheetName val="2_341"/>
      <sheetName val="2_351"/>
      <sheetName val="2_361"/>
      <sheetName val="2_371"/>
      <sheetName val="2_381"/>
      <sheetName val="2_38_11"/>
      <sheetName val="2_38_21"/>
      <sheetName val="2_38_31"/>
      <sheetName val="2_391"/>
      <sheetName val="2_401"/>
      <sheetName val="2_411"/>
      <sheetName val="2_421"/>
      <sheetName val="2_431"/>
      <sheetName val="2_441"/>
      <sheetName val="2_451"/>
      <sheetName val="2_461"/>
      <sheetName val="2_471"/>
      <sheetName val="2_481"/>
      <sheetName val="2_491"/>
      <sheetName val="2_501"/>
      <sheetName val="2_511"/>
      <sheetName val="2_521"/>
      <sheetName val="2_531"/>
      <sheetName val="2_541"/>
      <sheetName val="2_551"/>
      <sheetName val="2_561"/>
      <sheetName val="2_571"/>
      <sheetName val="2_581"/>
      <sheetName val="2_591"/>
      <sheetName val="2_601"/>
      <sheetName val="2_611"/>
      <sheetName val="2_621"/>
      <sheetName val="2_631"/>
      <sheetName val="2_641"/>
      <sheetName val="2_651"/>
      <sheetName val="2_661"/>
      <sheetName val="2_671"/>
      <sheetName val="2_681"/>
      <sheetName val="2_691"/>
      <sheetName val="2_701"/>
      <sheetName val="2_711"/>
      <sheetName val="2_721"/>
      <sheetName val="2_731"/>
      <sheetName val="2_741"/>
      <sheetName val="2_74_11"/>
      <sheetName val="2_901"/>
      <sheetName val="7_THAI_NGUYEN1"/>
      <sheetName val="Ban_ra1"/>
      <sheetName val="2_withQSXK1"/>
      <sheetName val="gia vt,nc,ma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dtxl"/>
      <sheetName val="NS"/>
      <sheetName val="2.withQSXK"/>
      <sheetName val="HT"/>
      <sheetName val="IBASE"/>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VT,NC,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Ỷ TRỌNG (XĐ sp đưa vào biểu)"/>
      <sheetName val="Biểu BC&amp;Tỉnh BC"/>
      <sheetName val="B.PHÂN NHÓM TỈNH"/>
      <sheetName val="C.BIỂU ĐẦU VÀO-ĐẦU RA"/>
      <sheetName val="C.1.Biểu đầu vào_tỉnh,TW"/>
      <sheetName val="DV THANG"/>
      <sheetName val="ĐV các QUY"/>
      <sheetName val="ĐV.02.TS.SB.Q"/>
      <sheetName val="ĐV.03.TS.Phân bổ tháng.quý"/>
      <sheetName val="C.3.Biểu đầu ra_tỉnh"/>
      <sheetName val="ĐR.01.TS. Tiến độ_tỉnh"/>
      <sheetName val="ĐR.02.TS. Chuỗi năm_tỉnh"/>
      <sheetName val="C.4.Biểu đầu ra_TW"/>
      <sheetName val="ĐR.01.TS.(T.Q.6T.N)_TQ"/>
      <sheetName val="ĐR.02.TS.SB.SLKTB.T_TQ"/>
      <sheetName val="ĐR.03.TS.SB.Q_TQ"/>
      <sheetName val="ĐR.04.TS.Phân bổ tháng.quý_TQ"/>
      <sheetName val="ĐR.05.TS. Chuỗi năm_TQ"/>
      <sheetName val="Thời gian"/>
      <sheetName val="Năm"/>
      <sheetName val="Tỉnh"/>
      <sheetName val="ĐR.06.TS.TH.Chỉ tiêu_TQ"/>
      <sheetName val="Tên chỉ tiêu"/>
      <sheetName val="ĐR.07.TS. Tiến độ.TH_TQ"/>
      <sheetName val="ĐR.08.TS.BC_TQ"/>
      <sheetName val="ĐR.9.MK. QI_TQ"/>
      <sheetName val="ĐR.10.MK. 6T_TQ"/>
      <sheetName val="ĐR.11.MK. 9T_TQ"/>
      <sheetName val="ĐR.12.MK. N_TQ"/>
      <sheetName val="Quy trình Ước-SB-CT"/>
      <sheetName val="Quy trình nhập số liệu"/>
      <sheetName val="THKP"/>
      <sheetName val="LN_9 thang"/>
      <sheetName val="2.74"/>
      <sheetName val="MT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D2" t="str">
            <v>Tháng 1</v>
          </cell>
        </row>
        <row r="3">
          <cell r="D3" t="str">
            <v>Tháng 2</v>
          </cell>
        </row>
        <row r="4">
          <cell r="D4" t="str">
            <v>Tháng 3</v>
          </cell>
        </row>
        <row r="5">
          <cell r="D5" t="str">
            <v>Tháng 4</v>
          </cell>
        </row>
        <row r="6">
          <cell r="D6" t="str">
            <v>Tháng 5</v>
          </cell>
        </row>
        <row r="7">
          <cell r="D7" t="str">
            <v>Tháng 6</v>
          </cell>
        </row>
        <row r="8">
          <cell r="D8" t="str">
            <v>Tháng 7</v>
          </cell>
        </row>
        <row r="9">
          <cell r="D9" t="str">
            <v>Tháng 8</v>
          </cell>
        </row>
        <row r="10">
          <cell r="D10" t="str">
            <v>Tháng 9</v>
          </cell>
        </row>
        <row r="11">
          <cell r="D11" t="str">
            <v>Tháng 10</v>
          </cell>
        </row>
        <row r="12">
          <cell r="D12" t="str">
            <v>Tháng 11</v>
          </cell>
        </row>
        <row r="13">
          <cell r="D13" t="str">
            <v>Tháng 12</v>
          </cell>
        </row>
        <row r="14">
          <cell r="D14" t="str">
            <v>Tháng 13</v>
          </cell>
        </row>
        <row r="15">
          <cell r="D15" t="str">
            <v>Quý I</v>
          </cell>
        </row>
        <row r="16">
          <cell r="D16" t="str">
            <v>Quý II</v>
          </cell>
        </row>
        <row r="17">
          <cell r="D17" t="str">
            <v>Quý III</v>
          </cell>
        </row>
        <row r="18">
          <cell r="D18" t="str">
            <v>Quý IV</v>
          </cell>
        </row>
        <row r="19">
          <cell r="D19" t="str">
            <v>6T</v>
          </cell>
        </row>
        <row r="20">
          <cell r="D20" t="str">
            <v>9T</v>
          </cell>
        </row>
        <row r="21">
          <cell r="D21" t="str">
            <v>Năm</v>
          </cell>
        </row>
      </sheetData>
      <sheetData sheetId="19">
        <row r="2">
          <cell r="H2">
            <v>2010</v>
          </cell>
        </row>
        <row r="3">
          <cell r="H3">
            <v>2011</v>
          </cell>
        </row>
        <row r="4">
          <cell r="H4">
            <v>2012</v>
          </cell>
        </row>
        <row r="5">
          <cell r="H5">
            <v>2013</v>
          </cell>
        </row>
        <row r="6">
          <cell r="H6">
            <v>2014</v>
          </cell>
        </row>
        <row r="7">
          <cell r="H7">
            <v>2015</v>
          </cell>
        </row>
        <row r="8">
          <cell r="H8">
            <v>2016</v>
          </cell>
        </row>
        <row r="9">
          <cell r="H9">
            <v>2017</v>
          </cell>
        </row>
        <row r="10">
          <cell r="H10">
            <v>2018</v>
          </cell>
        </row>
        <row r="11">
          <cell r="H11">
            <v>2019</v>
          </cell>
        </row>
        <row r="12">
          <cell r="H12">
            <v>2020</v>
          </cell>
        </row>
        <row r="13">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sheetData>
      <sheetData sheetId="20">
        <row r="1">
          <cell r="H1" t="str">
            <v>Cả nước</v>
          </cell>
        </row>
        <row r="2">
          <cell r="H2" t="str">
            <v>ĐB sông Hồng</v>
          </cell>
        </row>
        <row r="3">
          <cell r="H3" t="str">
            <v>Hà Nội</v>
          </cell>
        </row>
        <row r="4">
          <cell r="H4" t="str">
            <v>Vĩnh Phúc</v>
          </cell>
        </row>
        <row r="5">
          <cell r="H5" t="str">
            <v>Bắc Ninh</v>
          </cell>
        </row>
        <row r="6">
          <cell r="H6" t="str">
            <v>Quảng Ninh</v>
          </cell>
        </row>
        <row r="7">
          <cell r="H7" t="str">
            <v>Hải Dương</v>
          </cell>
        </row>
        <row r="8">
          <cell r="H8" t="str">
            <v>Hải Phòng</v>
          </cell>
        </row>
        <row r="9">
          <cell r="H9" t="str">
            <v>Hưng Yên</v>
          </cell>
        </row>
        <row r="10">
          <cell r="H10" t="str">
            <v>Thái Bình</v>
          </cell>
        </row>
        <row r="11">
          <cell r="H11" t="str">
            <v>Hà Nam</v>
          </cell>
        </row>
        <row r="12">
          <cell r="H12" t="str">
            <v>Nam Định</v>
          </cell>
        </row>
        <row r="13">
          <cell r="H13" t="str">
            <v>Ninh Bình</v>
          </cell>
        </row>
        <row r="14">
          <cell r="H14" t="str">
            <v>Trung du và miền núi phía Bắc</v>
          </cell>
        </row>
        <row r="15">
          <cell r="H15" t="str">
            <v>Hà Giang</v>
          </cell>
        </row>
        <row r="16">
          <cell r="H16" t="str">
            <v>Cao Bằng</v>
          </cell>
        </row>
        <row r="17">
          <cell r="H17" t="str">
            <v>Bắc Cạn</v>
          </cell>
        </row>
        <row r="18">
          <cell r="H18" t="str">
            <v>Tuyên Quang</v>
          </cell>
        </row>
        <row r="19">
          <cell r="H19" t="str">
            <v>Lào Cai</v>
          </cell>
        </row>
        <row r="20">
          <cell r="H20" t="str">
            <v>Yên Bái</v>
          </cell>
        </row>
        <row r="21">
          <cell r="H21" t="str">
            <v>Thái Nguyên</v>
          </cell>
        </row>
        <row r="22">
          <cell r="H22" t="str">
            <v>Lạng Sơn</v>
          </cell>
        </row>
        <row r="23">
          <cell r="H23" t="str">
            <v>Bắc Giang</v>
          </cell>
        </row>
        <row r="24">
          <cell r="H24" t="str">
            <v>Phú Thọ</v>
          </cell>
        </row>
        <row r="25">
          <cell r="H25" t="str">
            <v>Điện Biên</v>
          </cell>
        </row>
        <row r="26">
          <cell r="H26" t="str">
            <v>Lai Châu</v>
          </cell>
        </row>
        <row r="27">
          <cell r="H27" t="str">
            <v>Sơn La</v>
          </cell>
        </row>
        <row r="28">
          <cell r="H28" t="str">
            <v>Hòa Bình</v>
          </cell>
        </row>
        <row r="29">
          <cell r="H29" t="str">
            <v>Bắc Trung Bộ và Duyên hải miền Trung</v>
          </cell>
        </row>
        <row r="30">
          <cell r="H30" t="str">
            <v>Thanh Hóa</v>
          </cell>
        </row>
        <row r="31">
          <cell r="H31" t="str">
            <v>Nghệ An</v>
          </cell>
        </row>
        <row r="32">
          <cell r="H32" t="str">
            <v>Hà Tĩnh</v>
          </cell>
        </row>
        <row r="33">
          <cell r="H33" t="str">
            <v>Quảng Bình</v>
          </cell>
        </row>
        <row r="34">
          <cell r="H34" t="str">
            <v>Quảng Trị</v>
          </cell>
        </row>
        <row r="35">
          <cell r="H35" t="str">
            <v>Thừa Thiên Huế</v>
          </cell>
        </row>
        <row r="36">
          <cell r="H36" t="str">
            <v>Đà Nẵng</v>
          </cell>
        </row>
        <row r="37">
          <cell r="H37" t="str">
            <v>Quảng Nam</v>
          </cell>
        </row>
        <row r="38">
          <cell r="H38" t="str">
            <v>Quãng Ngãi</v>
          </cell>
        </row>
        <row r="39">
          <cell r="H39" t="str">
            <v>Bình Định</v>
          </cell>
        </row>
        <row r="40">
          <cell r="H40" t="str">
            <v>Phú Yên</v>
          </cell>
        </row>
        <row r="41">
          <cell r="H41" t="str">
            <v>Khánh Hòa</v>
          </cell>
        </row>
        <row r="42">
          <cell r="H42" t="str">
            <v>Ninh Thuận</v>
          </cell>
        </row>
        <row r="43">
          <cell r="H43" t="str">
            <v>Bình Thuận</v>
          </cell>
        </row>
        <row r="44">
          <cell r="H44" t="str">
            <v>Tây Nguyên</v>
          </cell>
        </row>
        <row r="45">
          <cell r="H45" t="str">
            <v>Kom Tum</v>
          </cell>
        </row>
        <row r="46">
          <cell r="H46" t="str">
            <v>Gia Lai</v>
          </cell>
        </row>
        <row r="47">
          <cell r="H47" t="str">
            <v>Đắc Nông</v>
          </cell>
        </row>
        <row r="48">
          <cell r="H48" t="str">
            <v>Đắc Lắc</v>
          </cell>
        </row>
        <row r="49">
          <cell r="H49" t="str">
            <v>Lâm Đồng</v>
          </cell>
        </row>
        <row r="50">
          <cell r="H50" t="str">
            <v>Đông Nam Bộ</v>
          </cell>
        </row>
        <row r="51">
          <cell r="H51" t="str">
            <v>Bình Phước</v>
          </cell>
        </row>
        <row r="52">
          <cell r="H52" t="str">
            <v>Tây Ninh</v>
          </cell>
        </row>
        <row r="53">
          <cell r="H53" t="str">
            <v>Bình Dương</v>
          </cell>
        </row>
        <row r="54">
          <cell r="H54" t="str">
            <v>Đồng Nai</v>
          </cell>
        </row>
        <row r="55">
          <cell r="H55" t="str">
            <v>Bà Rịa Vũng Tàu</v>
          </cell>
        </row>
        <row r="56">
          <cell r="H56" t="str">
            <v>Thành phố Hồ Chí Minh</v>
          </cell>
        </row>
        <row r="57">
          <cell r="H57" t="str">
            <v>Đồng bằng sông Cửu Long</v>
          </cell>
        </row>
        <row r="58">
          <cell r="H58" t="str">
            <v>Long An</v>
          </cell>
        </row>
        <row r="59">
          <cell r="H59" t="str">
            <v>Tiền Giang</v>
          </cell>
        </row>
        <row r="60">
          <cell r="H60" t="str">
            <v>Bến Tre</v>
          </cell>
        </row>
        <row r="61">
          <cell r="H61" t="str">
            <v>Trà Vinh</v>
          </cell>
        </row>
        <row r="62">
          <cell r="H62" t="str">
            <v>Vĩnh Long</v>
          </cell>
        </row>
        <row r="63">
          <cell r="H63" t="str">
            <v>Đồng Tháp</v>
          </cell>
        </row>
        <row r="64">
          <cell r="H64" t="str">
            <v>An Giang</v>
          </cell>
        </row>
        <row r="65">
          <cell r="H65" t="str">
            <v>Kiên Giang</v>
          </cell>
        </row>
        <row r="66">
          <cell r="H66" t="str">
            <v>Hậu Giang</v>
          </cell>
        </row>
        <row r="67">
          <cell r="H67" t="str">
            <v>Sóc Trăng</v>
          </cell>
        </row>
        <row r="68">
          <cell r="H68" t="str">
            <v>Bạc Liêu</v>
          </cell>
        </row>
        <row r="69">
          <cell r="H69" t="str">
            <v>Cà Mau</v>
          </cell>
        </row>
      </sheetData>
      <sheetData sheetId="21"/>
      <sheetData sheetId="22">
        <row r="1">
          <cell r="I1" t="str">
            <v>Chỉ tiêu</v>
          </cell>
        </row>
      </sheetData>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P95"/>
      <sheetName val="VP-MM"/>
      <sheetName val="VP-2115"/>
      <sheetName val="VP-PT"/>
      <sheetName val="Sh"/>
      <sheetName val="Sh2"/>
      <sheetName val="Sh3"/>
      <sheetName val="Sh4"/>
      <sheetName val="Sh5"/>
      <sheetName val="Sheet9"/>
      <sheetName val="Sheet10"/>
      <sheetName val="Sheet11"/>
      <sheetName val="Sheet12"/>
      <sheetName val="XL4Poppy"/>
      <sheetName val="Năm"/>
      <sheetName val="Thời gian"/>
      <sheetName val="Tỉnh"/>
      <sheetName val="2.74"/>
      <sheetName val="DN"/>
      <sheetName val="VP"/>
      <sheetName val="KD"/>
      <sheetName val="DD"/>
      <sheetName val="CT"/>
      <sheetName val="PX"/>
      <sheetName val="GR"/>
      <sheetName val="00000000"/>
      <sheetName val="DG "/>
      <sheetName val="GCL THU"/>
      <sheetName val="PHIEU THU"/>
      <sheetName val="PHIEU CHI"/>
      <sheetName val="GCL CHI"/>
      <sheetName val=" CHUNG TU GHI SO"/>
      <sheetName val="SO TIEN MAT"/>
      <sheetName val="~         "/>
      <sheetName val="dg-VTu"/>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BC Ton Kho New"/>
      <sheetName val="BC Cua GSBH New"/>
      <sheetName val="10000000"/>
      <sheetName val="CUONG 03 CHUA LEN  (1)"/>
      <sheetName val="CUONG 04 LEN GIA (1)"/>
      <sheetName val="CUONG 04 HA XOP (1)"/>
      <sheetName val="Tke"/>
      <sheetName val="BC L-V-Tam"/>
      <sheetName val="Dinh Muc VT"/>
      <sheetName val="Tien Luong"/>
      <sheetName val="VP_MM"/>
      <sheetName val="CHITIET VL-NC"/>
      <sheetName val="DON GIA"/>
      <sheetName val="V_x0010_-MM"/>
      <sheetName val="CHITIET VL-NC-TT1p"/>
      <sheetName val="TONGKE3p"/>
    </sheetNames>
    <definedNames>
      <definedName name="NToS"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refreshError="1"/>
      <sheetData sheetId="61" refreshError="1"/>
      <sheetData sheetId="62"/>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FORM FOR INQUIRY"/>
      <sheetName val="FORM OF PROPOSAL RFP-003"/>
      <sheetName val="??-BLDG"/>
      <sheetName val="???????-BLDG"/>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XL4Poppy"/>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XL4Test5"/>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________BLDG"/>
      <sheetName val="????-BLD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ia "/>
      <sheetName val="Muc luc"/>
      <sheetName val="Thuyet minh PA1"/>
      <sheetName val="kl xaychan khay"/>
      <sheetName val="Tdoi t.truong"/>
      <sheetName val="BC DBKH T5"/>
      <sheetName val="BC DBKH T6"/>
      <sheetName val="BC DBKH T7"/>
      <sheetName val="2001"/>
      <sheetName val="2002"/>
      <sheetName val="Jan11"/>
      <sheetName val="Jan13"/>
      <sheetName val="Jan14"/>
      <sheetName val="Jan15"/>
      <sheetName val="Jan16"/>
      <sheetName val="Jan17"/>
      <sheetName val="Jan18"/>
      <sheetName val="Jan20"/>
      <sheetName val="Jan21"/>
      <sheetName val="Outlets"/>
      <sheetName val="PGs"/>
      <sheetName val="GVL"/>
      <sheetName val="tam"/>
      <sheetName val="PTDG"/>
      <sheetName val="DTCT"/>
      <sheetName val="DGBQ"/>
      <sheetName val="DGDT"/>
      <sheetName val="Gia trung thau"/>
      <sheetName val="Thanh toan dot 1"/>
      <sheetName val="DTXL"/>
      <sheetName val="THXL"/>
      <sheetName val="dieuphoida"/>
      <sheetName val="dieuphoida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LUONG CHO HUU"/>
      <sheetName val="thu BHXH,YT"/>
      <sheetName val="Phan bo"/>
      <sheetName val="Luong T5-04"/>
      <sheetName val="THLK2"/>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BLD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P‰¿ì¬?-BLDG"/>
      <sheetName val="?¬P¿ì¬?-BLDG"/>
      <sheetName val="?쒕?-BLDG"/>
      <sheetName val="HUNG"/>
      <sheetName val="THO"/>
      <sheetName val="HOA"/>
      <sheetName val="TINH"/>
      <sheetName val="THONG"/>
      <sheetName val="XXXXXXX0"/>
      <sheetName val="XXXXXXX1"/>
      <sheetName val="Bang ngang"/>
      <sheetName val="Bang doc"/>
      <sheetName val="B cham cong"/>
      <sheetName val="Btt luong"/>
      <sheetName val="Chart1"/>
      <sheetName val="=??????-BLDG"/>
      <sheetName val="10_x0000__x0000__x0000__x0000__x0000__x0000_"/>
      <sheetName val="?+Invoice!$DF$57?-BLDG"/>
      <sheetName val="BOQ FORM FOR INQÕIRY"/>
      <sheetName val="Dec#1"/>
      <sheetName val="SC 231"/>
      <sheetName val="SC 410"/>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PTDGDT"/>
      <sheetName val="XL4Po_x0000_p_x0010_"/>
      <sheetName val="_x0010_HANG1"/>
      <sheetName val="MTL$-INTER"/>
      <sheetName val="thietbi"/>
      <sheetName val="Hoi phe nu"/>
      <sheetName val="THANG#"/>
      <sheetName val="Sheet("/>
      <sheetName val="Sheed7"/>
      <sheetName val="A`r3"/>
      <sheetName val="Apb4"/>
      <sheetName val="DI-ESTI"/>
      <sheetName val="Overhead &amp; Profit B-1"/>
      <sheetName val="V_x000c_(No V-c)"/>
      <sheetName val="Chi tiet don gia khgi phuc"/>
      <sheetName val="KhanhThuong"/>
      <sheetName val="PlotDat4"/>
      <sheetName val="FORM OF PROPNSAL RFP-003"/>
      <sheetName val="DA0463BQ"/>
      <sheetName val="Sc #34"/>
      <sheetName val="_x0001_pr2"/>
      <sheetName val="DG "/>
      <sheetName val="Coc40x40c-"/>
      <sheetName val="Han13"/>
      <sheetName val="??+Invoice!$DF$57?????-BLDG"/>
      <sheetName val="T.@_x000c__x0000__x0001__x0000__x0000__x0000__x0003_Ú_x0000__x0000_&lt;_x001f__x0000__x0000__x0000_"/>
      <sheetName val="TIEUHAO"/>
      <sheetName val="N@"/>
      <sheetName val="Don gaa chi tiet"/>
      <sheetName val="XL4Poppq"/>
      <sheetName val="FH"/>
      <sheetName val="quy 1"/>
      <sheetName val="quy 2"/>
      <sheetName val="6 thang"/>
      <sheetName val="quy 3"/>
      <sheetName val="9 TH"/>
      <sheetName val="quy4"/>
      <sheetName val="nam"/>
      <sheetName val="Sheet11"/>
      <sheetName val="Sheet12"/>
      <sheetName val="T.hopCPXDho_x0000_n_x0000_hanh (2)"/>
      <sheetName val="LK cp _x0000_dcb"/>
      <sheetName val="GDTH_x0000_5"/>
      <sheetName val="Ph_x0000_n_x0000__x0000_ich _x0000_a_x0000_ tu"/>
      <sheetName val="Disch"/>
      <sheetName val="Pack"/>
      <sheetName val="Delivery"/>
      <sheetName val="M50"/>
      <sheetName val="M48"/>
      <sheetName val="M45"/>
      <sheetName val="M38"/>
      <sheetName val="D.Order"/>
      <sheetName val="Report"/>
      <sheetName val="Report.Delivery"/>
      <sheetName val="Monthly"/>
      <sheetName val="BCDP_x0005_"/>
      <sheetName val="NKC _x0003__x0000__x0000_TM1_x0006__x0000__x0000_SC 111_x0002__x0000__x0000_NH_x0006__x0000__x0000_SC 1"/>
      <sheetName val="Overhead &amp; "/>
      <sheetName val="Overhead &amp; Ԁ_x0000__x0000__x0000_"/>
      <sheetName val="Overhead &amp; Ԁ_x0000__x0000__x0000_Ȁ"/>
      <sheetName val="FORM OF PROPOSAL RFP-00Ê"/>
      <sheetName val="Chi p`i van chuyen"/>
      <sheetName val="Overhead &amp; Ԁ_x0000__x0000__x0000_ﰀ"/>
      <sheetName val="Sheet17"/>
      <sheetName val="Sheet13"/>
      <sheetName val="Sheet14"/>
      <sheetName val="Sheet15"/>
      <sheetName val="Sheet16"/>
      <sheetName val="IBASE"/>
      <sheetName val="Chiet tinh dz22"/>
      <sheetName val="PHANG5"/>
      <sheetName val="DG"/>
      <sheetName val="2_x0006__x0000__x0000_Sheet3_x0004__x0000__x0000_211A_x0004__x0000__x0000_211B_x0006__x0000__x0000_SCT5"/>
      <sheetName val="SC_x0000_133"/>
      <sheetName val="QC 152"/>
      <sheetName val="SC 41_x0011_"/>
      <sheetName val="SC _x0014_42 loan"/>
      <sheetName val="SCT_x0011_54"/>
      <sheetName val="CT aong"/>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²_x0000__x0000_AI TK 112"/>
      <sheetName val="Phan tich don gia chi&quot;tiet"/>
      <sheetName val="XL4Wÿÿÿÿ"/>
      <sheetName val="Chi tiet dmn gia khoi phuc"/>
      <sheetName val="Overhead &amp; ?_x0000__x0000__x0000_?"/>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NKC _x0003_??TM1_x0006_??SC 111_x0002_??NH_x0006_??SC 1"/>
      <sheetName val="TK Ngoai b!ng"/>
      <sheetName val="TMinh BC T_x0001_"/>
      <sheetName val="So _x0004_GNH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 _x0000_í_x0000_䀘ȁ_x0006_ _x0001_ȉɾ_x000a_ _x0002_î"/>
      <sheetName val="ŀ؂ऀĀऀ縂ਂऀȀ帀㹓"/>
      <sheetName val="_x000a_ _x0003_÷Ĉ_x0000_½_x0012_ 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öm÷²??öm?-BLDG"/>
      <sheetName val="ऀЀ_x0000_㠀"/>
      <sheetName val="_x0000_"/>
      <sheetName val=""/>
      <sheetName val="Ԁ䈀_x0000__x0000__x0000_䦀"/>
      <sheetName val="䘀䘀䘀䘀䘀䘀䘀䘀"/>
      <sheetName val="䘀ༀ؀ᬀ"/>
      <sheetName val="_x0000__x0000__x0000_䦀"/>
      <sheetName val="䐀ሀ_x0000_ﴀ"/>
      <sheetName val=" ԰_x0000__x0000_"/>
      <sheetName val="NhapHD"/>
      <sheetName val="INHOADON"/>
      <sheetName val="DataSource"/>
      <sheetName val="Danhsach KH"/>
      <sheetName val="GIA VON"/>
      <sheetName val="DS 11"/>
      <sheetName val="Module2"/>
      <sheetName val="BC"/>
      <sheetName val="9 toan"/>
      <sheetName val="NL"/>
      <sheetName val="TP"/>
      <sheetName val="䔀ጀ_x0000_ﴀ"/>
      <sheetName val="(_x0010_０_x0005_؁԰"/>
      <sheetName val="Sheat4"/>
      <sheetName val="Tro gaup"/>
      <sheetName val="?+Anvoice!$DF$57?-BLDG"/>
      <sheetName val="bang tien luong"/>
      <sheetName val="PNT-QUOT-#3"/>
      <sheetName val="COAT&amp;WRAP-QIOT-#3"/>
      <sheetName val="쀓ࡄЀ׀ࡄ᐀πɾ_x000a__x0009__x0000_í_x0000_䀘ȁ_x0006__x0009__x0001_ȉɾ_x000a__x0009__x0002_î"/>
      <sheetName val="_x000a__x0009__x0003_÷Ĉ_x0000_½_x0012__x0009__x0004_ð_x0000_"/>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TT_35"/>
      <sheetName val="?¬P¿ì¬?"/>
      <sheetName val=" _x000f_ե_x0000_"/>
      <sheetName val="__-BLDG"/>
      <sheetName val="VL(No V-c)_x0005__x0000__x0000_X"/>
      <sheetName val="SUMMARY"/>
      <sheetName val="_______-BLDG"/>
      <sheetName val="____-BLDG"/>
      <sheetName val="SC 41۬"/>
      <sheetName val="??-BLDG"/>
      <sheetName val="??-BLDG"/>
      <sheetName val="??-BLDG"/>
      <sheetName val="CT 1md &amp; dau conM"/>
      <sheetName val="Phan bo k_x0005__x0000__x0000__x0000__x0002__x0000_"/>
      <sheetName val="Phan bo k"/>
      <sheetName val="Congig"/>
      <sheetName val="?+Invoice!$DF$57㊞_x0000_-BLDG"/>
      <sheetName val="NKC____TM1___SC_111___NH___SC_2"/>
      <sheetName val="NKC____TM1___SC_111___NH___SC_3"/>
      <sheetName val="SC&quot;141"/>
      <sheetName val="??-BLD聇"/>
      <sheetName val="Phan_tich_vat_tu"/>
      <sheetName val="Tong_hop_vat_tu"/>
      <sheetName val="Gia_tri_vat_tu"/>
      <sheetName val="Chenh_lech_vat_tu"/>
      <sheetName val="Chi_phi_van_chuyen"/>
      <sheetName val="Don_gia_chi_tiet"/>
      <sheetName val="Du_thau"/>
      <sheetName val="Tong_hop_kinh_phi"/>
      <sheetName val="Tu_van_Thiet_ke"/>
      <sheetName val="THCT"/>
      <sheetName val="Tra_bang"/>
      <sheetName val="CTGS"/>
      <sheetName val="phan bo _x0005__x0000__x0000__x0000__x0002__x0000_낟꼉飘"/>
      <sheetName val="phan bo "/>
      <sheetName val="Phan bo kh_x0005__x0000__x0000__x0000__x0002__x0000_Ƛ_xdbdd_隘_x0013__x0002_"/>
      <sheetName val="Luong mot!ngay cong xay lap"/>
      <sheetName val="to tri4e2_x0000__x0018_e2_x0000__x0019_¼\v_x0000__x0000__x0000__x0000_4e"/>
      <sheetName val="_x0000_K¾\v_x0002__x0000__x0000__x0000__x0000__x0013_&gt;_x0000__x0000__x0000__x0000__x0000__x0001__x0000__x0000__x0008_nam _x0008__x0000__x0000__x0000__x0007__x0000_"/>
      <sheetName val="_¬’P‰¿ì¬_-BLDG"/>
      <sheetName val="_¬P¿ì¬_-BLDG"/>
      <sheetName val="_쒕_-BLDG"/>
      <sheetName val="______-BLDG"/>
      <sheetName val="=______-BLDG"/>
      <sheetName val="N¸"/>
      <sheetName val="NØ"/>
      <sheetName val="?¬P¿?¬?-BLDG"/>
      <sheetName val="_+Invoice!$DF$57_-BLDG"/>
      <sheetName val="Phan b"/>
      <sheetName val="so 8_x0000__x0000__x0000__x0000__x0000__x0000__x0000__x0000__x0000__x0000__x0000_܈Ǫ_x0000__x0004__x0000__x0000__x0000__x0000__x0000__x0000_䖼ǭ_x0000__x0000__x0000__x0000_"/>
      <sheetName val="Tien_do_thi_cong"/>
      <sheetName val="Bia_du_toan"/>
      <sheetName val="Tro_giup"/>
      <sheetName val="NKC_"/>
      <sheetName val="SC_111"/>
      <sheetName val="SC_131"/>
      <sheetName val="SC_133"/>
      <sheetName val="SC_141"/>
      <sheetName val="SC_152"/>
      <sheetName val="SC_331"/>
      <sheetName val="Sc_334"/>
      <sheetName val="SC_411"/>
      <sheetName val="NKC _x0003__x0000_TM1_x0006__x0000_SC 111_x0002__x0000_NH_x0006__x0000_SC 131_x0006__x0000_"/>
      <sheetName val="bt1"/>
      <sheetName val="bt3"/>
      <sheetName val="bt4"/>
      <sheetName val="BT5COPY"/>
      <sheetName val="bt5"/>
      <sheetName val="T.hopCPXDho?n?hanh (2)"/>
      <sheetName val="LK cp ?dcb"/>
      <sheetName val="GDTH?5"/>
      <sheetName val="Ph?n??ich ?a? tu"/>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ATA"/>
      <sheetName val="Sb 334"/>
      <sheetName val="?¬’P‰¿_x0000__x0000_¬?-BLDG"/>
      <sheetName val="M`u so 9 45;54"/>
      <sheetName val="Tong hop QL48 - _x000c_"/>
      <sheetName val="NKC _x0003_"/>
      <sheetName val="SC?133"/>
      <sheetName val="²??AI TK 112"/>
      <sheetName val="XL4Po?p_x0010_"/>
      <sheetName val="?ý_x000a__x000d__x0002_E_x0010_?ý_x000a__x000d__x0003_C_x0005_?ɾ_x000a__x000d__x0004_F"/>
      <sheetName val="BD 1-200(0.5) can"/>
      <sheetName val="_x0000_ý_x000a__x000a__x0002_E_x0010__x0000_ý_x000a__x000a__x0003_C_x0005__x0000_ɾ_x000a__x000a__x0004_F"/>
      <sheetName val="_x001b__x000a__x0010_C_x0000__x0000_"/>
      <sheetName val="耀䁉_x0000__x000a_％_x0008_"/>
      <sheetName val="A6"/>
      <sheetName val="ꀀᔀ؀ᬀ"/>
      <sheetName val="THDZ0,4"/>
      <sheetName val="[DA0463BQ.XLW][DA0463BQ.XLW]to "/>
      <sheetName val="[DA0463BQ.XLW][DA0463BQ.XLW]_x0000_K¾"/>
      <sheetName val="TH DZ35"/>
      <sheetName val="1ð"/>
      <sheetName val="Mau 3o 2"/>
      <sheetName val="10_x0000_"/>
      <sheetName val="T.@_x000c__x0000__x0001__x0000__x0003_Ú&lt;_x001f__x0000_"/>
      <sheetName val="T.@_x000c__x0000__x0001__x0000__x0003_Ú_x0000_&lt;_x001f__x0000_"/>
      <sheetName val="10"/>
      <sheetName val="Overhead &amp; ?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_x0000__x0000__x0000_"/>
      <sheetName val="C_x0000_䀤"/>
      <sheetName val="SC_x0000_111"/>
      <sheetName val="T.hopCPXDhoantìanh (2)"/>
      <sheetName val="Tdoh t.truong"/>
      <sheetName val="_x0000__x0000__x0000__x0000__x0000__x0000_"/>
      <sheetName val="_x0000__x0000__x0000__x0000__x0000__x0000__x0000__x0000_"/>
      <sheetName val="_x0000__x0000_"/>
      <sheetName val="_x0000__x0000__x0000__x0000__x0000_"/>
      <sheetName val="_x0000_ý_x000a_ _x0002_E_x0010__x0000_ý_x000a_ _x0003_C_x0005__x0000_ɾ_x000a_ _x0004_F"/>
      <sheetName val="_x001b_ _x0010_C_x0000__x0000_"/>
      <sheetName val="耀䁉_x0000_ ％_x0008_"/>
      <sheetName val="?þÎ£O??þÎ?-BLDG"/>
      <sheetName val="???¡¯P¡ë??¨¬???-BLDG"/>
      <sheetName val="?þÎ£O????-BLDG"/>
      <sheetName val="?þÎ+Invoice!$DF$57£O??þÎ?-BLDG"/>
      <sheetName val="???¡¦P???i???-BLDG"/>
      <sheetName val="?¬P¿ì??-BLDG"/>
      <sheetName val="?¬P??¬?-BLDG"/>
      <sheetName val="¬+Invoice!$DF$57P¿ì¬?-BLDG"/>
      <sheetName val="_x0000_ý_x000a__x000d__x0002_E_x0010__x0000_ý_x000a__x000d__x0003_C_x0005__x0000_?_x000a__x000d__x0004_F"/>
      <sheetName val="??_x0000_?????_x0000_??????_x0000__x0000__x0000_?@????"/>
      <sheetName val="_x0005_B_x0000__x0000__x0000_?_x0000__x000c_%_x0008_??"/>
      <sheetName val="????????????"/>
      <sheetName val="??????"/>
      <sheetName val="_x0000__x0000_????"/>
      <sheetName val="VL(No V-c)_x0005_??X"/>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to tri4e2?_x0018_e2?_x0019_¼\v????4e"/>
      <sheetName val="?K¾\v_x0002_????_x0013_&gt;?????_x0001_??_x0008_nam _x0008_???_x0007_?"/>
      <sheetName val="쀓ࡄЀ׀ࡄ᐀πɾ_x000a_ ?í?䀘ȁ_x0006_ _x0001_ȉɾ_x000a_ _x0002_î"/>
      <sheetName val="_x000a_ _x0003_÷Ĉ?½_x0012_ _x0004_ð?"/>
      <sheetName val="phan bo _x0005_???_x0002_?낟꼉飘"/>
      <sheetName val="?+Invoice!$DF$57㊞?-BLDG"/>
      <sheetName val="?ý_x000a__x000a__x0002_E_x0010_?ý_x000a__x000a__x0003_C_x0005_?ɾ_x000a__x000a__x0004_F"/>
      <sheetName val="_x001b__x000a__x0010_C??"/>
      <sheetName val="耀䁉?_x000a_％_x0008_"/>
      <sheetName val="[DA0463BQ.XLW][DA0463BQ.XLW]?K¾"/>
      <sheetName val="Phan bo kh_x0005_???_x0002_?Ƛ_xdbdd_隘_x0013__x0002_"/>
      <sheetName val="CT 1md &amp; dae cong"/>
      <sheetName val="0_x0010_000000"/>
      <sheetName val="TT_3_x0005_"/>
      <sheetName val="xd. D.M tieu h!oNL"/>
      <sheetName val="SC_511"/>
      <sheetName val="SC_642_loan"/>
      <sheetName val="Hoi_phu_nu"/>
      <sheetName val="Tdoi_t_truong"/>
      <sheetName val="BC_DBKH_T5"/>
      <sheetName val="BC_DBKH_T6"/>
      <sheetName val="BC_DBKH_T7"/>
      <sheetName val="Bia_"/>
      <sheetName val="?+Invoice!$DF$57?_x0005__x0000__x0000__x0000_"/>
      <sheetName val="[DA0463BQ.XLWUGDTH.5"/>
      <sheetName val="缠പ"/>
      <sheetName val="Ԡ_x0000_"/>
      <sheetName val="缠렪"/>
      <sheetName val="ό"/>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Thue_Tai_Chinh_may_suc_"/>
      <sheetName val="_TK_211"/>
      <sheetName val="TK_212(_May_suc_)"/>
      <sheetName val="TK_632"/>
      <sheetName val="TK_155"/>
      <sheetName val="TK_154"/>
      <sheetName val="_TK_911"/>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refreshError="1"/>
      <sheetData sheetId="273"/>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sheetData sheetId="381"/>
      <sheetData sheetId="382" refreshError="1"/>
      <sheetData sheetId="383" refreshError="1"/>
      <sheetData sheetId="384"/>
      <sheetData sheetId="385"/>
      <sheetData sheetId="386"/>
      <sheetData sheetId="387"/>
      <sheetData sheetId="388"/>
      <sheetData sheetId="389"/>
      <sheetData sheetId="390" refreshError="1"/>
      <sheetData sheetId="391" refreshError="1"/>
      <sheetData sheetId="392"/>
      <sheetData sheetId="393"/>
      <sheetData sheetId="394" refreshError="1"/>
      <sheetData sheetId="395"/>
      <sheetData sheetId="396" refreshError="1"/>
      <sheetData sheetId="397"/>
      <sheetData sheetId="398"/>
      <sheetData sheetId="399"/>
      <sheetData sheetId="400" refreshError="1"/>
      <sheetData sheetId="401"/>
      <sheetData sheetId="402"/>
      <sheetData sheetId="403" refreshError="1"/>
      <sheetData sheetId="404" refreshError="1"/>
      <sheetData sheetId="405" refreshError="1"/>
      <sheetData sheetId="406" refreshError="1"/>
      <sheetData sheetId="407"/>
      <sheetData sheetId="408"/>
      <sheetData sheetId="409" refreshError="1"/>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sheetData sheetId="438"/>
      <sheetData sheetId="439"/>
      <sheetData sheetId="440" refreshError="1"/>
      <sheetData sheetId="441"/>
      <sheetData sheetId="442"/>
      <sheetData sheetId="443"/>
      <sheetData sheetId="444"/>
      <sheetData sheetId="445"/>
      <sheetData sheetId="446"/>
      <sheetData sheetId="447" refreshError="1"/>
      <sheetData sheetId="448"/>
      <sheetData sheetId="449" refreshError="1"/>
      <sheetData sheetId="450"/>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refreshError="1"/>
      <sheetData sheetId="479"/>
      <sheetData sheetId="480" refreshError="1"/>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sheetData sheetId="538"/>
      <sheetData sheetId="539" refreshError="1"/>
      <sheetData sheetId="540" refreshError="1"/>
      <sheetData sheetId="541"/>
      <sheetData sheetId="542"/>
      <sheetData sheetId="543"/>
      <sheetData sheetId="544"/>
      <sheetData sheetId="545"/>
      <sheetData sheetId="546" refreshError="1"/>
      <sheetData sheetId="547"/>
      <sheetData sheetId="548"/>
      <sheetData sheetId="549"/>
      <sheetData sheetId="550" refreshError="1"/>
      <sheetData sheetId="551"/>
      <sheetData sheetId="552"/>
      <sheetData sheetId="553" refreshError="1"/>
      <sheetData sheetId="554"/>
      <sheetData sheetId="555"/>
      <sheetData sheetId="556"/>
      <sheetData sheetId="557"/>
      <sheetData sheetId="558"/>
      <sheetData sheetId="559"/>
      <sheetData sheetId="560"/>
      <sheetData sheetId="561" refreshError="1"/>
      <sheetData sheetId="562"/>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sheetData sheetId="596"/>
      <sheetData sheetId="597"/>
      <sheetData sheetId="598"/>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refreshError="1"/>
      <sheetData sheetId="614"/>
      <sheetData sheetId="615" refreshError="1"/>
      <sheetData sheetId="616" refreshError="1"/>
      <sheetData sheetId="617"/>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refreshError="1"/>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sheetData sheetId="689" refreshError="1"/>
      <sheetData sheetId="690" refreshError="1"/>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sheetData sheetId="709"/>
      <sheetData sheetId="710"/>
      <sheetData sheetId="711"/>
      <sheetData sheetId="712"/>
      <sheetData sheetId="713"/>
      <sheetData sheetId="714"/>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sheetData sheetId="737" refreshError="1"/>
      <sheetData sheetId="738" refreshError="1"/>
      <sheetData sheetId="739"/>
      <sheetData sheetId="740" refreshError="1"/>
      <sheetData sheetId="741" refreshError="1"/>
      <sheetData sheetId="742" refreshError="1"/>
      <sheetData sheetId="743" refreshError="1"/>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refreshError="1"/>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T8-9)"/>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inh_ha nha"/>
      <sheetName val="23+327"/>
      <sheetName val="23+468"/>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Chart3"/>
      <sheetName val="Chart2"/>
      <sheetName val="BaTrieu-L.con"/>
      <sheetName val="EDT - Ro"/>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2.74"/>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tuanM"/>
      <sheetName val="BTH"/>
      <sheetName val="luongt 13"/>
      <sheetName val="LUONG 1"/>
      <sheetName val="LUONG 2"/>
      <sheetName val="LUONG 3"/>
      <sheetName val="Luong 4"/>
      <sheetName val="CTP 4"/>
      <sheetName val="Thuno"/>
      <sheetName val="Anca 4"/>
      <sheetName val="THUONG TET"/>
      <sheetName val="thuong"/>
      <sheetName val="T6"/>
      <sheetName val="THQII"/>
      <sheetName val="Trung"/>
      <sheetName val="THQIII"/>
      <sheetName val="THT nam 04"/>
      <sheetName val="142201ȭT4"/>
      <sheetName val="Bia¸"/>
      <sheetName val="TL"/>
      <sheetName val="T8-9B"/>
      <sheetName val="T8-9þ"/>
      <sheetName val="BCDSPS"/>
      <sheetName val="BCDKT"/>
      <sheetName val="[IBASE2.XLS}BHXH"/>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T8-9@"/>
      <sheetName val="gia vt,nc,may"/>
      <sheetName val="THKP"/>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Sheet12"/>
      <sheetName val="bg+th45"/>
      <sheetName val="4-5"/>
      <sheetName val="bg+th34"/>
      <sheetName val="3-4"/>
      <sheetName val="bg+th23"/>
      <sheetName val="2-3"/>
      <sheetName val="bg+th12"/>
      <sheetName val="1-2"/>
      <sheetName val="bg+th"/>
      <sheetName val="ptvl"/>
      <sheetName val="0-1"/>
      <sheetName val="Khac DP"/>
      <sheetName val="Khoi than "/>
      <sheetName val="B3_208_than"/>
      <sheetName val="B3_208_TU"/>
      <sheetName val="B3_208_TW"/>
      <sheetName val="B3_208_DP"/>
      <sheetName val="B3_208_khac"/>
      <sheetName val="Sheet11"/>
      <sheetName val="BC§ 2001"/>
      <sheetName val="BBC§ 2002"/>
      <sheetName val="TSC§ 2001"/>
      <sheetName val="TSc® 2002"/>
      <sheetName val="Thang1"/>
      <sheetName val="Thang2"/>
      <sheetName val="Thang3"/>
      <sheetName val="Thang 4"/>
      <sheetName val="23+32þ"/>
      <sheetName val="Tonf hop"/>
      <sheetName val="CoquyTM"/>
      <sheetName val="_x0000_"/>
      <sheetName val="TH_B¸"/>
      <sheetName val="CongNo"/>
      <sheetName val="TD khao sat"/>
      <sheetName val="_x0000__x0000__x0005__x0000__x0000_"/>
      <sheetName val="CHITIET VL-NC"/>
      <sheetName val="DON GIA"/>
      <sheetName val="tô rôiDY"/>
      <sheetName val="ATCANING"/>
      <sheetName val="KNH"/>
      <sheetName val="KVF"/>
      <sheetName val="Hoada"/>
      <sheetName val="Nguphuc"/>
      <sheetName val="TCH"/>
      <sheetName val="TTT"/>
      <sheetName val="TVK"/>
      <sheetName val="Tuichuom"/>
      <sheetName val="NKDT"/>
      <sheetName val="Vitagin"/>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Km282-Km_x0003_?3"/>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lapdap TB "/>
      <sheetName val="ESTI."/>
      <sheetName val="DI-ESTI"/>
      <sheetName val="THTBþ"/>
      <sheetName val="nghi dinh-_x0004__x0010_"/>
      <sheetName val="Chart䀀"/>
      <sheetName val="T8-9("/>
      <sheetName val=" GT CPhi tung dot"/>
      <sheetName val="Nhap_lie"/>
      <sheetName val="Nhap_lie("/>
      <sheetName val="IBASE2"/>
      <sheetName val="Cong hop 2,0ࡸ2,0"/>
      <sheetName val="Biaþ"/>
      <sheetName val="Luot"/>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Bia_x0000_"/>
      <sheetName val="_IBASE2.XLSѝTNHNoi"/>
      <sheetName val="Km282-Km_x0003_"/>
      <sheetName val="Soqu_x0005_"/>
      <sheetName val="thong ke"/>
      <sheetName val="°:nh"/>
      <sheetName val="SANNUONG"/>
      <sheetName val="thkn (2)"/>
      <sheetName val="Vchuygn(C)"/>
      <sheetName val="342201-T10"/>
      <sheetName val="km208"/>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H-Q1,Q2,01"/>
      <sheetName val=" Njinh"/>
      <sheetName val="L]gngT2"/>
      <sheetName val="VT,NC,M"/>
      <sheetName val="XXXXXXÿÿ"/>
      <sheetName val="KHT4ÿÿ-02"/>
      <sheetName val="ÿÿÿÿ "/>
      <sheetName val="Soqu窨_x0013_竬"/>
      <sheetName val="Soqu_x0005__x0000_"/>
      <sheetName val="T4-99_x0005_"/>
      <sheetName val="PhanTichDonGia"/>
      <sheetName val="KHVt X兤"/>
      <sheetName val="So.g trai"/>
      <sheetName val="_x0013_heet9"/>
      <sheetName val="De _x0014_ai Thuc Tap"/>
      <sheetName val="tuan&quot;"/>
      <sheetName val="nt5anM"/>
      <sheetName val=".ngan"/>
      <sheetName val=".loi"/>
      <sheetName val="XXXXXX X"/>
      <sheetName val="Km282-Km _x0000_3"/>
      <sheetName val="Bia "/>
      <sheetName val="TK13 "/>
      <sheetName val="nghi dinh-  "/>
      <sheetName val="_x0000__x0000_ _x0000__x0000_"/>
      <sheetName val="Km282-Km ?3"/>
      <sheetName val="T8-9 "/>
      <sheetName val="Soqu _x0000__x0000_"/>
      <sheetName val="Km282-Km "/>
      <sheetName val="Figure 6 NPV"/>
      <sheetName val="DMT"/>
      <sheetName val="Soqu "/>
      <sheetName val="Km282-Km_x0003_3"/>
      <sheetName val="_x0005_"/>
      <sheetName val="tien uong"/>
      <sheetName val="Y_BA"/>
      <sheetName val="T6-99 _x0012_[IBASE2.XLS]T"/>
      <sheetName val="T4-99_x0005_T5-99"/>
      <sheetName val="Km282-Km 3"/>
      <sheetName val=" "/>
      <sheetName val="Soqu_x0005_"/>
      <sheetName val="BTH chua"/>
      <sheetName val="XXXXXX?"/>
      <sheetName val="MTO REV.2(ARMOR)"/>
      <sheetName val="Dhue GTGT"/>
      <sheetName val="DMTCNTM"/>
      <sheetName val="QD_x0000_cua HDQD"/>
      <sheetName val="CTOBT"/>
      <sheetName val="Qheet10"/>
      <sheetName val="ThieuHD "/>
      <sheetName val="Trich Ngalg"/>
      <sheetName val="THANG7 "/>
      <sheetName val="THANG8"/>
      <sheetName val="THANG9"/>
      <sheetName val="THANG10"/>
      <sheetName val="THANG 11"/>
      <sheetName val="THANG 12"/>
      <sheetName val="De Tai Vhuc Tap"/>
      <sheetName val="trong"/>
      <sheetName val="HDong ԰_x0000_"/>
      <sheetName val="c¨"/>
      <sheetName val="cØ"/>
      <sheetName val="BK-C T"/>
      <sheetName val="DT1"/>
      <sheetName val="T6-99_x0000__x0000__x0000__x0000__x0000__x0000__x0000__x0000__x0000__x0000__x0009__x0000__x0012_[IBASE2.XLS]T"/>
      <sheetName val="CCPS_x0005__x0000_"/>
      <sheetName val="NK9"/>
      <sheetName val="TOTAL"/>
      <sheetName val="Sept.01 (2)"/>
      <sheetName val="Aug."/>
      <sheetName val="chuong phu"/>
      <sheetName val="TNghi?m TB "/>
      <sheetName val="V?t li?u"/>
      <sheetName val="Lap ?at ?i?n"/>
      <sheetName val="TNghi?m VL"/>
      <sheetName val="Klukng phu"/>
      <sheetName val="THA"/>
      <sheetName val="149-2"/>
      <sheetName val="Formulas"/>
      <sheetName val="BT@"/>
      <sheetName val="Balance Sheet"/>
      <sheetName val="Journal"/>
      <sheetName val="BTHDT_TBA_x000d__x0000__x0000_THXL_DZcaoth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OAR-FS"/>
      <sheetName val="TB Grouping"/>
      <sheetName val="BTHCT"/>
      <sheetName val="GVT"/>
      <sheetName val="K252 K9и"/>
      <sheetName val="TTDN"/>
      <sheetName val="GiaVL"/>
      <sheetName val="TNHCHINH"/>
      <sheetName val="VL1(Phu Luong)"/>
      <sheetName val="TONG HOP VL-NC TT"/>
      <sheetName val="CHITIET VL-NC-TT -1p"/>
      <sheetName val="TDTKP1"/>
      <sheetName val="KPVC-BD "/>
      <sheetName val="dongia (2)"/>
      <sheetName val="SoqѵyTM"/>
      <sheetName val="SoCѡiTM"/>
      <sheetName val="KHT⑓CD2"/>
      <sheetName val="BASE"/>
      <sheetName val="[IBASE2.XLS?TNHNoi"/>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電線リスト"/>
      <sheetName val="Table1"/>
      <sheetName val="BTHDT_TBA_x000a__x0000__x0000_THXL_DZcaothe"/>
      <sheetName val="phuong aL 1"/>
      <sheetName val="socai200_x0013_-6tc"/>
      <sheetName val="200000000헾】_x0005_"/>
      <sheetName val="200000000_x0000__x0000__x0005_"/>
      <sheetName val="200000000"/>
      <sheetName val="Dieuchinh"/>
      <sheetName val="bangluonU"/>
      <sheetName val="bangluon_x0005_"/>
      <sheetName val="Strt Archi"/>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31.12.01"/>
      <sheetName val="NKì"/>
      <sheetName val="PL"/>
      <sheetName val="Output"/>
      <sheetName val="6_Data"/>
      <sheetName val="1_Hướng dẫn sử dụng"/>
      <sheetName val="K"/>
      <sheetName val="Parametri"/>
      <sheetName val="dtxl"/>
      <sheetName val="_x0016_PPN"/>
      <sheetName val="OPERATING HEAD"/>
      <sheetName val="Sat tron"/>
      <sheetName val="Tohop1(a_x0007_"/>
      <sheetName val="Tien luong (2)"/>
      <sheetName val="DTX-NGG.XLS"/>
      <sheetName val="chenh lech"/>
      <sheetName val="CL Hµ t©y"/>
      <sheetName val="CL Bæ tóc"/>
      <sheetName val="DT Ph­¬ng mai 1"/>
      <sheetName val="CN-QV FG"/>
      <sheetName val="CN-QV RM"/>
      <sheetName val="PHAV R.M"/>
      <sheetName val="PHAV F.G"/>
      <sheetName val="TOA R.M"/>
      <sheetName val="TOA F.G"/>
      <sheetName val="CVN R.M"/>
      <sheetName val="CVN F.G"/>
      <sheetName val="DENSO R.M"/>
      <sheetName val="DENSO F.G"/>
      <sheetName val="SATO RM"/>
      <sheetName val="SATO F.G"/>
      <sheetName val="Six"/>
      <sheetName val="Bieu 2a"/>
      <sheetName val="_x0003_"/>
      <sheetName val="A3210-MO"/>
      <sheetName val="NKC-2009"/>
      <sheetName val="BC-BANHALG"/>
      <sheetName val="TT04"/>
      <sheetName val="封皮"/>
      <sheetName val="MI2A-A"/>
      <sheetName val="MI3"/>
      <sheetName val="MI20(1)"/>
      <sheetName val="HT mua USD"/>
      <sheetName val="bcth 05-0"/>
      <sheetName val="VL"/>
      <sheetName val="ND"/>
      <sheetName val="BT_x0016_"/>
      <sheetName val="NK_x0016_"/>
      <sheetName val="NK"/>
      <sheetName val="BT"/>
      <sheetName val="BTÜ"/>
      <sheetName val="ct luong "/>
      <sheetName val="Nhap 6T"/>
      <sheetName val="KPI"/>
      <sheetName val="Ranking data"/>
      <sheetName val="QԘ"/>
      <sheetName val="PHAT-SINH"/>
      <sheetName val="Package1"/>
      <sheetName val="Temp"/>
      <sheetName val="pHAN CON_x0005_"/>
      <sheetName val="oper0402MAT&gt;=0"/>
      <sheetName val="Km277 %_x0000_Km278 "/>
      <sheetName val="OIL"/>
      <sheetName val="Original+CC"/>
      <sheetName val="head_code"/>
      <sheetName val="SUMMARY"/>
      <sheetName val="資料_700部品点数設定"/>
      <sheetName val="Config"/>
      <sheetName val="(9.30) IP"/>
      <sheetName val="Original_CC"/>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GIA_NUOC1"/>
      <sheetName val="GIA_DIEN_THOAI1"/>
      <sheetName val="GIA_DIEN1"/>
      <sheetName val="chiet_tinh_XD1"/>
      <sheetName val="Triet_T1"/>
      <sheetName val="Phan_tich_gia1"/>
      <sheetName val="pHAN_CONG1"/>
      <sheetName val="GIA_XD1"/>
      <sheetName val="lapdat_TB_1"/>
      <sheetName val="TNghiªm_TB_1"/>
      <sheetName val="VËt_liÖu1"/>
      <sheetName val="Lap_®at_®iÖn1"/>
      <sheetName val="TNghiÖm_VL1"/>
      <sheetName val="th_1"/>
      <sheetName val="tien_luong1"/>
      <sheetName val="KHVt_1"/>
      <sheetName val="KHVt_XL1"/>
      <sheetName val="KHVt_XLT41"/>
      <sheetName val="Thep_be1"/>
      <sheetName val="Thep_than1"/>
      <sheetName val="Thep_xa_mu1"/>
      <sheetName val="142201-T1_1"/>
      <sheetName val="142201-T2-th_1"/>
      <sheetName val="142201-T3-th_1"/>
      <sheetName val="142201-T4-th__1"/>
      <sheetName val="_t51"/>
      <sheetName val="t_41"/>
      <sheetName val="_t3_1"/>
      <sheetName val="_TH3311"/>
      <sheetName val="_Minh_ha1"/>
      <sheetName val="_Ha_Tay1"/>
      <sheetName val="_Vinhphuc1"/>
      <sheetName val="_Nbinh1"/>
      <sheetName val="_QVinh1"/>
      <sheetName val="_TW11"/>
      <sheetName val="T_so_thay_doi1"/>
      <sheetName val="b_THchitietDZCT1"/>
      <sheetName val="b_THchitietTBA1"/>
      <sheetName val="Khao_sat1"/>
      <sheetName val="TT_khao_sat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Song_trai1"/>
      <sheetName val="Dinh+ha_nha1"/>
      <sheetName val="NG_k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thkl_(2)1"/>
      <sheetName val="long_tec1"/>
      <sheetName val="Trich_Ngang1"/>
      <sheetName val="Danh_sach_Rieng1"/>
      <sheetName val="Dia_Diem_Thuc_Tap1"/>
      <sheetName val="De_Tai_Thuc_Tap1"/>
      <sheetName val="CDSL_(2)1"/>
      <sheetName val="TK_1121"/>
      <sheetName val="TK_1311"/>
      <sheetName val="TK_1411"/>
      <sheetName val="TK_1531"/>
      <sheetName val="TK_2111"/>
      <sheetName val="TK_2421"/>
      <sheetName val="TK_3341"/>
      <sheetName val="TK_5111"/>
      <sheetName val="TK_5151"/>
      <sheetName val="TK_9111"/>
      <sheetName val="KQKD02-2_(2)1"/>
      <sheetName val="KQKD-2_(2)1"/>
      <sheetName val="KQKD_thu20041"/>
      <sheetName val="VtuHaTheSauTBABenThuy1_(2)1"/>
      <sheetName val="T_K_H_T_T51"/>
      <sheetName val="T_K_T71"/>
      <sheetName val="TK_T61"/>
      <sheetName val="T_K_T51"/>
      <sheetName val="Bang_thong_ke_hang_ton1"/>
      <sheetName val="thong_ke_1"/>
      <sheetName val="T_KT041"/>
      <sheetName val="Coc_61"/>
      <sheetName val="Deo_nai1"/>
      <sheetName val="CKD_than1"/>
      <sheetName val="CTT_Thong_nhat1"/>
      <sheetName val="CTT_Nui_beo1"/>
      <sheetName val="CTT_cao_son1"/>
      <sheetName val="CTT_Khe_cham1"/>
      <sheetName val="XNxlva_sxthanKCII1"/>
      <sheetName val="Cam_Y_ut_KC1"/>
      <sheetName val="CTxay_lap_mo_CP1"/>
      <sheetName val="CTdo_luong_GDSP1"/>
      <sheetName val="Dong_bac1"/>
      <sheetName val="Cac_cang_UT_mua_than_Dong_bac1"/>
      <sheetName val="cua_hang_vtu1"/>
      <sheetName val="Khach_hang_le_1"/>
      <sheetName val="nhat_ky_51"/>
      <sheetName val="cac_cong_ty_van_tai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SCT_Cong_trinh1"/>
      <sheetName val="06-2003_(2)1"/>
      <sheetName val="CDPS_6tc1"/>
      <sheetName val="SCT_Nha_thau1"/>
      <sheetName val="socai2003_(6tc)dp1"/>
      <sheetName val="socai2003_(6tc)1"/>
      <sheetName val="CDPS_6tc_(2)1"/>
      <sheetName val="Dancau-Q_Ninh1"/>
      <sheetName val="BaTrieu-L_son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Xaylap_1"/>
      <sheetName val="Nhan_cong1"/>
      <sheetName val="giai_thich1"/>
      <sheetName val="DT_-_Ro1"/>
      <sheetName val="TH_-_Ro_1"/>
      <sheetName val="GDT_-_Ro1"/>
      <sheetName val="DT_-_TB1"/>
      <sheetName val="TH_-_TB1"/>
      <sheetName val="GDT_-_TB1"/>
      <sheetName val="DT_-_NT1"/>
      <sheetName val="TH_-_NT1"/>
      <sheetName val="GDT_-_NT1"/>
      <sheetName val="CV_di_trong__dong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DOANH_SO1"/>
      <sheetName val="BD-SINH_VIEN1"/>
      <sheetName val="T03_-_031"/>
      <sheetName val="THL_T031"/>
      <sheetName val="TTBC_T031"/>
      <sheetName val="Luong_noi_Bo_-_T31"/>
      <sheetName val="Tong_hop_-_T31"/>
      <sheetName val="Thuong_Quy_31"/>
      <sheetName val="Phu_cap_trach_nhiem1"/>
      <sheetName val="Tay_ninh1"/>
      <sheetName val="A_Duc1"/>
      <sheetName val="[IBASE2_XLSѝTNHNoi1"/>
      <sheetName val="So_sanh1"/>
      <sheetName val="HHVt_1"/>
      <sheetName val="TH_du_toan_1"/>
      <sheetName val="Du_toan_1"/>
      <sheetName val="C_Tinh1"/>
      <sheetName val="Co~g_hop_1,5x1,5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Thang_4"/>
      <sheetName val="[IBASE2_XLS䁝BC6tT17"/>
      <sheetName val="TK13"/>
      <sheetName val="_GT_CPhi_tung_dot"/>
      <sheetName val="[IBASE2_XLS_Tong_hop_Matduong"/>
      <sheetName val="chi_phi_cap_tien"/>
      <sheetName val="BC§_2001"/>
      <sheetName val="BBC§_2002"/>
      <sheetName val="TSC§_2001"/>
      <sheetName val="TSc®_2002"/>
      <sheetName val="TD_khao_sat"/>
      <sheetName val="chuong_phu"/>
      <sheetName val="THANG7_"/>
      <sheetName val="THANG_11"/>
      <sheetName val="THANG_12"/>
      <sheetName val="phuong_aL_1"/>
      <sheetName val="Khac_DP"/>
      <sheetName val="Khoi_than_"/>
      <sheetName val="socai200-6tc"/>
      <sheetName val="Km282-Km?3"/>
      <sheetName val="Bang_can_doi_"/>
      <sheetName val="De_Tai_Vhuc_Tap"/>
      <sheetName val="ChiTie"/>
      <sheetName val="Thang"/>
      <sheetName val="[IBASE2_XLS?TNHNoi"/>
      <sheetName val="Tinh_hinh_cat_lang"/>
      <sheetName val="Tinh_hinh_SX_phu"/>
      <sheetName val="Tinh_hinh_do_xop"/>
      <sheetName val="?0[IBASE2_XLS"/>
      <sheetName val="BTHDT_TBA_x000a_??THXL_DZcaothe"/>
      <sheetName val="Km282-Km"/>
      <sheetName val="TK1#3"/>
      <sheetName val="Cong tron D100_x000e__x0000__x0000_Cong tron D150"/>
      <sheetName val="Cost Center "/>
      <sheetName val="NuocGN"/>
      <sheetName val="NNgung"/>
      <sheetName val="Bia-thau"/>
      <sheetName val="Up to 2002"/>
      <sheetName val="Thang "/>
      <sheetName val="karylengkap"/>
      <sheetName val="74上"/>
      <sheetName val="Ｐ１"/>
      <sheetName val="XXXXXX_x005f_xda24_X"/>
      <sheetName val="Master"/>
      <sheetName val="T_K_H_T_T52"/>
      <sheetName val="T_K_T72"/>
      <sheetName val="TK_T62"/>
      <sheetName val="T_K_T52"/>
      <sheetName val="Bang_thong_ke_hang_ton2"/>
      <sheetName val="thong_ke_2"/>
      <sheetName val="T_KT042"/>
      <sheetName val="lapdat_TB_2"/>
      <sheetName val="TNghiªm_TB_2"/>
      <sheetName val="VËt_liÖu2"/>
      <sheetName val="Lap_®at_®iÖn2"/>
      <sheetName val="TNghiÖm_VL2"/>
      <sheetName val="th_2"/>
      <sheetName val="tien_luong2"/>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KHVt_2"/>
      <sheetName val="KHVt_XL2"/>
      <sheetName val="KHVt_XLT42"/>
      <sheetName val="Thep_be2"/>
      <sheetName val="Thep_than2"/>
      <sheetName val="Thep_xa_mu2"/>
      <sheetName val="142201-T1_2"/>
      <sheetName val="142201-T2-th_2"/>
      <sheetName val="142201-T3-th_2"/>
      <sheetName val="142201-T4-th__2"/>
      <sheetName val="_t52"/>
      <sheetName val="t_42"/>
      <sheetName val="_t3_2"/>
      <sheetName val="_TH3312"/>
      <sheetName val="_Minh_ha2"/>
      <sheetName val="_Ha_Tay2"/>
      <sheetName val="_Vinhphuc2"/>
      <sheetName val="_Nbinh2"/>
      <sheetName val="_QVinh2"/>
      <sheetName val="_TW12"/>
      <sheetName val="VtuHaTheSauTBABenThuy1_(2)2"/>
      <sheetName val="CDSL_(2)2"/>
      <sheetName val="T_so_thay_doi2"/>
      <sheetName val="b_THchitietDZCT2"/>
      <sheetName val="b_THchitietTBA2"/>
      <sheetName val="Khao_sat2"/>
      <sheetName val="TT_khao_sat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SCT_Cong_trinh2"/>
      <sheetName val="06-2003_(2)2"/>
      <sheetName val="CDPS_6tc2"/>
      <sheetName val="SCT_Nha_thau2"/>
      <sheetName val="socai2003_(6tc)dp2"/>
      <sheetName val="socai2003_(6tc)2"/>
      <sheetName val="CDPS_6tc_(2)2"/>
      <sheetName val="thkl_(2)2"/>
      <sheetName val="long_tec2"/>
      <sheetName val="Trich_Ngang2"/>
      <sheetName val="Danh_sach_Rieng2"/>
      <sheetName val="Dia_Diem_Thuc_Tap2"/>
      <sheetName val="De_Tai_Thuc_Tap2"/>
      <sheetName val="Song_trai2"/>
      <sheetName val="Dinh+ha_nha2"/>
      <sheetName val="NG_k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TK_1122"/>
      <sheetName val="TK_1312"/>
      <sheetName val="TK_1412"/>
      <sheetName val="TK_1532"/>
      <sheetName val="TK_2112"/>
      <sheetName val="TK_2422"/>
      <sheetName val="TK_3342"/>
      <sheetName val="TK_5112"/>
      <sheetName val="TK_5152"/>
      <sheetName val="TK_9112"/>
      <sheetName val="Dancau-Q_Ninh2"/>
      <sheetName val="BaTrieu-L_son2"/>
      <sheetName val="phan_tich_DG2"/>
      <sheetName val="gia_vat_lieu2"/>
      <sheetName val="gia_xe_may2"/>
      <sheetName val="gia_nhan_cong2"/>
      <sheetName val="giai_thich2"/>
      <sheetName val="DT_-_Ro2"/>
      <sheetName val="TH_-_Ro_2"/>
      <sheetName val="GDT_-_Ro2"/>
      <sheetName val="DT_-_TB2"/>
      <sheetName val="TH_-_TB2"/>
      <sheetName val="GDT_-_TB2"/>
      <sheetName val="DT_-_NT2"/>
      <sheetName val="TH_-_NT2"/>
      <sheetName val="GDT_-_NT2"/>
      <sheetName val="KQKD02-2_(2)2"/>
      <sheetName val="KQKD-2_(2)2"/>
      <sheetName val="KQKD_thu20042"/>
      <sheetName val="F_ThanhTri2"/>
      <sheetName val="F_Gialam2"/>
      <sheetName val="TH_dam2"/>
      <sheetName val="SX_dam2"/>
      <sheetName val="LD_dam2"/>
      <sheetName val="Bang_gia_VL2"/>
      <sheetName val="Gia_NC2"/>
      <sheetName val="Gia_may2"/>
      <sheetName val="DOANH_SO2"/>
      <sheetName val="BD-SINH_VIEN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bcth_05-041"/>
      <sheetName val="baocao_05-041"/>
      <sheetName val="CV_di_trong__dong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Tay_ninh2"/>
      <sheetName val="A_Duc2"/>
      <sheetName val="GIA_NUOC2"/>
      <sheetName val="GIA_DIEN_THOAI2"/>
      <sheetName val="GIA_DIEN2"/>
      <sheetName val="chiet_tinh_XD2"/>
      <sheetName val="Triet_T2"/>
      <sheetName val="Phan_tich_gia2"/>
      <sheetName val="pHAN_CONG2"/>
      <sheetName val="GIA_XD2"/>
      <sheetName val="HHVt_2"/>
      <sheetName val="Co~g_hop_1,5x1,52"/>
      <sheetName val="[IBASE2_XLSѝTNHNoi2"/>
      <sheetName val="TH_du_toan_2"/>
      <sheetName val="Du_toan_2"/>
      <sheetName val="C_Tinh2"/>
      <sheetName val="ql_(2)1"/>
      <sheetName val="Xaylap_2"/>
      <sheetName val="Nhan_cong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1"/>
      <sheetName val="dang_ap_dung1"/>
      <sheetName val="bang_tong_hop_(dang_huong)1"/>
      <sheetName val="So_sanh2"/>
      <sheetName val="T03_-_032"/>
      <sheetName val="THL_T032"/>
      <sheetName val="TTBC_T032"/>
      <sheetName val="Luong_noi_Bo_-_T32"/>
      <sheetName val="Tong_hop_-_T32"/>
      <sheetName val="Thuong_Quy_32"/>
      <sheetName val="Phu_cap_trach_nhiem2"/>
      <sheetName val="_KQTH_quy_hoach_1351"/>
      <sheetName val="Bao_cao_KQTH_quy_hoach_1351"/>
      <sheetName val="CT_031"/>
      <sheetName val="TH_03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Dong_bac2"/>
      <sheetName val="Cac_cang_UT_mua_than_Dong_bac2"/>
      <sheetName val="cua_hang_vtu2"/>
      <sheetName val="Khach_hang_le_2"/>
      <sheetName val="nhat_ky_52"/>
      <sheetName val="cac_cong_ty_van_tai2"/>
      <sheetName val="Nhap_lieu2"/>
      <sheetName val="Tien_dien1"/>
      <sheetName val="Thue_GTGT1"/>
      <sheetName val="tô_rôiDY1"/>
      <sheetName val="Luu_goc1"/>
      <sheetName val="km22+93_86-km22+121_861"/>
      <sheetName val="km22+177_14-km22+205_641"/>
      <sheetName val="Bang_20-251"/>
      <sheetName val="km22+267_96-km22+283_961"/>
      <sheetName val="km22+304_31-km22+344_311"/>
      <sheetName val="km22+460_92-km22+614_571"/>
      <sheetName val="km22+671_78-km22+713_321"/>
      <sheetName val="nhan_su1"/>
      <sheetName val="luong_cty1"/>
      <sheetName val="Dinh_ha_nha1"/>
      <sheetName val="_tuanM1"/>
      <sheetName val="[IBASE2_XLS_Tong_hop_Matduong1"/>
      <sheetName val="THU_T121"/>
      <sheetName val="CHI_T121"/>
      <sheetName val="THU_T111"/>
      <sheetName val="CHI_T111"/>
      <sheetName val="THU_T101"/>
      <sheetName val="CHI_T101"/>
      <sheetName val="THU_T91"/>
      <sheetName val="CHI_T91"/>
      <sheetName val="THU_T81"/>
      <sheetName val="CHI_T81"/>
      <sheetName val="THT_nam_04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Khac_DP1"/>
      <sheetName val="Khoi_than_1"/>
      <sheetName val="TK__TK1"/>
      <sheetName val="Thang_41"/>
      <sheetName val="HD_CTrinh11"/>
      <sheetName val="HD_benA1"/>
      <sheetName val="Theodoi_HD1"/>
      <sheetName val="Theodoi_HD_(2)1"/>
      <sheetName val="_GT_CPhi_tung_dot1"/>
      <sheetName val="Bang_can_doi_1"/>
      <sheetName val="De_Tai_Vhuc_Tap1"/>
      <sheetName val="02_11"/>
      <sheetName val="2_11"/>
      <sheetName val="2_31"/>
      <sheetName val="02_31"/>
      <sheetName val="B_011"/>
      <sheetName val="B_031"/>
      <sheetName val="D_131"/>
      <sheetName val="[IBASE2_XLS?TNHNoi1"/>
      <sheetName val="Tinh_hinh_cat_lang1"/>
      <sheetName val="Tinh_hinh_SX_phu1"/>
      <sheetName val="Tinh_hinh_do_xop1"/>
      <sheetName val="(9_30)_IP"/>
      <sheetName val="Cong_hop_2,0ࡸ2,0"/>
      <sheetName val="Sat_tron"/>
      <sheetName val="QDcua_TGD_(2)䚼˰"/>
      <sheetName val="Cong_tron_D7'"/>
      <sheetName val="Cong_tron_D100Cong_tron_D150"/>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Tien_dien2"/>
      <sheetName val="Thue_GTGT2"/>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bcth_05-042"/>
      <sheetName val="baocao_05-042"/>
      <sheetName val="ql_(2)2"/>
      <sheetName val="TH_du_toan_3"/>
      <sheetName val="Du_toan_3"/>
      <sheetName val="C_Tinh3"/>
      <sheetName val="Co~g_hop_1,5x1,53"/>
      <sheetName val="_KQTH_quy_hoach_1352"/>
      <sheetName val="Bao_cao_KQTH_quy_hoach_135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ô_rôiDY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nhan_su2"/>
      <sheetName val="luong_cty2"/>
      <sheetName val="Thang_42"/>
      <sheetName val="Luu_goc2"/>
      <sheetName val="km22+93_86-km22+121_862"/>
      <sheetName val="km22+177_14-km22+205_642"/>
      <sheetName val="Bang_20-252"/>
      <sheetName val="km22+267_96-km22+283_962"/>
      <sheetName val="km22+304_31-km22+344_312"/>
      <sheetName val="km22+460_92-km22+614_572"/>
      <sheetName val="km22+671_78-km22+713_322"/>
      <sheetName val="_tuanM2"/>
      <sheetName val="CT_032"/>
      <sheetName val="TH_032"/>
      <sheetName val="bang_so_sanh_tong_hop_(_PA_cho2"/>
      <sheetName val="dang_ap_dung2"/>
      <sheetName val="bang_tong_hop_(dang_huong)2"/>
      <sheetName val="Dinh_ha_nha2"/>
      <sheetName val="[IBASE2_XLS}BHXH2"/>
      <sheetName val="[IBASE2_XLS䁝BC6tT172"/>
      <sheetName val="THT_nam_04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Khac_DP2"/>
      <sheetName val="Khoi_than_2"/>
      <sheetName val="TK__TK2"/>
      <sheetName val="Bang_can_doi_2"/>
      <sheetName val="De_Tai_Vhuc_Tap2"/>
      <sheetName val="02_12"/>
      <sheetName val="2_12"/>
      <sheetName val="2_32"/>
      <sheetName val="02_32"/>
      <sheetName val="B_012"/>
      <sheetName val="B_032"/>
      <sheetName val="D_132"/>
      <sheetName val="[IBASE2_XLS?TNHNoi2"/>
      <sheetName val="Tinh_hinh_cat_lang2"/>
      <sheetName val="Tinh_hinh_SX_phu2"/>
      <sheetName val="Tinh_hinh_do_xop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det_VP"/>
      <sheetName val="det_hn"/>
      <sheetName val="chi_Hieu"/>
      <sheetName val="c_thoa"/>
      <sheetName val="A_thanh_-_DL"/>
      <sheetName val="A_Tuyen"/>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VtuHaTheSauTBABenThuy1_Ш2)"/>
      <sheetName val="K252_K9и"/>
      <sheetName val="nphuocb_4"/>
      <sheetName val="bcth_05-0"/>
      <sheetName val="ESTI_"/>
      <sheetName val="TB_Grouping"/>
      <sheetName val="Balance_Sheet"/>
      <sheetName val="CHITIET_VL-NC"/>
      <sheetName val="DON_GIA"/>
      <sheetName val="So_lieu"/>
      <sheetName val="tt_chu_dong"/>
      <sheetName val="Tinh_j+cvi"/>
      <sheetName val="Tinh_MoP"/>
      <sheetName val="giai_he_2"/>
      <sheetName val="ct_luong_"/>
      <sheetName val="Nhap_6T"/>
      <sheetName val="Ranking_data"/>
      <sheetName val="pHAN_CON"/>
      <sheetName val="Km277_%Km278_"/>
      <sheetName val="May_khau"/>
      <sheetName val="PXKT6Via_11"/>
      <sheetName val="PXKTLo_Thien_V_14A"/>
      <sheetName val="V14_phu"/>
      <sheetName val="Via_16_Lthien"/>
      <sheetName val="ポンプ作動耐久回数検討"/>
      <sheetName val="LKVL-CK-HT-GD1"/>
      <sheetName val="giathanh1"/>
      <sheetName val="lam-moi"/>
      <sheetName val="gtrinh"/>
      <sheetName val="thao-go"/>
      <sheetName val="DONGIA"/>
      <sheetName val="TONGKE-HT"/>
      <sheetName val="#REF"/>
      <sheetName val="phuluc1"/>
      <sheetName val="chitimc"/>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_IBASE2.XLS䁝BC6tT17"/>
      <sheetName val="BTHDT_TBA_x000d___THXL_DZcaothe"/>
      <sheetName val="_IBASE2.XLS}BHXH"/>
      <sheetName val="_IBASE2.XLS_Tong hop Matduong"/>
      <sheetName val="_IBASE2_XLSѝTNHNoi"/>
      <sheetName val="BTHDT_TBA_x000a__x0000__x0000_T"/>
      <sheetName val="Stationary"/>
      <sheetName val="BTHDT_TBA "/>
      <sheetName val="nam2004"/>
      <sheetName val="Lookup Tables"/>
      <sheetName val="Cong ban 11yx1,2"/>
      <sheetName val="櫘"/>
      <sheetName val="List"/>
      <sheetName val="Parem"/>
      <sheetName val="CT Thang Mo"/>
      <sheetName val="CT  PL"/>
      <sheetName val="142201_x0005__x0000__x0000_"/>
      <sheetName val="Dropdow list"/>
      <sheetName val="Packing type 2"/>
      <sheetName val="Links"/>
      <sheetName val="Lead"/>
      <sheetName val="Px1"/>
      <sheetName val="Px2"/>
      <sheetName val="MTO REV.0"/>
      <sheetName val="Settings"/>
      <sheetName val="Translation"/>
      <sheetName val="Official"/>
      <sheetName val="BL3"/>
      <sheetName val="KG4"/>
      <sheetName val="BL4"/>
      <sheetName val="Nham"/>
      <sheetName val="Thai"/>
      <sheetName val="Linh"/>
      <sheetName val="Linh (2)"/>
      <sheetName val="KG6"/>
      <sheetName val="[IBASE2.XLSULuongT2"/>
      <sheetName val="SOban"/>
      <sheetName val="MHH"/>
      <sheetName val="HDmua "/>
      <sheetName val="OT"/>
      <sheetName val="PAGE1"/>
      <sheetName val="BTÐ"/>
      <sheetName val="0803 by Dept"/>
      <sheetName val="CF_DT"/>
      <sheetName val="FP_PT"/>
      <sheetName val="CD2000"/>
      <sheetName val="ngoc"/>
      <sheetName val="TongHopNX"/>
      <sheetName val="DMKhachHang"/>
      <sheetName val="DTNV"/>
      <sheetName val="FCTCalculationSheet"/>
      <sheetName val="D送1"/>
      <sheetName val="K送nht送-hi送lam"/>
      <sheetName val="So quy"/>
      <sheetName val="Thang 10"/>
      <sheetName val="Thang 9"/>
      <sheetName val="Thang 8"/>
      <sheetName val="Thang 7"/>
      <sheetName val="Thang 6"/>
      <sheetName val="Thang 5"/>
      <sheetName val="Thang 3"/>
      <sheetName val="Thang 2"/>
      <sheetName val="Thang 1"/>
      <sheetName val="Khau hao"/>
      <sheetName val="lo hang 1"/>
      <sheetName val="lo hang 2"/>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CHITIET VL-NC-TT1p"/>
      <sheetName val="TONGKE3p"/>
      <sheetName val="Form"/>
      <sheetName val="NV"/>
      <sheetName val="10000ူ000000"/>
      <sheetName val="Cong bal 2x2"/>
      <sheetName val="SBD-Phach"/>
      <sheetName val="01pl"/>
      <sheetName val="Ca._x0000_"/>
      <sheetName val="BS"/>
      <sheetName val="FX FWD KS"/>
      <sheetName val="Phan bo 142"/>
      <sheetName val="Xuat hang"/>
      <sheetName val="Can doi"/>
      <sheetName val="ma"/>
      <sheetName val="VP-MM"/>
      <sheetName val="KQKDluytien"/>
      <sheetName val="MUA-"/>
      <sheetName val="BAN"/>
      <sheetName val="TONKHO CHITIET"/>
      <sheetName val="LAI%CTY"/>
      <sheetName val="Lai%CO"/>
      <sheetName val="LAI CTY 0,75%"/>
      <sheetName val="Sheet17"/>
      <sheetName val="Sheet18"/>
      <sheetName val="Sheet19"/>
      <sheetName val="Sheet20"/>
      <sheetName val="Data Sheet"/>
      <sheetName val="SP10"/>
      <sheetName val="food0402AMT&gt;=0"/>
      <sheetName val="1A.Muc-tieu Cty"/>
      <sheetName val="ctTBA"/>
      <sheetName val="매출계획대실적"/>
      <sheetName val="QDcua TGD (0)"/>
      <sheetName val="NKChung "/>
      <sheetName val="TH_CPNVL"/>
      <sheetName val="DC"/>
      <sheetName val="Bieu do"/>
      <sheetName val="CusotmerVendorGroup"/>
      <sheetName val="メニュー"/>
      <sheetName val="LK PHIEU (2)"/>
      <sheetName val="材料表用リスト"/>
      <sheetName val="端子リスト"/>
      <sheetName val="NhKy-Thg"/>
      <sheetName val="Reference"/>
      <sheetName val="KHQT-00-01"/>
      <sheetName val="Mavt"/>
      <sheetName val="KHVô Xx"/>
      <sheetName val="baocaochinh(qui1.05) (DC)"/>
      <sheetName val="Ctuluongq.1.05"/>
      <sheetName val="BANG PHAN BO qui1.05(DC)"/>
      <sheetName val="BANG PHAN BO quiII.05"/>
      <sheetName val="bao cac cinh Qui II-2005"/>
      <sheetName val="Gia thanh"/>
      <sheetName val="DON GIA TRAM (3)"/>
      <sheetName val="Solieu"/>
      <sheetName val="USdd"/>
      <sheetName val="USdcs"/>
      <sheetName val="USdcq"/>
      <sheetName val="Luc"/>
      <sheetName val="Tongke"/>
      <sheetName val="Lietke"/>
      <sheetName val="CDay"/>
      <sheetName val="Catalog"/>
      <sheetName val="K2"/>
      <sheetName val="VTuHaVheSautramBT2"/>
      <sheetName val="Coog ban 0,7x0,7"/>
      <sheetName val="XXXXXX_x005f_x005f_x005f_xda24_X"/>
      <sheetName val="0("/>
      <sheetName val="0v"/>
      <sheetName val="0"/>
      <sheetName val="OM"/>
      <sheetName val="T11_06"/>
      <sheetName val="T12_06"/>
      <sheetName val="det_VP1"/>
      <sheetName val="det_hn1"/>
      <sheetName val="chi_Hieu1"/>
      <sheetName val="c_thoa1"/>
      <sheetName val="A_thanh_-_DL1"/>
      <sheetName val="A_Tuyen1"/>
      <sheetName val="A_Tien_-laphu1"/>
      <sheetName val="T11_061"/>
      <sheetName val="T12_061"/>
      <sheetName val="TT35"/>
      <sheetName val="bm"/>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BHXH"/>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tien_uong"/>
      <sheetName val="IMP TAX"/>
      <sheetName val="Model"/>
      <sheetName val="TramKCࡓ"/>
      <sheetName val="Tohop1ȨLD"/>
      <sheetName val="基本登録"/>
      <sheetName val="ｶｯﾄ表"/>
      <sheetName val="基本登录（1）"/>
      <sheetName val="Tables"/>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HXHTBA"/>
      <sheetName val="tong hÒq BQ"/>
      <sheetName val="DANHPHAP"/>
      <sheetName val="LCK"/>
      <sheetName val="LXTP"/>
      <sheetName val="T.LONG"/>
      <sheetName val="P.DAT"/>
      <sheetName val="CBL"/>
      <sheetName val="TBB"/>
      <sheetName val="TDHD"/>
      <sheetName val="LXK"/>
      <sheetName val="KHTBB"/>
      <sheetName val="LIET KE HANG HOA"/>
      <sheetName val="BT"/>
      <sheetName val="NEW_PANEL"/>
      <sheetName val="Ct_ DZ35kV"/>
      <sheetName val="Industry"/>
      <sheetName val="MSVT"/>
      <sheetName val="OFFICE TOWER"/>
      <sheetName val="BC6tT52 (_x0000__x0000_"/>
      <sheetName val="CV dej ngoai TCT (2)"/>
      <sheetName val="CV di ngoai to.g (2)"/>
      <sheetName val="Sum"/>
      <sheetName val="HÈp"/>
      <sheetName val="HÆX"/>
      <sheetName val="H_x0000__x0000_"/>
      <sheetName val="H§µ"/>
      <sheetName val="H_x0005__x0000_"/>
      <sheetName val="CONG TY"/>
      <sheetName val="GTHAU"/>
      <sheetName val="Hhp"/>
      <sheetName val="H@W"/>
      <sheetName val="DTC0"/>
      <sheetName val="TABLE"/>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lapdap_TB_"/>
      <sheetName val="Tonf_hop"/>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Muo"/>
      <sheetName val="Labor+Equi"/>
      <sheetName val="Material (2)"/>
      <sheetName val="Muongðe"/>
      <sheetName val="Sat L"/>
      <sheetName val="TinhToan"/>
      <sheetName val="D-product"/>
      <sheetName val="Dinh Muc VT"/>
      <sheetName val="Sheet2 (2)"/>
      <sheetName val="mst"/>
      <sheetName val="Ge"/>
      <sheetName val="Ct- DZ35kV"/>
      <sheetName val="Order contact list to PUR"/>
      <sheetName val="Furnitures"/>
      <sheetName val="Project Management"/>
      <sheetName val="DM"/>
      <sheetName val="CableSum"/>
      <sheetName val="DM đoi tac"/>
      <sheetName val="Price Schedule_ABB"/>
      <sheetName val="Danh gia NL chuyen mon ca nhan"/>
      <sheetName val="Hoan thanh"/>
      <sheetName val="Khoach"/>
      <sheetName val="q2"/>
      <sheetName val="PHAT SINH THANH PHAM"/>
      <sheetName val="3.03.1.ButtoanDC"/>
      <sheetName val="PL_1_2"/>
      <sheetName val="DTC_x0008_"/>
      <sheetName val="Du toan"/>
      <sheetName val="tai trong &amp; he so phan bo ngang"/>
      <sheetName val="gioi thieu"/>
      <sheetName val="SBay"/>
      <sheetName val="?ԂĀC"/>
      <sheetName val="DHKK"/>
      <sheetName val="CV di trůng  tong"/>
      <sheetName val="HAT1"/>
      <sheetName val="HAT2"/>
      <sheetName val="HAT3"/>
      <sheetName val="RATE"/>
      <sheetName val="QDcua TGD (2)????????????䚼˰?_x0004_??"/>
      <sheetName val="ChiTietDZ"/>
      <sheetName val="VuaBT"/>
      <sheetName val="BTHDT_TBA_x000d_"/>
      <sheetName val="BTHDT_TBA_x000a_"/>
      <sheetName val="?"/>
      <sheetName val="Cong tron D100_x000e_"/>
      <sheetName val="Chi tiet"/>
      <sheetName val="No"/>
      <sheetName val="Danh_sach"/>
      <sheetName val="Danh sách"/>
      <sheetName val="Milestone Doc"/>
      <sheetName val="VF-Glob+Regl"/>
      <sheetName val="Vol Frcst"/>
      <sheetName val="CDPS"/>
      <sheetName val="Mã_cũ-mới"/>
      <sheetName val="Mã_cũ-mới1"/>
      <sheetName val="Cong tron D7_"/>
      <sheetName val="phatsinh"/>
      <sheetName val="Mã_cũ-mới2"/>
      <sheetName val="Mã_cũ-mới3"/>
      <sheetName val="I-KAMAR"/>
      <sheetName val="CAL."/>
      <sheetName val="O6"/>
      <sheetName val="Weight Bridge"/>
      <sheetName val="Fax message"/>
      <sheetName val="C. NEW BLDG-PLUMBING WORK"/>
      <sheetName val="静圧"/>
      <sheetName val="U.P List"/>
      <sheetName val="FAB별"/>
      <sheetName val="HAT4"/>
      <sheetName val="HAT5"/>
      <sheetName val="Dimu"/>
      <sheetName val="Klct"/>
      <sheetName val="Covi"/>
      <sheetName val="Nlvt"/>
      <sheetName val="Innl"/>
      <sheetName val="Invt"/>
      <sheetName val="Chon"/>
      <sheetName val="Qtnv"/>
      <sheetName val="Bqtn"/>
      <sheetName val="Bqtv"/>
      <sheetName val="Giao"/>
      <sheetName val="Dcap"/>
      <sheetName val="Nlie"/>
      <sheetName val="Mnli"/>
      <sheetName val="K&amp;D02-2 (2)"/>
      <sheetName val="K25_x0005__x0000__x0000__x0000_"/>
      <sheetName val="K25"/>
      <sheetName val="NHAPLIEU"/>
      <sheetName val="Lunch1"/>
      <sheetName val="Page 3"/>
      <sheetName val="Page 23 (a)"/>
      <sheetName val="Page18"/>
      <sheetName val="GIA"/>
      <sheetName val="Mercer Sub Family"/>
      <sheetName val="Instructions"/>
      <sheetName val="Price list"/>
      <sheetName val="Thông tin khách hàng"/>
      <sheetName val="Master list"/>
      <sheetName val="Local Supplỉer list"/>
      <sheetName val="Information"/>
      <sheetName val="Danh muc NVL"/>
      <sheetName val="DOTBud"/>
      <sheetName val="511-FAST"/>
      <sheetName val="NPL_FUJI"/>
      <sheetName val="OB12 % Margin"/>
      <sheetName val="生Ｄａｔａ１"/>
      <sheetName val="2002"/>
      <sheetName val="NHAP"/>
      <sheetName val="COVER"/>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Packing_type_2"/>
      <sheetName val="Packing_type_21"/>
      <sheetName val="Packing_type_22"/>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FitOutConfCentre"/>
      <sheetName val="PAD-F"/>
      <sheetName val="KL HSMT tinh thieu"/>
      <sheetName val="Bang tra"/>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I_ESTI"/>
      <sheetName val="(DJC) JV"/>
      <sheetName val="nhapkho"/>
      <sheetName val="hdonhoan"/>
      <sheetName val="HdonManh"/>
      <sheetName val="HDonquyet"/>
      <sheetName val="BGiaQuyet"/>
      <sheetName val="DToan"/>
      <sheetName val="BgiaHoan"/>
      <sheetName val="xuat"/>
      <sheetName val="Km275-Km2з6"/>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explain"/>
      <sheetName val="kp chi tiet"/>
      <sheetName val="Vat lieu"/>
      <sheetName val="KHOAN"/>
      <sheetName val="CAPVATU"/>
      <sheetName val="to trinh mua VT"/>
      <sheetName val="Denghi tam ung"/>
      <sheetName val="KTRVATU "/>
      <sheetName val="MAU GNHH"/>
      <sheetName val="T.toan1"/>
      <sheetName val="Bang quyet toan VT"/>
      <sheetName val="q3"/>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bang thong ke"/>
      <sheetName val="bang chuan"/>
      <sheetName val="bien &lt;200 m2"/>
      <sheetName val="&lt;200"/>
      <sheetName val="bang chuan (2)"/>
      <sheetName val="thue (chinh thuc)"/>
      <sheetName val="thue"/>
      <sheetName val="thue (2)"/>
      <sheetName val="bang doi chieu"/>
      <sheetName val="Vinh"/>
      <sheetName val="Hanh"/>
      <sheetName val="Chinh"/>
      <sheetName val="Triet"/>
      <sheetName val="Hien"/>
      <sheetName val="Tong"/>
      <sheetName val="Thuchi "/>
      <sheetName val="Phantich"/>
      <sheetName val="Toan_DA"/>
      <sheetName val="2004"/>
      <sheetName val="2005"/>
      <sheetName val="KHNH T3-T10"/>
      <sheetName val="KHNH T4-T10"/>
      <sheetName val="Outlets"/>
      <sheetName val="PGs"/>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Summary (USD)"/>
      <sheetName val="Summary (VND)"/>
      <sheetName val="A"/>
      <sheetName val="B"/>
      <sheetName val="D"/>
      <sheetName val="E"/>
      <sheetName val="F1"/>
      <sheetName val="F2"/>
      <sheetName val="G"/>
      <sheetName val="3rd party"/>
      <sheetName val="interco "/>
      <sheetName val="Info"/>
      <sheetName val="TH1"/>
      <sheetName val="TH2"/>
      <sheetName val="TH3"/>
      <sheetName val="TH4"/>
      <sheetName val="TH5"/>
      <sheetName val="ChiaT1"/>
      <sheetName val="ChiaT2"/>
      <sheetName val="ChiaT3"/>
      <sheetName val="ChiaT4"/>
      <sheetName val="ChiaT5"/>
      <sheetName val="MauTH"/>
      <sheetName val="THTRAO"/>
      <sheetName val="THNHA "/>
      <sheetName val="T-HOP"/>
      <sheetName val="BiaNgoai"/>
      <sheetName val="BiaTrong"/>
      <sheetName val="NTRE"/>
      <sheetName val="MGIAO"/>
      <sheetName val="Tieuhoc"/>
      <sheetName val="THCoso"/>
      <sheetName val="THPT"/>
      <sheetName val="GVien"/>
      <sheetName val="SQ"/>
      <sheetName val="QNCN"/>
      <sheetName val="CNVQP"/>
      <sheetName val="thanh toan"/>
      <sheetName val="17_x0000_̃̃̃̃̃̃̃̃̃̃̃̃̃̃̃̃̃̃̃̃̃̃̃̃̃̃̃̃"/>
      <sheetName val="Q1-02"/>
      <sheetName val="Q2-02"/>
      <sheetName val="Q3-02"/>
      <sheetName val="DMVT"/>
      <sheetName val="02-03"/>
      <sheetName val="03-03"/>
      <sheetName val="THCTVT"/>
      <sheetName val="VT-01"/>
      <sheetName val="NL-01"/>
      <sheetName val="VT-02"/>
      <sheetName val="NL-02"/>
      <sheetName val="VT-03"/>
      <sheetName val="NL-03"/>
      <sheetName val="VT-04"/>
      <sheetName val="NL-04"/>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Thu NH T4-03"/>
      <sheetName val="thuBHYT"/>
      <sheetName val="THU NH T5-03"/>
      <sheetName val="THU NH T6-03"/>
      <sheetName val="THU NH T7-03"/>
      <sheetName val="THU NH T8-03"/>
      <sheetName val="THU NH T9-03"/>
      <sheetName val="THU TM T9-03"/>
      <sheetName val="THU NH T10 - 03"/>
      <sheetName val="THT"/>
      <sheetName val="TH#"/>
      <sheetName val="T.LBD"/>
      <sheetName val="CL BD"/>
      <sheetName val="CVBD"/>
      <sheetName val="T.L Dien"/>
      <sheetName val="T.LSan"/>
      <sheetName val="CLSan"/>
      <sheetName val="CVSan"/>
      <sheetName val="T.LWC"/>
      <sheetName val="CLWC"/>
      <sheetName val="CVWC"/>
      <sheetName val="Luong T2-06"/>
      <sheetName val="Thang3-06"/>
      <sheetName val="luong T1-06"/>
      <sheetName val="mau (2)"/>
      <sheetName val="T4-06"/>
      <sheetName val="T6-06"/>
      <sheetName val="T5-06"/>
      <sheetName val="Luong T hop T2+T1-2006"/>
      <sheetName val="luong T12"/>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L khu A"/>
      <sheetName val="T.H d ong"/>
      <sheetName val="17_x0000_㏘ĳ_x0000__x0004__x0000_⣬ĳ_x0000_㏸ĳ_x0000__x0015__x0000__x000e_[IBASE2.XLS]21"/>
      <sheetName val="17???????????㏘ĳ?_x0004_??????⣬ĳ??????"/>
      <sheetName val="General"/>
      <sheetName val="T²_x0000__x0000_ "/>
      <sheetName val="Rau"/>
      <sheetName val="CoNgam"/>
      <sheetName val="Thit"/>
      <sheetName val="mam"/>
      <sheetName val="dau"/>
      <sheetName val="gia vi"/>
      <sheetName val="mi chinh"/>
      <sheetName val="muoi"/>
      <sheetName val="Trung  vit"/>
      <sheetName val="TT - tien chi ha TT"/>
      <sheetName val="17?̃̃̃̃̃̃̃̃̃̃̃̃̃̃̃̃̃̃̃̃̃̃̃̃̃̃̃̃"/>
      <sheetName val="??_x0000__x0000__x0000__x0000__x0000__x0000__x0000__x0000_??_x0000__x0000__x0013__x0000__x0000__x0000__x0000__x0000__x0000__x0000__x0000__x0000__x0000__x0000__x000e_[IBA"/>
      <sheetName val="17_x0000__x0000__x0000__x0000__x0000__x0000__x0000__x0000__x0000__x0000__x0000_??_x0000__x0004__x0000__x0000__x0000__x0000__x0000__x0000_??_x0000__x0000__x0000__x0000__x0000__x0000_"/>
      <sheetName val="~~~~~~~~~~~~~~~~~~~~~~~~~~~~~~~"/>
      <sheetName val="17?㏘ĳ?_x0004_?⣬ĳ?㏸ĳ?_x0015_?_x000e_[IBASE2.XLS]21"/>
      <sheetName val="17_x0000_??_x0000__x0004__x0000_??_x0000_??_x0000__x0015__x0000__x000e_[IBASE2.XLS]21"/>
      <sheetName val="??????????????_x0013_???????????_x000e_[IBA"/>
      <sheetName val="17????_x0004_???????_x0015_?_x000e_[IBASE2.XLS]21"/>
      <sheetName val="VE Estimate"/>
      <sheetName val="__"/>
      <sheetName val="17___________㏘ĳ__x0004_______⣬ĳ______"/>
      <sheetName val="T²"/>
      <sheetName val="17_̃̃̃̃̃̃̃̃̃̃̃̃̃̃̃̃̃̃̃̃̃̃̃̃̃̃̃̃"/>
      <sheetName val="GioiThieu"/>
      <sheetName val="DanhMuc_SoDu"/>
      <sheetName val="Phat_Sinh"/>
      <sheetName val="SoTSCD"/>
      <sheetName val="So_KHQuiII"/>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bang_thong_ke"/>
      <sheetName val="bang_chuan"/>
      <sheetName val="bien_&lt;200_m2"/>
      <sheetName val="bang_chuan_(2)"/>
      <sheetName val="thue_(chinh_thuc)"/>
      <sheetName val="thue_(2)"/>
      <sheetName val="bang_doi_chieu"/>
      <sheetName val="KHNH_T3-T10"/>
      <sheetName val="KHNH_T4-T10"/>
      <sheetName val="KL_khu_A"/>
      <sheetName val="T_H_d_ong"/>
      <sheetName val="Gia_Ban"/>
      <sheetName val="Gia_DSRs"/>
      <sheetName val="Gia_NTD"/>
      <sheetName val="Summary_(USD)"/>
      <sheetName val="Summary_(VND)"/>
      <sheetName val="3rd_party"/>
      <sheetName val="interco_"/>
      <sheetName val="Thuchi_"/>
      <sheetName val="THNHA_"/>
      <sheetName val="Thu_NH_T4-03"/>
      <sheetName val="THU_NH_T5-03"/>
      <sheetName val="THU_NH_T6-03"/>
      <sheetName val="THU_NH_T7-03"/>
      <sheetName val="THU_NH_T8-03"/>
      <sheetName val="THU_NH_T9-03"/>
      <sheetName val="THU_TM_T9-03"/>
      <sheetName val="THU_NH_T10_-_03"/>
      <sheetName val="17㏘ĳ⣬ĳ"/>
      <sheetName val="thanh_toan"/>
      <sheetName val="Sheet2_(2)"/>
      <sheetName val="qui_2-05"/>
      <sheetName val="qui_3-05"/>
      <sheetName val="T2-04_"/>
      <sheetName val="T4-04_"/>
      <sheetName val="T5-04__"/>
      <sheetName val="T6-04__"/>
      <sheetName val="QUY_II"/>
      <sheetName val="QUY_III"/>
      <sheetName val="QUY_IV"/>
      <sheetName val="QUY_I"/>
      <sheetName val="CA_NAM_04"/>
      <sheetName val="17㏘ĳ⣬ĳ㏸ĳ[IBASE2_XLS]21"/>
      <sheetName val="17?㏘ĳ??⣬ĳ?㏸ĳ??[IBASE2_XLS]21"/>
      <sheetName val="????[IBA"/>
      <sheetName val="17??????[IBASE2_XLS]21"/>
      <sheetName val="?????????????????????????[IBA"/>
      <sheetName val="17????????????[IBASE2_XLS]21"/>
      <sheetName val="17????"/>
      <sheetName val="T_LBD"/>
      <sheetName val="CL_BD"/>
      <sheetName val="T_L_Dien"/>
      <sheetName val="T_LSan"/>
      <sheetName val="T_LWC"/>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BD"/>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TTTram"/>
      <sheetName val="細目"/>
      <sheetName val="III.10. Road"/>
      <sheetName val="PHU LUC2"/>
      <sheetName val="lt"/>
      <sheetName val="PL1"/>
      <sheetName val="PL2"/>
      <sheetName val="PL3"/>
      <sheetName val="PL4"/>
      <sheetName val="IBASE2.XLS"/>
      <sheetName val="DM-AGC"/>
      <sheetName val="F6"/>
      <sheetName val="DM-BXD"/>
      <sheetName val="Thep"/>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P.BAN"/>
      <sheetName val="Makekup"/>
      <sheetName val="NKC6"/>
      <sheetName val="BCNXT"/>
      <sheetName val="M+MC"/>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XXXXXX_X"/>
      <sheetName val="Km282-Km_x0003__3"/>
      <sheetName val="L_gngT2"/>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_IBASE2.XLS뭝êm283-Km284"/>
      <sheetName val="Tþ"/>
      <sheetName val="실행비교"/>
      <sheetName val="steam table"/>
      <sheetName val="F GialԀ_x0000_"/>
      <sheetName val="MOB-MAN1"/>
      <sheetName val="C¸"/>
      <sheetName val="계실"/>
      <sheetName val="견적 집계"/>
      <sheetName val="ex-shell"/>
      <sheetName val="Piping Design Data"/>
      <sheetName val="DJ1"/>
      <sheetName val="6MONTHS"/>
      <sheetName val="ELEMENT SUM"/>
      <sheetName val="TOSHIBA-Structure"/>
      <sheetName val="pile and pile cap"/>
      <sheetName val="Tke"/>
      <sheetName val="Sheet"/>
      <sheetName val="TLG Type"/>
      <sheetName val="KABPREIS"/>
      <sheetName val="DSTP"/>
      <sheetName val="PTDM"/>
      <sheetName val="KABPREIS.XLS"/>
      <sheetName val="dg-VTu"/>
      <sheetName val="LEGEND"/>
      <sheetName val="PART_DISCOUNT"/>
      <sheetName val="FD"/>
      <sheetName val="GI"/>
      <sheetName val="EE (3)"/>
      <sheetName val="PAVEMENT"/>
      <sheetName val="TRAFFIC"/>
      <sheetName val="Abutment"/>
      <sheetName val="Thong so"/>
      <sheetName val="vatu nhan cua dlBG"/>
      <sheetName val="Danh mục"/>
      <sheetName val="khung ten TD"/>
      <sheetName val="LBControl"/>
      <sheetName val="DSGT"/>
      <sheetName val="DSNT"/>
      <sheetName val="soHD"/>
      <sheetName val="Ma Phu"/>
      <sheetName val="HD_x0000_"/>
      <sheetName val="GIA-VAT-LIEU"/>
      <sheetName val="PT MAY"/>
      <sheetName val="t? r?iDY"/>
      <sheetName val="nsu"/>
      <sheetName val="9cauTV"/>
      <sheetName val="Tien_luong_(2)"/>
      <sheetName val="DTX-NGG_XLS"/>
      <sheetName val="chenh_lech"/>
      <sheetName val="CL_Hµ_t©y"/>
      <sheetName val="CL_Bæ_tóc"/>
      <sheetName val="DT_Ph­¬ng_mai_1"/>
      <sheetName val="Ma_Phu"/>
      <sheetName val="PT_MAY"/>
      <sheetName val="TNghi?m_TB_"/>
      <sheetName val="V?t_li?u"/>
      <sheetName val="Lap_?at_?i?n"/>
      <sheetName val="TNghi?m_VL"/>
      <sheetName val="t?_r?iDY"/>
      <sheetName val="TH vat tu"/>
      <sheetName val="Bill of Qty MEP"/>
      <sheetName val="Ｎｏ.13"/>
      <sheetName val="차액보증"/>
      <sheetName val="Base M&amp;E"/>
      <sheetName val="Villa A"/>
      <sheetName val="HRG BHN"/>
      <sheetName val="전기"/>
      <sheetName val="Thuc thanh"/>
      <sheetName val="個案9411"/>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200000000헾】"/>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btraR,f"/>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Cong_ban_11yx1,2"/>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DINHMUC"/>
      <sheetName val="finishes"/>
      <sheetName val="GENREQ's"/>
      <sheetName val="masonry"/>
      <sheetName val="電気月報（A3)"/>
      <sheetName val="電気料金（A3)"/>
      <sheetName val="table record (2)"/>
      <sheetName val="設備気分(A4)"/>
      <sheetName val="電力日誌（A3)"/>
      <sheetName val="Production Manthly report"/>
      <sheetName val="transportation"/>
      <sheetName val="00000001"/>
      <sheetName val="B-B"/>
      <sheetName val="INDEX"/>
      <sheetName val="Tiến độ  Rev1 (phói hợp)"/>
      <sheetName val="TYPE-B 평균H"/>
      <sheetName val="XXXXXX_x005f_x005f_x005f_x005f_x005f_x005f_x005f_xda24_"/>
      <sheetName val="[IBASE2_XLS뭝êm283-Km284"/>
      <sheetName val="CV_dej_ngoai_TCT_(2)"/>
      <sheetName val="CV_di_ngoai_to_g_(2)"/>
      <sheetName val="So_g_trai"/>
      <sheetName val="heet9"/>
      <sheetName val="De_ai_Thuc_Tap"/>
      <sheetName val="_ngan"/>
      <sheetName val="_loi"/>
      <sheetName val="Material_(2)"/>
      <sheetName val="Bieu_2a"/>
      <sheetName val="Sat_L"/>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IBASE2_XLS"/>
      <sheetName val="So_quy"/>
      <sheetName val="Thang_10"/>
      <sheetName val="Thang_9"/>
      <sheetName val="Thang_8"/>
      <sheetName val="Thang_7"/>
      <sheetName val="Thang_6"/>
      <sheetName val="Thang_5"/>
      <sheetName val="Thang_3"/>
      <sheetName val="Thang_2"/>
      <sheetName val="Thang_1"/>
      <sheetName val="Khau_hao"/>
      <sheetName val="lo_hang_1"/>
      <sheetName val="lo_hang_2"/>
      <sheetName val="Phan_bo_142"/>
      <sheetName val="Xuat_hang"/>
      <sheetName val="Can_doi"/>
      <sheetName val="DTC"/>
      <sheetName val="tai_trong_&amp;_he_so_phan_bo_ngang"/>
      <sheetName val="gioi_thieu"/>
      <sheetName val="CV_di_trůng__tong"/>
      <sheetName val="Du_toan"/>
      <sheetName val="Linh_(2)"/>
      <sheetName val="BC6tT52_("/>
      <sheetName val="Phiếu_luân_chuyển"/>
      <sheetName val="IPC_0______2"/>
      <sheetName val="GIA_TRI-AGC"/>
      <sheetName val="THKL_NC"/>
      <sheetName val="GTKT_NTTD"/>
      <sheetName val="SS_NHÂN_CÔNG"/>
      <sheetName val="KL_NC"/>
      <sheetName val="Tiến_độ__Rev1_(phói_hợp)"/>
      <sheetName val="CONG_TY"/>
      <sheetName val="OFFICE_TOWER"/>
      <sheetName val="KL_HSMT_tinh_thieu"/>
      <sheetName val="Bang_tra"/>
      <sheetName val="CAL_"/>
      <sheetName val="TYPE-B_평균H"/>
      <sheetName val="ELEMENT_SUM"/>
      <sheetName val="pile_and_pile_cap"/>
      <sheetName val="tien_"/>
      <sheetName val="TH07-07-04"/>
      <sheetName val="TH04-08-04"/>
      <sheetName val="TH10-08-04"/>
      <sheetName val="TH03-09-04 "/>
      <sheetName val="TH 20-09-04  "/>
      <sheetName val="TH 05-11-04 "/>
      <sheetName val="TH 20-11-04"/>
      <sheetName val="TH 03-12-04 "/>
      <sheetName val="TH 21-12-04"/>
      <sheetName val="TH 30-12-04"/>
      <sheetName val="TH 17-01-05"/>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Bal Sheet"/>
      <sheetName val="HaoPhi"/>
      <sheetName val="갑지"/>
      <sheetName val="Generalofact"/>
      <sheetName val="cover page format"/>
      <sheetName val="00-Pipe Schedule for QS rev01"/>
      <sheetName val="Gtable(19)"/>
      <sheetName val="Breakdown"/>
      <sheetName val="MATK"/>
      <sheetName val="P.M(Monitoring Sche)"/>
      <sheetName val="Lab Sche (Summary)."/>
      <sheetName val="TH gia dt"/>
      <sheetName val="TH VL, NC, DDHT Thanhphuoc"/>
      <sheetName val="CANDOI"/>
      <sheetName val="Nhap VT oto"/>
      <sheetName val="REGION"/>
      <sheetName val="OFFGRID"/>
      <sheetName val="II.1 TH TDT CHUNG"/>
      <sheetName val="Dꗃ"/>
      <sheetName val="1.TT chung"/>
      <sheetName val="Cong tron۬_x0000_100"/>
      <sheetName val="CTbe tong"/>
      <sheetName val="CTDZ 0.4+cto"/>
      <sheetName val="Candoi-60-342"/>
      <sheetName val="DN"/>
      <sheetName val="°_nh"/>
      <sheetName val="Biểu 02"/>
      <sheetName val="QDcua HDQD"/>
      <sheetName val="Km_x0000_83-嘀m28ｄ"/>
      <sheetName val="XXXXXX"/>
      <sheetName val=" THợp KCB(PL18)"/>
      <sheetName val="QDcua_TGD__2__________________2"/>
      <sheetName val="tra-vat-lieu"/>
      <sheetName val="SoCamTM"/>
      <sheetName val="p(an tich DG"/>
      <sheetName val="Fia may"/>
      <sheetName val="VtuHaTheScuTramBT3"/>
      <sheetName val="DG2018"/>
      <sheetName val="TKv42"/>
      <sheetName val="TvI "/>
      <sheetName val="TvII"/>
      <sheetName val="TvIII"/>
      <sheetName val="TvIV"/>
      <sheetName val="XÐt duyet Quý I"/>
      <sheetName val="Xet duyet QuyII"/>
      <sheetName val="XD QUY III"/>
      <sheetName val="XD QUY IV"/>
      <sheetName val="H%so"/>
      <sheetName val="QD"/>
      <sheetName val="HDong ԰"/>
      <sheetName val="CCPS_x0005_"/>
      <sheetName val="142201_x0005_"/>
      <sheetName val="Ca."/>
      <sheetName val="CT 0"/>
      <sheetName val="BC6tT52 ("/>
      <sheetName val="H"/>
      <sheetName val="H_x0005_"/>
      <sheetName val="Phant԰"/>
      <sheetName val="K25_x0005_"/>
      <sheetName val="F GialԀ"/>
      <sheetName val="HD"/>
      <sheetName val="Cong tron۬"/>
      <sheetName val="BTHDT_TBA_x000d_THXL_DZcaothe"/>
      <sheetName val="BTHDT_TBA_x000a_THXL_DZcaothe"/>
      <sheetName val="200000000_x0005_"/>
      <sheetName val="?0_x001d_[IBASE2.XLS"/>
      <sheetName val="Km282-Km_x0003__x0005_"/>
      <sheetName val="Km277 %Km278 "/>
      <sheetName val="Cong tron D100_x000e_Cong tron D150"/>
      <sheetName val="BTHDT_TBA_x000d_T"/>
      <sheetName val="BTHDT_TBA_x000a_T"/>
      <sheetName val="Tkedo _x0007_"/>
      <sheetName val="X_x0003_Test5"/>
      <sheetName val="????_x0013__x000e_[IBA"/>
      <sheetName val="17??_x0004_??"/>
      <sheetName val="17??_x0004_????_x0015__x000e_[IBASE2.XLS]21"/>
      <sheetName val="_0_x001d__IBASE2.XLS"/>
      <sheetName val="T6-99 _x0012__IBASE2.XLS_T"/>
      <sheetName val="Cong tron۬100"/>
      <sheetName val="M 67"/>
      <sheetName val="Soqu_x0005_??"/>
      <sheetName val="GIA 뭼U_x0000__x0000_"/>
      <sheetName val="_x0000__x0000__x0000__x0000__x0005__x0000__x0000__x0000_"/>
      <sheetName val="ZDCBK"/>
      <sheetName val="Tai trong"/>
      <sheetName val="M"/>
      <sheetName val="Phamcap"/>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GIAVLIEU"/>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hinhhoc"/>
      <sheetName val="DM 56"/>
      <sheetName val="_x000f_p mai 280"/>
      <sheetName val="020԰"/>
      <sheetName val="Km279-_x000b_m280"/>
      <sheetName val="_x000b_m284-Km285"/>
      <sheetName val="b.THch)tietDZCT"/>
      <sheetName val="Phu cap trach 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u cap trach n_x0005__x0000__x0000__x0000_"/>
      <sheetName val="bangtinh"/>
      <sheetName val="dauvao"/>
      <sheetName val="Mthep"/>
      <sheetName val="bt-TBA"/>
      <sheetName val="T.So_chung"/>
      <sheetName val="DSHD DH"/>
      <sheetName val="cÐ"/>
      <sheetName val="Cash2"/>
      <sheetName val="LD d"/>
      <sheetName val="gia nhaj cong"/>
      <sheetName val="DT-VSAT"/>
      <sheetName val="ngoai dt"/>
      <sheetName val="ngoai kvt"/>
      <sheetName val="TB"/>
      <sheetName val="XQ-SA-XN"/>
      <sheetName val="TONG NG"/>
      <sheetName val="truc"/>
      <sheetName val="DS truc"/>
      <sheetName val="DS DV"/>
      <sheetName val="doi song"/>
      <sheetName val="truyen dich"/>
      <sheetName val="sieu am"/>
      <sheetName val="dieu tiet"/>
      <sheetName val="15-02"/>
      <sheetName val="15-03"/>
      <sheetName val="2_x0000__x0000_ CK"/>
      <sheetName val="2?? CK"/>
      <sheetName val="NK_x0000_"/>
      <sheetName val="Km83-嘀m28ｄ"/>
      <sheetName val="GIA 뭼U"/>
      <sheetName val="Phu cap trach n_x0005_"/>
      <sheetName val="CVden_ngoai_TCT_(1)30"/>
      <sheetName val="CV_den_ngoai_TCT_(2)30"/>
      <sheetName val="CV_den_ngoai_TCT_(3)30"/>
      <sheetName val="QDcua_TGD30"/>
      <sheetName val="QD_cua_HDQT30"/>
      <sheetName val="QD_cua_HDQT_(2)30"/>
      <sheetName val="CV_di_ngoai_tong30"/>
      <sheetName val="CV_di_ngoai_tong_(2)30"/>
      <sheetName val="To_trinh30"/>
      <sheetName val="Giao_nhiem_vu30"/>
      <sheetName val="QDcua_TGD_(2)30"/>
      <sheetName val="Thong_tu30"/>
      <sheetName val="CV_di_trong__tong30"/>
      <sheetName val="nghi_dinh-CP30"/>
      <sheetName val="CV_den_trong_tong30"/>
      <sheetName val="KHVt_30"/>
      <sheetName val="KHVt_XL30"/>
      <sheetName val="KHVt_XLT430"/>
      <sheetName val="lapdat_TB_30"/>
      <sheetName val="TNghiªm_TB_30"/>
      <sheetName val="VËt_liÖu30"/>
      <sheetName val="Lap_®at_®iÖn30"/>
      <sheetName val="TNghiÖm_VL30"/>
      <sheetName val="th_30"/>
      <sheetName val="tien_luong30"/>
      <sheetName val="Thep_be30"/>
      <sheetName val="Thep_than30"/>
      <sheetName val="Thep_xa_mu30"/>
      <sheetName val="Nhap_lieu28"/>
      <sheetName val="Tien_dien27"/>
      <sheetName val="Thue_GTGT27"/>
      <sheetName val="142201-T1_30"/>
      <sheetName val="142201-T2-th_30"/>
      <sheetName val="142201-T3-th_30"/>
      <sheetName val="142201-T4-th__30"/>
      <sheetName val="Kluong_phu30"/>
      <sheetName val="Lan_can30"/>
      <sheetName val="Ho_lan30"/>
      <sheetName val="Coc_tieu30"/>
      <sheetName val="Bien_bao30"/>
      <sheetName val="Op_mai_27430"/>
      <sheetName val="Op_mai_27530"/>
      <sheetName val="Op_mai_27630"/>
      <sheetName val="Op_mai_27730"/>
      <sheetName val="Op_mai_27830"/>
      <sheetName val="Op_mai_27930"/>
      <sheetName val="Op_mai_28030"/>
      <sheetName val="Op_mai_28130"/>
      <sheetName val="Op_mai_28230"/>
      <sheetName val="Op_mai_28330"/>
      <sheetName val="Op_mai_28430"/>
      <sheetName val="Op_mai30"/>
      <sheetName val="_t530"/>
      <sheetName val="t_430"/>
      <sheetName val="_t3_30"/>
      <sheetName val="_TH33130"/>
      <sheetName val="_Minh_ha30"/>
      <sheetName val="_Ha_Tay30"/>
      <sheetName val="_Vinhphuc30"/>
      <sheetName val="_Nbinh30"/>
      <sheetName val="_QVinh30"/>
      <sheetName val="_TW130"/>
      <sheetName val="VtuHaTheSauTBABenThuy1_(2)30"/>
      <sheetName val="thkl_(2)30"/>
      <sheetName val="long_tec30"/>
      <sheetName val="Km274_-_Km27530"/>
      <sheetName val="Km275_-_Km27630"/>
      <sheetName val="Km276_-_Km27730"/>
      <sheetName val="Km277_-_Km278_30"/>
      <sheetName val="Km278_-_Km27930"/>
      <sheetName val="Km279_-_Km28030"/>
      <sheetName val="Km280_-_Km28130"/>
      <sheetName val="Km281_-_Km28230"/>
      <sheetName val="Km282_-_Km28330"/>
      <sheetName val="Km283_-_Km28430"/>
      <sheetName val="Km284_-_Km28530"/>
      <sheetName val="Tong_hop_Matduong30"/>
      <sheetName val="Cong_D7530"/>
      <sheetName val="Cong_D10030"/>
      <sheetName val="Cong_D15030"/>
      <sheetName val="Cong_2D15030"/>
      <sheetName val="Cong_ban_0,7x0,730"/>
      <sheetName val="Cong_ban_0,8x0,830"/>
      <sheetName val="Cong_ban_1x130"/>
      <sheetName val="Cong_ban_1x1,230"/>
      <sheetName val="Cong_ban_1,5x1,530"/>
      <sheetName val="Cong_ban_2x1,530"/>
      <sheetName val="Cong_ban_2x230"/>
      <sheetName val="Tong_hop30"/>
      <sheetName val="Tong_hop_(2)30"/>
      <sheetName val="Cong_cu30"/>
      <sheetName val="Cot_thep30"/>
      <sheetName val="Cong_tron_D7530"/>
      <sheetName val="Cong_tron_D10030"/>
      <sheetName val="Cong_tron_D15030"/>
      <sheetName val="Cong_tron_2D15030"/>
      <sheetName val="Cong_ban_1,0x1,030"/>
      <sheetName val="Cong_ban_1,0x1,230"/>
      <sheetName val="Cong_hop_1,5x1,530"/>
      <sheetName val="Cong_hop_2,0x1,530"/>
      <sheetName val="Cong_hop_2,0x2,030"/>
      <sheetName val="Song_trai30"/>
      <sheetName val="Dinh+ha_nha30"/>
      <sheetName val="NG_k30"/>
      <sheetName val="Trich_Ngang30"/>
      <sheetName val="Danh_sach_Rieng30"/>
      <sheetName val="Dia_Diem_Thuc_Tap30"/>
      <sheetName val="De_Tai_Thuc_Tap30"/>
      <sheetName val="TK_11230"/>
      <sheetName val="TK_13130"/>
      <sheetName val="TK_14130"/>
      <sheetName val="TK_15330"/>
      <sheetName val="TK_21130"/>
      <sheetName val="TK_24230"/>
      <sheetName val="TK_33430"/>
      <sheetName val="TK_51130"/>
      <sheetName val="TK_51530"/>
      <sheetName val="TK_91130"/>
      <sheetName val="T_so_thay_doi30"/>
      <sheetName val="b_THchitietDZCT30"/>
      <sheetName val="b_THchitietTBA30"/>
      <sheetName val="Khao_sat30"/>
      <sheetName val="TT_khao_sat30"/>
      <sheetName val="SCT_Cong_trinh30"/>
      <sheetName val="06-2003_(2)30"/>
      <sheetName val="CDPS_6tc30"/>
      <sheetName val="SCT_Nha_thau30"/>
      <sheetName val="socai2003_(6tc)dp30"/>
      <sheetName val="socai2003_(6tc)30"/>
      <sheetName val="CDPS_6tc_(2)30"/>
      <sheetName val="CDSL_(2)30"/>
      <sheetName val="K249_K9830"/>
      <sheetName val="K249_K98_(2)30"/>
      <sheetName val="K251_K9830"/>
      <sheetName val="K251_SBase30"/>
      <sheetName val="K251_AC30"/>
      <sheetName val="K252_K9830"/>
      <sheetName val="K252_SBase30"/>
      <sheetName val="K252_AC30"/>
      <sheetName val="K253_K9830"/>
      <sheetName val="K253_Subbase30"/>
      <sheetName val="K253_Base_30"/>
      <sheetName val="K253_SBase30"/>
      <sheetName val="K253_AC30"/>
      <sheetName val="K255_SBase30"/>
      <sheetName val="K259_K9830"/>
      <sheetName val="K259_Subbase30"/>
      <sheetName val="K259_Base_30"/>
      <sheetName val="K259_AC30"/>
      <sheetName val="K260_K9830"/>
      <sheetName val="K260_Subbase30"/>
      <sheetName val="K260_Base30"/>
      <sheetName val="K260_AC30"/>
      <sheetName val="K261_K9830"/>
      <sheetName val="K261_Base30"/>
      <sheetName val="K261_AC30"/>
      <sheetName val="KQKD02-2_(2)30"/>
      <sheetName val="KQKD-2_(2)30"/>
      <sheetName val="KQKD_thu200430"/>
      <sheetName val="phan_tich_DG30"/>
      <sheetName val="gia_vat_lieu30"/>
      <sheetName val="gia_xe_may30"/>
      <sheetName val="gia_nhan_cong30"/>
      <sheetName val="F_ThanhTri30"/>
      <sheetName val="F_Gialam30"/>
      <sheetName val="TH_dam30"/>
      <sheetName val="SX_dam30"/>
      <sheetName val="LD_dam30"/>
      <sheetName val="Bang_gia_VL30"/>
      <sheetName val="Gia_NC30"/>
      <sheetName val="Gia_may30"/>
      <sheetName val="TH_du_toan_30"/>
      <sheetName val="Du_toan_30"/>
      <sheetName val="C_Tinh30"/>
      <sheetName val="giai_thich30"/>
      <sheetName val="DT_-_Ro30"/>
      <sheetName val="TH_-_Ro_30"/>
      <sheetName val="GDT_-_Ro30"/>
      <sheetName val="DT_-_TB30"/>
      <sheetName val="TH_-_TB30"/>
      <sheetName val="GDT_-_TB30"/>
      <sheetName val="DT_-_NT30"/>
      <sheetName val="TH_-_NT30"/>
      <sheetName val="GDT_-_NT30"/>
      <sheetName val="Dancau-Q_Ninh30"/>
      <sheetName val="BaTrieu-L_son30"/>
      <sheetName val="Tay_ninh30"/>
      <sheetName val="A_Duc30"/>
      <sheetName val="Don_gia_CPM30"/>
      <sheetName val="Tong_Thieu_HD_cac_CT-200130"/>
      <sheetName val="VL_thieu_HD_-_200130"/>
      <sheetName val="Tong_thieu_HD_cac_CT_-_200230"/>
      <sheetName val="Lan_trai30"/>
      <sheetName val="Van_chuyen30"/>
      <sheetName val="HDong_VC30"/>
      <sheetName val="ThieuHD_nam_200130"/>
      <sheetName val="Bang_TH30"/>
      <sheetName val="Tong_Chinh30"/>
      <sheetName val="T03_-_0330"/>
      <sheetName val="THL_T0330"/>
      <sheetName val="TTBC_T0330"/>
      <sheetName val="Luong_noi_Bo_-_T330"/>
      <sheetName val="Tong_hop_-_T330"/>
      <sheetName val="Thuong_Quy_330"/>
      <sheetName val="Phu_cap_trach_nhiem30"/>
      <sheetName val="So_sanh30"/>
      <sheetName val="Xaylap_30"/>
      <sheetName val="Nhan_cong30"/>
      <sheetName val="HHVt_30"/>
      <sheetName val="[IBASE2_XLSѝTNHNoi30"/>
      <sheetName val="CT_0329"/>
      <sheetName val="TH_0329"/>
      <sheetName val="Co~g_hop_1,5x1,530"/>
      <sheetName val="Co_quan_TCT28"/>
      <sheetName val="BOT_(PA_chon)28"/>
      <sheetName val="Yaly_&amp;_Ri_Ninh28"/>
      <sheetName val="Thuy_dien_Na_Loi28"/>
      <sheetName val="bang_so_sanh_tong_hop28"/>
      <sheetName val="bang_so_sanh_tong_hop_(ty_le)28"/>
      <sheetName val="thu_nhap_binh_quan_(2)28"/>
      <sheetName val="dang_huong28"/>
      <sheetName val="phuong_an_128"/>
      <sheetName val="phuong_an_1_(2)28"/>
      <sheetName val="phuong_an228"/>
      <sheetName val="tong_hop_BQ28"/>
      <sheetName val="tong_hop_BQ-128"/>
      <sheetName val="phuong_an_chon28"/>
      <sheetName val="bang_so_sanh_tong_hop_(_PA_ch27"/>
      <sheetName val="dang_ap_dung27"/>
      <sheetName val="bang_tong_hop_(dang_huong)27"/>
      <sheetName val="GIA_NUOC30"/>
      <sheetName val="GIA_DIEN_THOAI30"/>
      <sheetName val="GIA_DIEN30"/>
      <sheetName val="chiet_tinh_XD30"/>
      <sheetName val="Triet_T30"/>
      <sheetName val="Phan_tich_gia30"/>
      <sheetName val="pHAN_CONG30"/>
      <sheetName val="GIA_XD30"/>
      <sheetName val="CV_di_trong__dong28"/>
      <sheetName val="_KQTH_quy_hoach_13529"/>
      <sheetName val="Bao_cao_KQTH_quy_hoach_13529"/>
      <sheetName val="DOANH_SO30"/>
      <sheetName val="BD-SINH_VIEN30"/>
      <sheetName val="BC_TH_CK_(2)30"/>
      <sheetName val="BC_TH_CK30"/>
      <sheetName val="BC6tT19_food30"/>
      <sheetName val="BC6tT18_-_Food30"/>
      <sheetName val="BCCK_430"/>
      <sheetName val="BCFood-_T1630"/>
      <sheetName val="BCFood-_T1530"/>
      <sheetName val="BCFood-_T1430"/>
      <sheetName val="BCFood-_T1330"/>
      <sheetName val="TH_CK230"/>
      <sheetName val="BC6tT52_(3)30"/>
      <sheetName val="BC6tT52_(2)30"/>
      <sheetName val="TCK_1230"/>
      <sheetName val="Tong_CK30"/>
      <sheetName val="Heso_3-2004_(3)27"/>
      <sheetName val="Luong_(2)27"/>
      <sheetName val="heso_T327"/>
      <sheetName val="heso_T427"/>
      <sheetName val="heso_T527"/>
      <sheetName val="Heso_T627"/>
      <sheetName val="Heso_T727"/>
      <sheetName val="Heso_T827"/>
      <sheetName val="Heso_T927"/>
      <sheetName val="Heso_2-200427"/>
      <sheetName val="Heso_3-200427"/>
      <sheetName val="Heso_3-2004_(2)27"/>
      <sheetName val="ql_(2)27"/>
      <sheetName val="T_K_H_T_T530"/>
      <sheetName val="T_K_T730"/>
      <sheetName val="TK_T630"/>
      <sheetName val="T_K_T530"/>
      <sheetName val="Bang_thong_ke_hang_ton30"/>
      <sheetName val="thong_ke_30"/>
      <sheetName val="T_KT0430"/>
      <sheetName val="Tuan_1_0115"/>
      <sheetName val="Tuan_3_01_15"/>
      <sheetName val="Tuan_5_06_15"/>
      <sheetName val="Tuan_6_06__15"/>
      <sheetName val="Tuan_7_06_15"/>
      <sheetName val="Tuan_7_06__(2)15"/>
      <sheetName val="Tuan10,06_15"/>
      <sheetName val="Tuan11,06__15"/>
      <sheetName val="Bao_cao_DD_31_3_0615"/>
      <sheetName val="Bao_cao_DD_30_4_0615"/>
      <sheetName val="Bao_cao_DD_31_5_06_15"/>
      <sheetName val="Bao_cao_Quy_I-0615"/>
      <sheetName val="Bao_cao_DD_30_6_0615"/>
      <sheetName val="Bao_cao_DD_31_7_0615"/>
      <sheetName val="TK__TK27"/>
      <sheetName val="nhan_su27"/>
      <sheetName val="luong_cty27"/>
      <sheetName val="bcth_05-0427"/>
      <sheetName val="baocao_05-0427"/>
      <sheetName val="Luu_goc27"/>
      <sheetName val="km22+93_86-km22+121_8627"/>
      <sheetName val="km22+177_14-km22+205_6427"/>
      <sheetName val="Bang_20-2527"/>
      <sheetName val="km22+267_96-km22+283_9627"/>
      <sheetName val="km22+304_31-km22+344_3127"/>
      <sheetName val="km22+460_92-km22+614_5727"/>
      <sheetName val="km22+671_78-km22+713_3227"/>
      <sheetName val="BaTrieu-L_con27"/>
      <sheetName val="EDT_-_Ro27"/>
      <sheetName val="_tuanM27"/>
      <sheetName val="Dinh_ha_nha27"/>
      <sheetName val="[IBASE2_XLS}BHXH27"/>
      <sheetName val="2_7417"/>
      <sheetName val="THU_T1227"/>
      <sheetName val="CHI_T1227"/>
      <sheetName val="THU_T1127"/>
      <sheetName val="CHI_T1127"/>
      <sheetName val="THU_T1027"/>
      <sheetName val="CHI_T1027"/>
      <sheetName val="THU_T927"/>
      <sheetName val="CHI_T927"/>
      <sheetName val="THU_T827"/>
      <sheetName val="CHI_T827"/>
      <sheetName val="THU_T727"/>
      <sheetName val="CHI_T727"/>
      <sheetName val="THU_T627"/>
      <sheetName val="CHI_T627"/>
      <sheetName val="THU_T527"/>
      <sheetName val="CHI_T527"/>
      <sheetName val="THU_T427"/>
      <sheetName val="CHI_T427"/>
      <sheetName val="THU_T327"/>
      <sheetName val="CHI_T327"/>
      <sheetName val="THU_T227"/>
      <sheetName val="CHI_T227"/>
      <sheetName val="THU_T147"/>
      <sheetName val="CHI_T147"/>
      <sheetName val="CDSM_(2)14"/>
      <sheetName val="02_127"/>
      <sheetName val="2_127"/>
      <sheetName val="2_327"/>
      <sheetName val="02_327"/>
      <sheetName val="B_0127"/>
      <sheetName val="B_0327"/>
      <sheetName val="D_1327"/>
      <sheetName val="BTH_Phieu_thu1"/>
      <sheetName val="BTH_Phieu_chi1"/>
      <sheetName val="SCT_NVL1"/>
      <sheetName val="NK_SO_CAI1"/>
      <sheetName val="SCT_TK_3311"/>
      <sheetName val="So_CFSXKD1"/>
      <sheetName val="SCT__TK_1311"/>
      <sheetName val="So_TGNH_20031"/>
      <sheetName val="So_quy_TM_20021"/>
      <sheetName val="The_tinh_Z1"/>
      <sheetName val="So_kho_nguyen_vat_lieu1"/>
      <sheetName val="BTH_NVL1"/>
      <sheetName val="So_theo_doi_thue_GTGT1"/>
      <sheetName val="BC_thanh_QT_hoa_don_nam_20031"/>
      <sheetName val="GDMN_116"/>
      <sheetName val="GDMN_214"/>
      <sheetName val="GDMN_314"/>
      <sheetName val="GDMN_414"/>
      <sheetName val="GDMN_514"/>
      <sheetName val="GDTH_114"/>
      <sheetName val="GDTH_214"/>
      <sheetName val="GDTH_314"/>
      <sheetName val="GDTH_414"/>
      <sheetName val="GDTH_514"/>
      <sheetName val="THCS_114"/>
      <sheetName val="THCS_214"/>
      <sheetName val="THCS_314"/>
      <sheetName val="THCS_414"/>
      <sheetName val="THCS_514"/>
      <sheetName val="THCS_614"/>
      <sheetName val="THPT_114"/>
      <sheetName val="THPT_214"/>
      <sheetName val="THPT_314"/>
      <sheetName val="THPT_414"/>
      <sheetName val="THPT_514"/>
      <sheetName val="THPT_614"/>
      <sheetName val="DH,CD,THCN_114"/>
      <sheetName val="DH,CD,THCN_214"/>
      <sheetName val="DH,CD,THCN_314"/>
      <sheetName val="GDKCQ_114"/>
      <sheetName val="GDKCQ_214"/>
      <sheetName val="KHVô_XL27"/>
      <sheetName val="Coc_630"/>
      <sheetName val="THT_nam_0427"/>
      <sheetName val="luongt_134"/>
      <sheetName val="LUONG_14"/>
      <sheetName val="LUONG_24"/>
      <sheetName val="LUONG_34"/>
      <sheetName val="Luong_44"/>
      <sheetName val="CTP_44"/>
      <sheetName val="Anca_44"/>
      <sheetName val="THUONG_TET4"/>
      <sheetName val="Deo_nai30"/>
      <sheetName val="CKD_than30"/>
      <sheetName val="CTT_Thong_nhat30"/>
      <sheetName val="CTT_Nui_beo30"/>
      <sheetName val="CTT_cao_son30"/>
      <sheetName val="CTT_Khe_cham30"/>
      <sheetName val="XNxlva_sxthanKCII30"/>
      <sheetName val="Cam_Y_ut_KC30"/>
      <sheetName val="CTxay_lap_mo_CP30"/>
      <sheetName val="CTdo_luong_GDSP30"/>
      <sheetName val="Dong_bac30"/>
      <sheetName val="Cac_cang_UT_mua_than_Dong_bac30"/>
      <sheetName val="cua_hang_vtu30"/>
      <sheetName val="Khach_hang_le_30"/>
      <sheetName val="nhat_ky_530"/>
      <sheetName val="cac_cong_ty_van_tai30"/>
      <sheetName val="For_Summary4"/>
      <sheetName val="For_Summary(KG)4"/>
      <sheetName val="PP_Cloth4"/>
      <sheetName val="Mix-PP_Cloth4"/>
      <sheetName val="Material_Price-PP4"/>
      <sheetName val="QD_cua_HDQT_(ÿÿ1"/>
      <sheetName val="ÿÿÿÿi_ngoai_tongÿÿ2)1"/>
      <sheetName val="HD_CTrinh127"/>
      <sheetName val="HD_benA27"/>
      <sheetName val="Theodoi_HD27"/>
      <sheetName val="Theodoi_HD_(2)27"/>
      <sheetName val="gia_vt,nc,may"/>
      <sheetName val="[IBASE2_XLS_Tong_hop_Matduong27"/>
      <sheetName val="Khac_DP27"/>
      <sheetName val="Khoi_than_27"/>
      <sheetName val="BC§_200127"/>
      <sheetName val="BBC§_200227"/>
      <sheetName val="TSC§_200127"/>
      <sheetName val="TSc®_200227"/>
      <sheetName val="Thang_429"/>
      <sheetName val="May_khau16"/>
      <sheetName val="PXKT6Via_1116"/>
      <sheetName val="PXKTLo_Thien_V_14A16"/>
      <sheetName val="V14_phu16"/>
      <sheetName val="Via_16_Lthien16"/>
      <sheetName val="7_THAI_NGUYEN"/>
      <sheetName val="[IBASE2_XLS䁝BC6tT1727"/>
      <sheetName val="tô_rôiDY27"/>
      <sheetName val="Tonf_hop14"/>
      <sheetName val="TD_khao_sat27"/>
      <sheetName val="_GT_CPhi_tung_dot27"/>
      <sheetName val="ESTI_17"/>
      <sheetName val="CHITIET_VL-NC16"/>
      <sheetName val="DON_GIA16"/>
      <sheetName val="T8-9"/>
      <sheetName val="det_VP27"/>
      <sheetName val="det_hn27"/>
      <sheetName val="chi_Hieu27"/>
      <sheetName val="c_thoa27"/>
      <sheetName val="A_thanh_-_DL27"/>
      <sheetName val="A_Tuyen27"/>
      <sheetName val="A_Tien_-laphu27"/>
      <sheetName val="A_Thang-_laphu27"/>
      <sheetName val="A_Dong27"/>
      <sheetName val="27-7_NB27"/>
      <sheetName val="xn_527"/>
      <sheetName val="PKD_X2027"/>
      <sheetName val="da_giay_SG27"/>
      <sheetName val="dagiay_XK27"/>
      <sheetName val="DK_Dong_xuan27"/>
      <sheetName val="chu_Ton27"/>
      <sheetName val="minh_tri27"/>
      <sheetName val="viet_huy27"/>
      <sheetName val="thanh_ha27"/>
      <sheetName val="O_Su27"/>
      <sheetName val="A_Ha-DL27"/>
      <sheetName val="Vinh_oanh27"/>
      <sheetName val="chi_Thuy27"/>
      <sheetName val="chu_Hong27"/>
      <sheetName val="thuy-_may27"/>
      <sheetName val="vu_yen27"/>
      <sheetName val="nghi_dinh-"/>
      <sheetName val="Cong_hop_2,0ࡸ2,027"/>
      <sheetName val="lapdap_TB_15"/>
      <sheetName val="VtuHaTheSauTBABenThuy1_Ш2)16"/>
      <sheetName val="Ca_D3"/>
      <sheetName val="H_long3"/>
      <sheetName val="C_Mong3"/>
      <sheetName val="M_Phu3"/>
      <sheetName val="T_Son3"/>
      <sheetName val="V_Don3"/>
      <sheetName val="Y_Kien3"/>
      <sheetName val="V_Quang3"/>
      <sheetName val="Q_Lam3"/>
      <sheetName val="T_Coc3"/>
      <sheetName val="D_Nghia3"/>
      <sheetName val="P_Phu3"/>
      <sheetName val="P_Lai3"/>
      <sheetName val="N_Xuyen3"/>
      <sheetName val="H_quan3"/>
      <sheetName val="S_Dang3"/>
      <sheetName val="TT_DH"/>
      <sheetName val="N_Quan"/>
      <sheetName val="C_Dam"/>
      <sheetName val="M_Luong"/>
      <sheetName val="B_luan"/>
      <sheetName val="GIA_뭼UOC1"/>
      <sheetName val="Diem_mon_hoc"/>
      <sheetName val="Diem_Tong_ket"/>
      <sheetName val="DS_-_HoTen"/>
      <sheetName val="thong_ke"/>
      <sheetName val="Bang_can_doi_27"/>
      <sheetName val="Tinh_hinh_cat_lang27"/>
      <sheetName val="Tinh_hinh_SX_phu27"/>
      <sheetName val="Tinh_hinh_do_xop27"/>
      <sheetName val="chi_phi_cap_tien27"/>
      <sheetName val="TH_dat_"/>
      <sheetName val="Cong_tron_D7'17"/>
      <sheetName val="_IBASE2_XLSѝTNHNoi28"/>
      <sheetName val="thkn_(2)"/>
      <sheetName val="So_lieu16"/>
      <sheetName val="tt_chu_dong16"/>
      <sheetName val="Tinh_j+cvi16"/>
      <sheetName val="Tinh_MoP16"/>
      <sheetName val="giai_he_216"/>
      <sheetName val="nphuocb_416"/>
      <sheetName val="tien_4"/>
      <sheetName val="T6-99_[IBASE2_XLS]T"/>
      <sheetName val="T4-99T5-99"/>
      <sheetName val="[IBASE2_XLS뭝êm283-Km2844"/>
      <sheetName val="CHITIET_VL-NCHT1_(2)"/>
      <sheetName val="_Njinh"/>
      <sheetName val="ÿÿÿÿ_"/>
      <sheetName val="Figure_6_NPV"/>
      <sheetName val="Soqu窨竬"/>
      <sheetName val="Soqu"/>
      <sheetName val="KHVt_X兤"/>
      <sheetName val="So_g_trai4"/>
      <sheetName val="_ngan4"/>
      <sheetName val="_loi4"/>
      <sheetName val="XXXXXX_X1"/>
      <sheetName val="Bia_"/>
      <sheetName val="TK13_"/>
      <sheetName val="nghi_dinh-__"/>
      <sheetName val="Km282-Km_?3"/>
      <sheetName val="T8-9_"/>
      <sheetName val="Soqu_"/>
      <sheetName val="Km282-Km_"/>
      <sheetName val="BTH_chua"/>
      <sheetName val="MTO_REV_2(ARMOR)"/>
      <sheetName val="Dhue_GTGT"/>
      <sheetName val="QDcua_HDQD"/>
      <sheetName val="ThieuHD_"/>
      <sheetName val="Trich_Ngalg"/>
      <sheetName val="THANG7_27"/>
      <sheetName val="THANG_1127"/>
      <sheetName val="THANG_1227"/>
      <sheetName val="De_Tai_Vhuc_Tap27"/>
      <sheetName val="tien_uong1"/>
      <sheetName val="Km282-Km_31"/>
      <sheetName val="_1"/>
      <sheetName val="HDong_԰"/>
      <sheetName val="BK-C_T"/>
      <sheetName val="T6-99 [IBASE2_XLS]T"/>
      <sheetName val="CCPS"/>
      <sheetName val="Sept_01_(2)1"/>
      <sheetName val="Aug_1"/>
      <sheetName val="chuong_phu27"/>
      <sheetName val="TNghi?m_TB_1"/>
      <sheetName val="V?t_li?u1"/>
      <sheetName val="Lap_?at_?i?n1"/>
      <sheetName val="TNghi?m_VL1"/>
      <sheetName val="Klukng_phu14"/>
      <sheetName val="Balance_Sheet16"/>
      <sheetName val="TB_Grouping16"/>
      <sheetName val="K252_K9и16"/>
      <sheetName val="VL1(Phu_Luong)"/>
      <sheetName val="TONG_HOP_VL-NC_TT15"/>
      <sheetName val="CHITIET_VL-NC-TT_-1p15"/>
      <sheetName val="KPVC-BD_15"/>
      <sheetName val="dongia_(2)15"/>
      <sheetName val="[IBASE2_XLS?TNHNoi27"/>
      <sheetName val="T11_064"/>
      <sheetName val="T12_062"/>
      <sheetName val="Tong_hop_xuat_kho_nvl29"/>
      <sheetName val="Xuat_kho29"/>
      <sheetName val="Tong_hop_so_lieu_tai_nhap_kho29"/>
      <sheetName val="tai_nhap_kho29"/>
      <sheetName val="Nhap_kho29"/>
      <sheetName val="Tong_ket_nhap_kho29"/>
      <sheetName val="Tong_ket29"/>
      <sheetName val="cac_ma_can_huy29"/>
      <sheetName val="Hang_hong29"/>
      <sheetName val="Tham_khao29"/>
      <sheetName val="hang_khong_co_packing29"/>
      <sheetName val="phuong_aL_127"/>
      <sheetName val="bangluon"/>
      <sheetName val="Strt_Archi"/>
      <sheetName val="31_12_0127"/>
      <sheetName val="1_Hướng_dẫn_sử_dụng"/>
      <sheetName val="OPERATING_HEAD27"/>
      <sheetName val="Sat_tron27"/>
      <sheetName val="Tohop1(a"/>
      <sheetName val="Tien_luong_(2)4"/>
      <sheetName val="DTX-NGG_XLS4"/>
      <sheetName val="chenh_lech4"/>
      <sheetName val="CL_Hµ_t©y4"/>
      <sheetName val="CL_Bæ_tóc4"/>
      <sheetName val="DT_Ph­¬ng_mai_14"/>
      <sheetName val="CN-QV_FG17"/>
      <sheetName val="CN-QV_RM17"/>
      <sheetName val="PHAV_R_M17"/>
      <sheetName val="PHAV_F_G17"/>
      <sheetName val="TOA_R_M17"/>
      <sheetName val="TOA_F_G17"/>
      <sheetName val="CVN_R_M17"/>
      <sheetName val="CVN_F_G17"/>
      <sheetName val="DENSO_R_M17"/>
      <sheetName val="DENSO_F_G17"/>
      <sheetName val="SATO_RM17"/>
      <sheetName val="SATO_F_G17"/>
      <sheetName val="Bieu_2a4"/>
      <sheetName val="HT_mua_USD"/>
      <sheetName val="bcth_05-016"/>
      <sheetName val="ct_luong_16"/>
      <sheetName val="Nhap_6T16"/>
      <sheetName val="Ranking_data16"/>
      <sheetName val="(9_30)_IP27"/>
      <sheetName val="Cost_Center_14"/>
      <sheetName val="Up_to_200215"/>
      <sheetName val="THPDMoi__(2)15"/>
      <sheetName val="t-h_HA_THE15"/>
      <sheetName val="TH_XL15"/>
      <sheetName val="TONGKE3p_15"/>
      <sheetName val="CHITIET_VL-NC-TT-3p15"/>
      <sheetName val="_IBASE2_XLS䁝BC6tT1727"/>
      <sheetName val="_IBASE2_XLS}BHXH27"/>
      <sheetName val="_IBASE2_XLS_Tong_hop_Matduong27"/>
      <sheetName val="BTHDT_TBA_27"/>
      <sheetName val="Lookup_Tables"/>
      <sheetName val="Cong_ban_11yx1,215"/>
      <sheetName val="CT_Thang_Mo"/>
      <sheetName val="CT__PL"/>
      <sheetName val="142201"/>
      <sheetName val="Dropdow_list"/>
      <sheetName val="Packing_type_24"/>
      <sheetName val="MTO_REV_0"/>
      <sheetName val="Linh_(2)4"/>
      <sheetName val="[IBASE2_XLSULuongT2"/>
      <sheetName val="HDmua_1"/>
      <sheetName val="0803_by_Dept"/>
      <sheetName val="So_quy4"/>
      <sheetName val="Thang_104"/>
      <sheetName val="Thang_94"/>
      <sheetName val="Thang_84"/>
      <sheetName val="Thang_74"/>
      <sheetName val="Thang_64"/>
      <sheetName val="Thang_54"/>
      <sheetName val="Thang_34"/>
      <sheetName val="Thang_24"/>
      <sheetName val="Khau_hao4"/>
      <sheetName val="lo_hang_14"/>
      <sheetName val="lo_hang_24"/>
      <sheetName val="Master_schedule15"/>
      <sheetName val="mc_2006_&amp;_0915"/>
      <sheetName val="mc_2006_&amp;_57_&amp;_0915"/>
      <sheetName val="DS_tong14"/>
      <sheetName val="Part_data14"/>
      <sheetName val="Vender_Data14"/>
      <sheetName val="Ｍss_４Ｒ要員14"/>
      <sheetName val="CHITIET_VL-NC-TT1p"/>
      <sheetName val="Cong_bal_2x2"/>
      <sheetName val="Ca_"/>
      <sheetName val="FX_FWD_KS"/>
      <sheetName val="Phan_bo_1424"/>
      <sheetName val="Xuat_hang4"/>
      <sheetName val="Can_doi4"/>
      <sheetName val="TONKHO_CHITIET"/>
      <sheetName val="LAI_CTY_0,75%"/>
      <sheetName val="Data_Sheet"/>
      <sheetName val="1A_Muc-tieu_Cty"/>
      <sheetName val="QDcua_TGD_(0)1"/>
      <sheetName val="NKChung_1"/>
      <sheetName val="Bieu_do"/>
      <sheetName val="LK_PHIEU_(2)"/>
      <sheetName val="KHVô_Xx"/>
      <sheetName val="baocaochinh(qui1_05)_(DC)"/>
      <sheetName val="Ctuluongq_1_05"/>
      <sheetName val="BANG_PHAN_BO_qui1_05(DC)"/>
      <sheetName val="BANG_PHAN_BO_quiII_05"/>
      <sheetName val="bao_cac_cinh_Qui_II-2005"/>
      <sheetName val="Gia_thanh"/>
      <sheetName val="DON_GIA_TRAM_(3)"/>
      <sheetName val="Coog_ban_0,7x0,7"/>
      <sheetName val="Tkedo_"/>
      <sheetName val="Dept_List"/>
      <sheetName val="˜Ünh_m÷c"/>
      <sheetName val="Income_Statement"/>
      <sheetName val="IMP_TAX14"/>
      <sheetName val="VALEO_Requirements_File"/>
      <sheetName val="PP¸"/>
      <sheetName val="Km277_%"/>
      <sheetName val="ThieuHD_nal_2001"/>
      <sheetName val="CT_0"/>
      <sheetName val="TP_nhap"/>
      <sheetName val="NK_PL"/>
      <sheetName val="NHAP_NVL"/>
      <sheetName val="01__CONG_TY_2013"/>
      <sheetName val="SO_KET_CONG_TY"/>
      <sheetName val="XTest5"/>
      <sheetName val="tong_hÒq_BQ"/>
      <sheetName val="T_LONG"/>
      <sheetName val="P_DAT"/>
      <sheetName val="LIET_KE_HANG_HOA"/>
      <sheetName val="Ct__DZ35kV"/>
      <sheetName val="OFFICE_TOWER4"/>
      <sheetName val="CV_dej_ngoai_TCT_(2)4"/>
      <sheetName val="CV_di_ngoai_to_g_(2)4"/>
      <sheetName val="CONG_TY4"/>
      <sheetName val="KTCT_(2)"/>
      <sheetName val="P&amp;L_by_Month"/>
      <sheetName val="gas_(2)"/>
      <sheetName val="Mã_cũ-mới4"/>
      <sheetName val="Du_lieu15"/>
      <sheetName val="Dinh_muc_chuan14"/>
      <sheetName val="TH_du_toanð14"/>
      <sheetName val="TH_du_toan 14"/>
      <sheetName val="DS_Protecter14"/>
      <sheetName val="Handle_Set2"/>
      <sheetName val="Material_(2)4"/>
      <sheetName val="Sat_L4"/>
      <sheetName val="Dinh_Muc_VT"/>
      <sheetName val="Sheet2_(2)4"/>
      <sheetName val="Ct-_DZ35kV"/>
      <sheetName val="Order_contact_list_to_PUR"/>
      <sheetName val="Project_Management"/>
      <sheetName val="DM_đoi_tac"/>
      <sheetName val="Price_Schedule_ABB"/>
      <sheetName val="Danh_gia_NL_chuyen_mon_ca_nhan"/>
      <sheetName val="Hoan_thanh4"/>
      <sheetName val="PHAT_SINH_THANH_PHAM"/>
      <sheetName val="3_03_1_ButtoanDC"/>
      <sheetName val="Du_toan4"/>
      <sheetName val="tai_trong_&amp;_he_so_phan_bo_ngan4"/>
      <sheetName val="gioi_thieu4"/>
      <sheetName val="CV_di_trůng__tong4"/>
      <sheetName val="QDcua_TGD_(2)????????????䚼˰???"/>
      <sheetName val="Chi_tiet"/>
      <sheetName val="Danh_sách"/>
      <sheetName val="Milestone_Doc"/>
      <sheetName val="Vol_Frcst"/>
      <sheetName val="Cong_tron_D7_1"/>
      <sheetName val="CAL_4"/>
      <sheetName val="Weight_Bridge"/>
      <sheetName val="Fax_message"/>
      <sheetName val="C__NEW_BLDG-PLUMBING_WORK"/>
      <sheetName val="U_P_List"/>
      <sheetName val="K&amp;D02-2_(2)"/>
      <sheetName val="Page_31"/>
      <sheetName val="Page_23_(a)1"/>
      <sheetName val="Mercer_Sub_Family"/>
      <sheetName val="Price_list"/>
      <sheetName val="Thông_tin_khách_hàng"/>
      <sheetName val="Master_list"/>
      <sheetName val="Local_Supplỉer_list"/>
      <sheetName val="Danh_muc_NVL"/>
      <sheetName val="OB12_%_Margin"/>
      <sheetName val="INOVASI_TOTAL2"/>
      <sheetName val="FITTINGS_EXP_PRICE_LIST2"/>
      <sheetName val="Fit_Exp2"/>
      <sheetName val="San_Exp2"/>
      <sheetName val="Total_(revision)1"/>
      <sheetName val="PL_20041"/>
      <sheetName val="PL_20051"/>
      <sheetName val="setter_RIM1"/>
      <sheetName val="setter_KAKI1"/>
      <sheetName val="setter_KAKI__2_1"/>
      <sheetName val="su2nrim__2_1"/>
      <sheetName val="RENCANA_1"/>
      <sheetName val="KL_HSMT_tinh_thieu4"/>
      <sheetName val="Bang_tra4"/>
      <sheetName val="DON_GIA_CAN_THO"/>
      <sheetName val="Master_sheet"/>
      <sheetName val="Adjusted_TNCN"/>
      <sheetName val="[IBASE2_XLS_BC6tT9"/>
      <sheetName val="BANG_DE_EDIT"/>
      <sheetName val="(DJC)_JV"/>
      <sheetName val="go_tron"/>
      <sheetName val="x_-11-7"/>
      <sheetName val="X"/>
      <sheetName val="hoan_th_154"/>
      <sheetName val="Khoach_154"/>
      <sheetName val="HT_224"/>
      <sheetName val="KH_224"/>
      <sheetName val="KH_T84"/>
      <sheetName val="Ht_484"/>
      <sheetName val="Kh_124"/>
      <sheetName val="ht_20-104"/>
      <sheetName val="Kh_6-104"/>
      <sheetName val="kp_chi_tiet4"/>
      <sheetName val="Vat_lieu4"/>
      <sheetName val="to_trinh_mua_VT4"/>
      <sheetName val="Denghi_tam_ung4"/>
      <sheetName val="KTRVATU_4"/>
      <sheetName val="MAU_GNHH4"/>
      <sheetName val="T_toan14"/>
      <sheetName val="Bang_quyet_toan_VT4"/>
      <sheetName val="KE_PHI4"/>
      <sheetName val="KE_THUE4"/>
      <sheetName val="KE_CHI_PHI4"/>
      <sheetName val="TINH_GIA_THANH4"/>
      <sheetName val="TONG_HOP_KHAU_HAO4"/>
      <sheetName val="TONG_HOP_CHI_PHI4"/>
      <sheetName val="DA_SAN_XUAT_TRONG_THANG4"/>
      <sheetName val="THANH_TOAN_TIEN_UNG4"/>
      <sheetName val="KHAU_HAO_DAY_CHUYEN_DA4"/>
      <sheetName val="bang_thong_ke4"/>
      <sheetName val="bang_chuan4"/>
      <sheetName val="bien_&lt;200_m24"/>
      <sheetName val="bang_chuan_(2)4"/>
      <sheetName val="thue_(chinh_thuc)4"/>
      <sheetName val="thue_(2)4"/>
      <sheetName val="bang_doi_chieu4"/>
      <sheetName val="Thuchi_4"/>
      <sheetName val="KHNH_T3-T104"/>
      <sheetName val="KHNH_T4-T104"/>
      <sheetName val="Gia_Ban4"/>
      <sheetName val="Gia_DSRs4"/>
      <sheetName val="Gia_NTD4"/>
      <sheetName val="Summary_(USD)4"/>
      <sheetName val="Summary_(VND)4"/>
      <sheetName val="3rd_party4"/>
      <sheetName val="interco_4"/>
      <sheetName val="THNHA_4"/>
      <sheetName val="thanh_toan4"/>
      <sheetName val="qui_2-054"/>
      <sheetName val="qui_3-054"/>
      <sheetName val="T2-04_4"/>
      <sheetName val="T4-04_4"/>
      <sheetName val="T5-04__4"/>
      <sheetName val="T6-04__4"/>
      <sheetName val="QUY_II4"/>
      <sheetName val="QUY_III4"/>
      <sheetName val="QUY_IV4"/>
      <sheetName val="QUY_I4"/>
      <sheetName val="CA_NAM_044"/>
      <sheetName val="Thu_NH_T4-034"/>
      <sheetName val="THU_NH_T5-034"/>
      <sheetName val="THU_NH_T6-034"/>
      <sheetName val="THU_NH_T7-034"/>
      <sheetName val="THU_NH_T8-034"/>
      <sheetName val="THU_NH_T9-034"/>
      <sheetName val="THU_TM_T9-034"/>
      <sheetName val="THU_NH_T10_-_034"/>
      <sheetName val="T_LBD4"/>
      <sheetName val="CL_BD4"/>
      <sheetName val="T_L_Dien4"/>
      <sheetName val="T_LSan4"/>
      <sheetName val="T_LWC4"/>
      <sheetName val="Luong_T2-064"/>
      <sheetName val="luong_T1-064"/>
      <sheetName val="mau_(2)4"/>
      <sheetName val="Luong_T_hop_T2+T1-20064"/>
      <sheetName val="luong_T124"/>
      <sheetName val="TK_7114"/>
      <sheetName val="TK_6324"/>
      <sheetName val="Chi_tiet_5114"/>
      <sheetName val="TK_342_(_thue_T_C_)4"/>
      <sheetName val="Phat_sinh_20054"/>
      <sheetName val="TK_341vay_dai_han_4"/>
      <sheetName val="TK_2144"/>
      <sheetName val="TK_2124"/>
      <sheetName val="Chi_tiet_TK_2114"/>
      <sheetName val="TK_1544"/>
      <sheetName val="Chi_tiet_TK_1524"/>
      <sheetName val="Can_Doi_TK4"/>
      <sheetName val="TK_1524"/>
      <sheetName val="Chung_tu_ghi_so_4"/>
      <sheetName val="TK_1424"/>
      <sheetName val="TK_1334"/>
      <sheetName val="Chi_tiet_TK1314"/>
      <sheetName val="TK_1114"/>
      <sheetName val="Phieu_thu4"/>
      <sheetName val="Phieu_chi_4"/>
      <sheetName val="Phieu_nhap_VTu_4"/>
      <sheetName val="Phieu_xuat_VTu4"/>
      <sheetName val="Can_doi_vat_tu_nhap_xuat_4"/>
      <sheetName val="Vat_tu_nhapxuat_nam_20054"/>
      <sheetName val="Ca_may_can_dung_nam_20054"/>
      <sheetName val="Vat_Tu_can_cho_CT_nam_20054"/>
      <sheetName val="HD_thu_mua_hang_NLS_4"/>
      <sheetName val="HD_thu_mua_cat_soi_4"/>
      <sheetName val="TLy_HD_mua_ban_4"/>
      <sheetName val="Bien_ban_Nthu_GK4"/>
      <sheetName val="T__Ly_HD_giao_khoan_4"/>
      <sheetName val="Hop_dong_giao_khoan4"/>
      <sheetName val="giay_tam_ung_4"/>
      <sheetName val="Bang_ke_T_toan_4"/>
      <sheetName val="Hoa_don_ban_hang_4"/>
      <sheetName val="Bang_phan_bo_tien_luong_20054"/>
      <sheetName val="Bang_cham_cong_4"/>
      <sheetName val="Bang_T_T_Luong_CB_chu_Chot20054"/>
      <sheetName val="Bang_T_T_luong_CN_lai_xe4"/>
      <sheetName val="Bang_thanh_toan_luong_20054"/>
      <sheetName val="Nhan_cong_cho_CT_nam_20054"/>
      <sheetName val="Dinh_Muc_tieu_hao_VL_20054"/>
      <sheetName val="Dang_Ky_chi_tiet_KH_20054"/>
      <sheetName val="Bang_phan_bo_NVL_nam_20054"/>
      <sheetName val="Bang_phan_bo_K_Hao_20054"/>
      <sheetName val="Dang_Ky_Khau_hao_20054"/>
      <sheetName val="Phu_luc_so_3(_TNDN)4"/>
      <sheetName val="PhuLuc_so_1(TNDN)4"/>
      <sheetName val="Mau_so_04_TNDN4"/>
      <sheetName val="Mau_so_02C4"/>
      <sheetName val="Mau_so_02B4"/>
      <sheetName val="Mau_so_02A4"/>
      <sheetName val="Mau_01B4"/>
      <sheetName val="To_khai_Mau_114"/>
      <sheetName val="Don_xin_khat_nop_thue_nam_044"/>
      <sheetName val="Su_dung_hoa_don_mau_264"/>
      <sheetName val="QToan_hoa_don_4"/>
      <sheetName val="Mau_so_014"/>
      <sheetName val="Mau_so_024"/>
      <sheetName val="Chi_tiet_Mau_03_(_mua_vao_)4"/>
      <sheetName val="Mau_so_034"/>
      <sheetName val="Mau_so_044"/>
      <sheetName val="Mau_054"/>
      <sheetName val="De_nghi_giai_dap_ve_thue_4"/>
      <sheetName val="the_duc4"/>
      <sheetName val="Bao_cao_thong_ke_4"/>
      <sheetName val="Phieu_DTra_Van_Tai_(_01_TKe_)4"/>
      <sheetName val="KL_khu_A1"/>
      <sheetName val="T_H_d_ong1"/>
      <sheetName val="17???????????㏘ĳ???????⣬ĳ??????"/>
      <sheetName val="T²_"/>
      <sheetName val="gia_vi"/>
      <sheetName val="mi_chinh"/>
      <sheetName val="Trung__vit"/>
      <sheetName val="TT_-_tien_chi_ha_TT"/>
      <sheetName val="VE_Estimate"/>
      <sheetName val="17___________㏘ĳ_______⣬ĳ______"/>
      <sheetName val="DSMT_N8"/>
      <sheetName val="DS_Sở"/>
      <sheetName val="DS_N8"/>
      <sheetName val="DS_Mở_thầu"/>
      <sheetName val="LO_T_SÔ_6_TÍN_NGHIA"/>
      <sheetName val="LO_THAU_SO_5_HHUNG"/>
      <sheetName val="Lô_số_6-N8"/>
      <sheetName val="Lô_05-_N8"/>
      <sheetName val="Lo6_04-_N8"/>
      <sheetName val="Lo_03-_N8"/>
      <sheetName val="_Lô_02-_N8"/>
      <sheetName val="Bão_số_6"/>
      <sheetName val="Hóc_sầm"/>
      <sheetName val="TONGHOP_"/>
      <sheetName val="TINH_THUE_(2)"/>
      <sheetName val="TINH_THUE"/>
      <sheetName val="17_㏘ĳ__⣬ĳ_㏸ĳ___IBASE2_XLS_21"/>
      <sheetName val="__________________________IBA"/>
      <sheetName val="17_____________IBASE2_XLS_21"/>
      <sheetName val="Tinh_san"/>
      <sheetName val="III_10__Road4"/>
      <sheetName val="PHU_LUC24"/>
      <sheetName val="IBASE2_XLS4"/>
      <sheetName val="Phiếu_luân_chuyển4"/>
      <sheetName val="IPC_0______24"/>
      <sheetName val="GIA_TRI-AGC4"/>
      <sheetName val="THKL_NC4"/>
      <sheetName val="GTKT_NTTD4"/>
      <sheetName val="SS_NHÂN_CÔNG4"/>
      <sheetName val="KL_NC4"/>
      <sheetName val="P_BAN"/>
      <sheetName val="Hồ_sơ"/>
      <sheetName val="월별손익Net_PL전"/>
      <sheetName val="Sampling_Table"/>
      <sheetName val="Total_Cost"/>
      <sheetName val="NHAP_VT"/>
      <sheetName val="PCB_Assy_Condition_List"/>
      <sheetName val="_IBASE2_XLS_TNHNoi3"/>
      <sheetName val="T6-99 _IBASE2_XLS_T"/>
      <sheetName val="T6-99__IBASE2_XLS_T"/>
      <sheetName val="_IBASE2_XLS뭝êm283-Km284"/>
      <sheetName val="steam_table"/>
      <sheetName val="F_GialԀ"/>
      <sheetName val="견적_집계"/>
      <sheetName val="Piping_Design_Data"/>
      <sheetName val="ELEMENT_SUM4"/>
      <sheetName val="pile_and_pile_cap4"/>
      <sheetName val="TLG_Type"/>
      <sheetName val="KABPREIS_XLS"/>
      <sheetName val="EE_(3)"/>
      <sheetName val="Thong_so"/>
      <sheetName val="vatu_nhan_cua_dlBG"/>
      <sheetName val="Danh_mục"/>
      <sheetName val="khung_ten_TD"/>
      <sheetName val="Ma_Phu1"/>
      <sheetName val="PT_MAY1"/>
      <sheetName val="t?_r?iDY1"/>
      <sheetName val="TH_vat_tu"/>
      <sheetName val="Bill_of_Qty_MEP"/>
      <sheetName val="Ｎｏ_13"/>
      <sheetName val="Base_M&amp;E"/>
      <sheetName val="Villa_A"/>
      <sheetName val="HRG_BHN"/>
      <sheetName val="Thuc_thanh"/>
      <sheetName val="Tong_hop_CP"/>
      <sheetName val="Chi_tientrano"/>
      <sheetName val="Bang_luong"/>
      <sheetName val="Deals_Losts"/>
      <sheetName val="PRO_OT1"/>
      <sheetName val="Input_data"/>
      <sheetName val="Daily_JI"/>
      <sheetName val="Creditor_Inquiry"/>
      <sheetName val="TT_KH"/>
      <sheetName val="KH_08_-_CT_giao_"/>
      <sheetName val="chi_tiết_khu_vực"/>
      <sheetName val="Mẫu_KH"/>
      <sheetName val="Tỷ_lệ_BH_tuần_CN"/>
      <sheetName val="Tỷ_lệ_BH_-_QLV"/>
      <sheetName val="table_record_(2)"/>
      <sheetName val="Production_Manthly_report"/>
      <sheetName val="Tiến_độ__Rev1_(phói_hợp)4"/>
      <sheetName val="TYPE-B_평균H4"/>
      <sheetName val="TH03-09-04_3"/>
      <sheetName val="TH_20-09-04__3"/>
      <sheetName val="TH_05-11-04_3"/>
      <sheetName val="TH_20-11-043"/>
      <sheetName val="TH_03-12-04_3"/>
      <sheetName val="TH_21-12-043"/>
      <sheetName val="TH_30-12-043"/>
      <sheetName val="TH_17-01-053"/>
      <sheetName val="Bal_Sheet"/>
      <sheetName val="cover_page_format"/>
      <sheetName val="00-Pipe_Schedule_for_QS_rev01"/>
      <sheetName val="P_M(Monitoring_Sche)"/>
      <sheetName val="Lab_Sche_(Summary)_"/>
      <sheetName val="TH_gia_dt"/>
      <sheetName val="TH_VL,_NC,_DDHT_Thanhphuoc"/>
      <sheetName val="Nhap_VT_oto"/>
      <sheetName val="II_1_TH_TDT_CHUNG"/>
      <sheetName val="1_TT_chung"/>
      <sheetName val="Cong_tron۬100"/>
      <sheetName val="CTbe_tong"/>
      <sheetName val="CTDZ_0_4+cto"/>
      <sheetName val="Biểu_02"/>
      <sheetName val="_THợp_KCB(PL18)"/>
      <sheetName val="p(an_tich_DG"/>
      <sheetName val="Fia_may"/>
      <sheetName val="TvI_"/>
      <sheetName val="XÐt_duyet_Quý_I"/>
      <sheetName val="Xet_duyet_QuyII"/>
      <sheetName val="XD_QUY_III"/>
      <sheetName val="XD_QUY_IV"/>
      <sheetName val="BC6tT52_(4"/>
      <sheetName val="Cong_tron۬"/>
      <sheetName val="Km277_%Km278_1"/>
      <sheetName val="M_67"/>
      <sheetName val="Soqu??"/>
      <sheetName val="GIA_뭼U"/>
      <sheetName val="HQDTold"/>
      <sheetName val="K259 Subbise"/>
      <sheetName val="VtuHiTheSauTBAKhoi12"/>
      <sheetName val="DGVLNC"/>
      <sheetName val="ds DNTN 2004"/>
      <sheetName val="THTB"/>
      <sheetName val="THTB_x0005_"/>
      <sheetName val="Detail US"/>
      <sheetName val="B &amp; I REV - Cus 2015"/>
      <sheetName val="Bill 3(Fire &amp; Alarm System)"/>
      <sheetName val="Old_1"/>
      <sheetName val="ma-pt"/>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H71" t="e">
            <v>#REF!</v>
          </cell>
          <cell r="AI71" t="str">
            <v xml:space="preserve">SILICONE RESIN </v>
          </cell>
          <cell r="AJ71">
            <v>0</v>
          </cell>
          <cell r="AK71">
            <v>0</v>
          </cell>
          <cell r="AL71">
            <v>0</v>
          </cell>
          <cell r="AM71">
            <v>0</v>
          </cell>
          <cell r="AN71">
            <v>0</v>
          </cell>
          <cell r="AO71">
            <v>0</v>
          </cell>
          <cell r="AP71">
            <v>0</v>
          </cell>
          <cell r="AQ71">
            <v>0</v>
          </cell>
          <cell r="AR71">
            <v>0</v>
          </cell>
          <cell r="AS71">
            <v>0</v>
          </cell>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row r="7">
          <cell r="AH7" t="str">
            <v>SP1</v>
          </cell>
        </row>
      </sheetData>
      <sheetData sheetId="2">
        <row r="7">
          <cell r="AH7" t="str">
            <v>SP1</v>
          </cell>
        </row>
      </sheetData>
      <sheetData sheetId="3">
        <row r="7">
          <cell r="AH7" t="str">
            <v>SP1</v>
          </cell>
        </row>
      </sheetData>
      <sheetData sheetId="4">
        <row r="7">
          <cell r="AH7" t="str">
            <v>SP1</v>
          </cell>
        </row>
      </sheetData>
      <sheetData sheetId="5">
        <row r="7">
          <cell r="AH7" t="str">
            <v>SP1</v>
          </cell>
        </row>
      </sheetData>
      <sheetData sheetId="6">
        <row r="7">
          <cell r="AH7" t="str">
            <v>SP1</v>
          </cell>
        </row>
      </sheetData>
      <sheetData sheetId="7">
        <row r="7">
          <cell r="AH7" t="str">
            <v>SP1</v>
          </cell>
        </row>
      </sheetData>
      <sheetData sheetId="8">
        <row r="7">
          <cell r="AH7" t="str">
            <v>SP1</v>
          </cell>
        </row>
      </sheetData>
      <sheetData sheetId="9">
        <row r="7">
          <cell r="AH7" t="str">
            <v>SP1</v>
          </cell>
        </row>
      </sheetData>
      <sheetData sheetId="10">
        <row r="7">
          <cell r="AH7" t="str">
            <v>SP1</v>
          </cell>
        </row>
      </sheetData>
      <sheetData sheetId="11">
        <row r="7">
          <cell r="AH7" t="str">
            <v>SP1</v>
          </cell>
        </row>
      </sheetData>
      <sheetData sheetId="12">
        <row r="7">
          <cell r="AH7" t="str">
            <v>SP1</v>
          </cell>
        </row>
      </sheetData>
      <sheetData sheetId="13">
        <row r="7">
          <cell r="AH7" t="str">
            <v>SP1</v>
          </cell>
        </row>
      </sheetData>
      <sheetData sheetId="14">
        <row r="7">
          <cell r="AH7" t="str">
            <v>SP1</v>
          </cell>
        </row>
      </sheetData>
      <sheetData sheetId="15">
        <row r="7">
          <cell r="AH7" t="str">
            <v>SP1</v>
          </cell>
        </row>
      </sheetData>
      <sheetData sheetId="16">
        <row r="7">
          <cell r="AH7" t="str">
            <v>SP1</v>
          </cell>
        </row>
      </sheetData>
      <sheetData sheetId="17">
        <row r="7">
          <cell r="AH7" t="str">
            <v>SP1</v>
          </cell>
        </row>
      </sheetData>
      <sheetData sheetId="18">
        <row r="7">
          <cell r="AH7" t="str">
            <v>SP1</v>
          </cell>
        </row>
      </sheetData>
      <sheetData sheetId="19">
        <row r="7">
          <cell r="AH7" t="str">
            <v>SP1</v>
          </cell>
        </row>
      </sheetData>
      <sheetData sheetId="20" refreshError="1"/>
      <sheetData sheetId="21">
        <row r="7">
          <cell r="AH7" t="str">
            <v>SP1</v>
          </cell>
        </row>
      </sheetData>
      <sheetData sheetId="22">
        <row r="7">
          <cell r="AH7" t="str">
            <v>SP1</v>
          </cell>
        </row>
      </sheetData>
      <sheetData sheetId="23">
        <row r="7">
          <cell r="AH7" t="str">
            <v>SP1</v>
          </cell>
        </row>
      </sheetData>
      <sheetData sheetId="24">
        <row r="7">
          <cell r="AH7" t="str">
            <v>SP1</v>
          </cell>
        </row>
      </sheetData>
      <sheetData sheetId="25">
        <row r="7">
          <cell r="AH7" t="str">
            <v>SP1</v>
          </cell>
        </row>
      </sheetData>
      <sheetData sheetId="26">
        <row r="7">
          <cell r="AH7" t="str">
            <v>SP1</v>
          </cell>
        </row>
      </sheetData>
      <sheetData sheetId="27">
        <row r="7">
          <cell r="AH7" t="str">
            <v>SP1</v>
          </cell>
        </row>
      </sheetData>
      <sheetData sheetId="28">
        <row r="7">
          <cell r="AH7" t="str">
            <v>SP1</v>
          </cell>
        </row>
      </sheetData>
      <sheetData sheetId="29">
        <row r="7">
          <cell r="AH7" t="str">
            <v>SP1</v>
          </cell>
        </row>
      </sheetData>
      <sheetData sheetId="30">
        <row r="7">
          <cell r="AH7" t="str">
            <v>SP1</v>
          </cell>
        </row>
      </sheetData>
      <sheetData sheetId="31">
        <row r="7">
          <cell r="AH7" t="str">
            <v>SP1</v>
          </cell>
        </row>
      </sheetData>
      <sheetData sheetId="32">
        <row r="7">
          <cell r="AH7" t="str">
            <v>SP1</v>
          </cell>
        </row>
      </sheetData>
      <sheetData sheetId="33">
        <row r="7">
          <cell r="AH7" t="str">
            <v>SP1</v>
          </cell>
        </row>
      </sheetData>
      <sheetData sheetId="34">
        <row r="7">
          <cell r="AH7" t="str">
            <v>SP1</v>
          </cell>
        </row>
      </sheetData>
      <sheetData sheetId="35">
        <row r="7">
          <cell r="AH7" t="str">
            <v>SP1</v>
          </cell>
        </row>
      </sheetData>
      <sheetData sheetId="36">
        <row r="7">
          <cell r="AH7" t="str">
            <v>SP1</v>
          </cell>
        </row>
      </sheetData>
      <sheetData sheetId="37">
        <row r="7">
          <cell r="AH7" t="str">
            <v>SP1</v>
          </cell>
        </row>
      </sheetData>
      <sheetData sheetId="38">
        <row r="7">
          <cell r="AH7" t="str">
            <v>SP1</v>
          </cell>
        </row>
      </sheetData>
      <sheetData sheetId="39">
        <row r="7">
          <cell r="AH7" t="str">
            <v>SP1</v>
          </cell>
        </row>
      </sheetData>
      <sheetData sheetId="40">
        <row r="7">
          <cell r="AH7" t="str">
            <v>SP1</v>
          </cell>
        </row>
      </sheetData>
      <sheetData sheetId="41">
        <row r="7">
          <cell r="AH7" t="str">
            <v>SP1</v>
          </cell>
        </row>
      </sheetData>
      <sheetData sheetId="42">
        <row r="7">
          <cell r="AH7" t="str">
            <v>SP1</v>
          </cell>
        </row>
      </sheetData>
      <sheetData sheetId="43">
        <row r="7">
          <cell r="AH7" t="str">
            <v>SP1</v>
          </cell>
        </row>
      </sheetData>
      <sheetData sheetId="44">
        <row r="7">
          <cell r="AH7" t="str">
            <v>SP1</v>
          </cell>
        </row>
      </sheetData>
      <sheetData sheetId="45">
        <row r="7">
          <cell r="AH7" t="str">
            <v>SP1</v>
          </cell>
        </row>
      </sheetData>
      <sheetData sheetId="46">
        <row r="7">
          <cell r="AH7" t="str">
            <v>SP1</v>
          </cell>
        </row>
      </sheetData>
      <sheetData sheetId="47">
        <row r="7">
          <cell r="AH7" t="str">
            <v>SP1</v>
          </cell>
        </row>
      </sheetData>
      <sheetData sheetId="48">
        <row r="7">
          <cell r="AH7" t="str">
            <v>SP1</v>
          </cell>
        </row>
      </sheetData>
      <sheetData sheetId="49">
        <row r="7">
          <cell r="AH7" t="str">
            <v>SP1</v>
          </cell>
        </row>
      </sheetData>
      <sheetData sheetId="50">
        <row r="7">
          <cell r="AH7" t="str">
            <v>SP1</v>
          </cell>
        </row>
      </sheetData>
      <sheetData sheetId="51">
        <row r="7">
          <cell r="AH7" t="str">
            <v>SP1</v>
          </cell>
        </row>
      </sheetData>
      <sheetData sheetId="52">
        <row r="7">
          <cell r="AH7" t="str">
            <v>SP1</v>
          </cell>
        </row>
      </sheetData>
      <sheetData sheetId="53">
        <row r="7">
          <cell r="AH7" t="str">
            <v>SP1</v>
          </cell>
        </row>
      </sheetData>
      <sheetData sheetId="54">
        <row r="7">
          <cell r="AH7" t="str">
            <v>SP1</v>
          </cell>
        </row>
      </sheetData>
      <sheetData sheetId="55">
        <row r="7">
          <cell r="AH7" t="str">
            <v>SP1</v>
          </cell>
        </row>
      </sheetData>
      <sheetData sheetId="56">
        <row r="7">
          <cell r="AH7" t="str">
            <v>SP1</v>
          </cell>
        </row>
      </sheetData>
      <sheetData sheetId="57">
        <row r="7">
          <cell r="AH7" t="str">
            <v>SP1</v>
          </cell>
        </row>
      </sheetData>
      <sheetData sheetId="58">
        <row r="7">
          <cell r="AH7" t="str">
            <v>SP1</v>
          </cell>
        </row>
      </sheetData>
      <sheetData sheetId="59">
        <row r="7">
          <cell r="AH7" t="str">
            <v>SP1</v>
          </cell>
        </row>
      </sheetData>
      <sheetData sheetId="60">
        <row r="7">
          <cell r="AH7" t="str">
            <v>SP1</v>
          </cell>
        </row>
      </sheetData>
      <sheetData sheetId="61">
        <row r="7">
          <cell r="AH7" t="str">
            <v>SP1</v>
          </cell>
        </row>
      </sheetData>
      <sheetData sheetId="62">
        <row r="7">
          <cell r="AH7" t="str">
            <v>SP1</v>
          </cell>
        </row>
      </sheetData>
      <sheetData sheetId="63">
        <row r="7">
          <cell r="AH7" t="str">
            <v>SP1</v>
          </cell>
        </row>
      </sheetData>
      <sheetData sheetId="64">
        <row r="7">
          <cell r="AH7" t="str">
            <v>SP1</v>
          </cell>
        </row>
      </sheetData>
      <sheetData sheetId="65">
        <row r="7">
          <cell r="AH7" t="str">
            <v>SP1</v>
          </cell>
        </row>
      </sheetData>
      <sheetData sheetId="66">
        <row r="7">
          <cell r="AH7" t="str">
            <v>SP1</v>
          </cell>
        </row>
      </sheetData>
      <sheetData sheetId="67">
        <row r="7">
          <cell r="AH7" t="str">
            <v>SP1</v>
          </cell>
        </row>
      </sheetData>
      <sheetData sheetId="68">
        <row r="7">
          <cell r="AH7" t="str">
            <v>SP1</v>
          </cell>
        </row>
      </sheetData>
      <sheetData sheetId="69">
        <row r="7">
          <cell r="AH7" t="str">
            <v>SP1</v>
          </cell>
        </row>
      </sheetData>
      <sheetData sheetId="70">
        <row r="7">
          <cell r="AH7" t="str">
            <v>SP1</v>
          </cell>
        </row>
      </sheetData>
      <sheetData sheetId="71">
        <row r="7">
          <cell r="AH7" t="str">
            <v>SP1</v>
          </cell>
        </row>
      </sheetData>
      <sheetData sheetId="72">
        <row r="7">
          <cell r="AH7" t="str">
            <v>SP1</v>
          </cell>
        </row>
      </sheetData>
      <sheetData sheetId="73">
        <row r="7">
          <cell r="AH7" t="str">
            <v>SP1</v>
          </cell>
        </row>
      </sheetData>
      <sheetData sheetId="74">
        <row r="7">
          <cell r="AH7" t="str">
            <v>SP1</v>
          </cell>
        </row>
      </sheetData>
      <sheetData sheetId="75">
        <row r="7">
          <cell r="AH7" t="str">
            <v>SP1</v>
          </cell>
        </row>
      </sheetData>
      <sheetData sheetId="76">
        <row r="7">
          <cell r="AH7" t="str">
            <v>SP1</v>
          </cell>
        </row>
      </sheetData>
      <sheetData sheetId="77">
        <row r="7">
          <cell r="AH7" t="str">
            <v>SP1</v>
          </cell>
        </row>
      </sheetData>
      <sheetData sheetId="78">
        <row r="7">
          <cell r="AH7" t="str">
            <v>SP1</v>
          </cell>
        </row>
      </sheetData>
      <sheetData sheetId="79">
        <row r="7">
          <cell r="AH7" t="str">
            <v>SP1</v>
          </cell>
        </row>
      </sheetData>
      <sheetData sheetId="80">
        <row r="7">
          <cell r="AH7" t="str">
            <v>SP1</v>
          </cell>
        </row>
      </sheetData>
      <sheetData sheetId="81">
        <row r="7">
          <cell r="AH7" t="str">
            <v>SP1</v>
          </cell>
        </row>
      </sheetData>
      <sheetData sheetId="82">
        <row r="7">
          <cell r="AH7" t="str">
            <v>SP1</v>
          </cell>
        </row>
      </sheetData>
      <sheetData sheetId="83">
        <row r="7">
          <cell r="AH7" t="str">
            <v>SP1</v>
          </cell>
        </row>
      </sheetData>
      <sheetData sheetId="84">
        <row r="7">
          <cell r="AH7" t="str">
            <v>SP1</v>
          </cell>
        </row>
      </sheetData>
      <sheetData sheetId="85">
        <row r="7">
          <cell r="AH7" t="str">
            <v>SP1</v>
          </cell>
        </row>
      </sheetData>
      <sheetData sheetId="86">
        <row r="7">
          <cell r="AH7" t="str">
            <v>SP1</v>
          </cell>
        </row>
      </sheetData>
      <sheetData sheetId="87">
        <row r="7">
          <cell r="AH7" t="str">
            <v>SP1</v>
          </cell>
        </row>
      </sheetData>
      <sheetData sheetId="88">
        <row r="7">
          <cell r="AH7" t="str">
            <v>SP1</v>
          </cell>
        </row>
      </sheetData>
      <sheetData sheetId="89">
        <row r="7">
          <cell r="AH7" t="str">
            <v>SP1</v>
          </cell>
        </row>
      </sheetData>
      <sheetData sheetId="90">
        <row r="7">
          <cell r="AH7" t="str">
            <v>SP1</v>
          </cell>
        </row>
      </sheetData>
      <sheetData sheetId="91">
        <row r="7">
          <cell r="AH7" t="str">
            <v>SP1</v>
          </cell>
        </row>
      </sheetData>
      <sheetData sheetId="92">
        <row r="7">
          <cell r="AH7" t="str">
            <v>SP1</v>
          </cell>
        </row>
      </sheetData>
      <sheetData sheetId="93">
        <row r="7">
          <cell r="AH7" t="str">
            <v>SP1</v>
          </cell>
        </row>
      </sheetData>
      <sheetData sheetId="94">
        <row r="7">
          <cell r="AH7" t="str">
            <v>SP1</v>
          </cell>
        </row>
      </sheetData>
      <sheetData sheetId="95">
        <row r="7">
          <cell r="AH7" t="str">
            <v>SP1</v>
          </cell>
        </row>
      </sheetData>
      <sheetData sheetId="96">
        <row r="7">
          <cell r="AH7" t="str">
            <v>SP1</v>
          </cell>
        </row>
      </sheetData>
      <sheetData sheetId="97">
        <row r="7">
          <cell r="AH7" t="str">
            <v>SP1</v>
          </cell>
        </row>
      </sheetData>
      <sheetData sheetId="98">
        <row r="7">
          <cell r="AH7" t="str">
            <v>SP1</v>
          </cell>
        </row>
      </sheetData>
      <sheetData sheetId="99">
        <row r="7">
          <cell r="AH7" t="str">
            <v>SP1</v>
          </cell>
        </row>
      </sheetData>
      <sheetData sheetId="100">
        <row r="7">
          <cell r="AH7" t="str">
            <v>SP1</v>
          </cell>
        </row>
      </sheetData>
      <sheetData sheetId="101">
        <row r="7">
          <cell r="AH7" t="str">
            <v>SP1</v>
          </cell>
        </row>
      </sheetData>
      <sheetData sheetId="102">
        <row r="7">
          <cell r="AH7" t="str">
            <v>SP1</v>
          </cell>
        </row>
      </sheetData>
      <sheetData sheetId="103">
        <row r="7">
          <cell r="AH7" t="str">
            <v>SP1</v>
          </cell>
        </row>
      </sheetData>
      <sheetData sheetId="104">
        <row r="7">
          <cell r="AH7" t="str">
            <v>SP1</v>
          </cell>
        </row>
      </sheetData>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ow r="7">
          <cell r="AH7" t="str">
            <v>SP1</v>
          </cell>
        </row>
      </sheetData>
      <sheetData sheetId="117">
        <row r="7">
          <cell r="AH7" t="str">
            <v>SP1</v>
          </cell>
        </row>
      </sheetData>
      <sheetData sheetId="118">
        <row r="7">
          <cell r="AH7" t="str">
            <v>SP1</v>
          </cell>
        </row>
      </sheetData>
      <sheetData sheetId="119">
        <row r="7">
          <cell r="AH7" t="str">
            <v>SP1</v>
          </cell>
        </row>
      </sheetData>
      <sheetData sheetId="120">
        <row r="7">
          <cell r="AH7" t="str">
            <v>SP1</v>
          </cell>
        </row>
      </sheetData>
      <sheetData sheetId="121">
        <row r="7">
          <cell r="AH7" t="str">
            <v>SP1</v>
          </cell>
        </row>
      </sheetData>
      <sheetData sheetId="122">
        <row r="7">
          <cell r="AH7" t="str">
            <v>SP1</v>
          </cell>
        </row>
      </sheetData>
      <sheetData sheetId="123">
        <row r="7">
          <cell r="AH7" t="str">
            <v>SP1</v>
          </cell>
        </row>
      </sheetData>
      <sheetData sheetId="124">
        <row r="7">
          <cell r="AH7" t="str">
            <v>SP1</v>
          </cell>
        </row>
      </sheetData>
      <sheetData sheetId="125">
        <row r="7">
          <cell r="AH7" t="str">
            <v>SP1</v>
          </cell>
        </row>
      </sheetData>
      <sheetData sheetId="126">
        <row r="7">
          <cell r="AH7" t="str">
            <v>SP1</v>
          </cell>
        </row>
      </sheetData>
      <sheetData sheetId="127">
        <row r="7">
          <cell r="AH7" t="str">
            <v>SP1</v>
          </cell>
        </row>
      </sheetData>
      <sheetData sheetId="128">
        <row r="7">
          <cell r="AH7" t="str">
            <v>SP1</v>
          </cell>
        </row>
      </sheetData>
      <sheetData sheetId="129">
        <row r="7">
          <cell r="AH7" t="str">
            <v>SP1</v>
          </cell>
        </row>
      </sheetData>
      <sheetData sheetId="130">
        <row r="7">
          <cell r="AH7" t="str">
            <v>SP1</v>
          </cell>
        </row>
      </sheetData>
      <sheetData sheetId="131">
        <row r="7">
          <cell r="AH7" t="str">
            <v>SP1</v>
          </cell>
        </row>
      </sheetData>
      <sheetData sheetId="132">
        <row r="7">
          <cell r="AH7" t="str">
            <v>SP1</v>
          </cell>
        </row>
      </sheetData>
      <sheetData sheetId="133">
        <row r="7">
          <cell r="AH7" t="str">
            <v>SP1</v>
          </cell>
        </row>
      </sheetData>
      <sheetData sheetId="134">
        <row r="7">
          <cell r="AH7" t="str">
            <v>SP1</v>
          </cell>
        </row>
      </sheetData>
      <sheetData sheetId="135">
        <row r="7">
          <cell r="AH7" t="str">
            <v>SP1</v>
          </cell>
        </row>
      </sheetData>
      <sheetData sheetId="136">
        <row r="7">
          <cell r="AH7" t="str">
            <v>SP1</v>
          </cell>
        </row>
      </sheetData>
      <sheetData sheetId="137">
        <row r="7">
          <cell r="AH7" t="str">
            <v>SP1</v>
          </cell>
        </row>
      </sheetData>
      <sheetData sheetId="138">
        <row r="7">
          <cell r="AH7" t="str">
            <v>SP1</v>
          </cell>
        </row>
      </sheetData>
      <sheetData sheetId="139">
        <row r="7">
          <cell r="AH7" t="str">
            <v>SP1</v>
          </cell>
        </row>
      </sheetData>
      <sheetData sheetId="140">
        <row r="7">
          <cell r="AH7" t="str">
            <v>SP1</v>
          </cell>
        </row>
      </sheetData>
      <sheetData sheetId="141">
        <row r="7">
          <cell r="AH7" t="str">
            <v>SP1</v>
          </cell>
        </row>
      </sheetData>
      <sheetData sheetId="142">
        <row r="7">
          <cell r="AH7" t="str">
            <v>SP1</v>
          </cell>
        </row>
      </sheetData>
      <sheetData sheetId="143">
        <row r="7">
          <cell r="AH7" t="str">
            <v>SP1</v>
          </cell>
        </row>
      </sheetData>
      <sheetData sheetId="144">
        <row r="7">
          <cell r="AH7" t="str">
            <v>SP1</v>
          </cell>
        </row>
      </sheetData>
      <sheetData sheetId="145">
        <row r="7">
          <cell r="AH7" t="str">
            <v>SP1</v>
          </cell>
        </row>
      </sheetData>
      <sheetData sheetId="146">
        <row r="7">
          <cell r="AH7" t="str">
            <v>SP1</v>
          </cell>
        </row>
      </sheetData>
      <sheetData sheetId="147">
        <row r="7">
          <cell r="AH7" t="str">
            <v>SP1</v>
          </cell>
        </row>
      </sheetData>
      <sheetData sheetId="148">
        <row r="7">
          <cell r="AH7" t="str">
            <v>SP1</v>
          </cell>
        </row>
      </sheetData>
      <sheetData sheetId="149">
        <row r="7">
          <cell r="AH7" t="str">
            <v>SP1</v>
          </cell>
        </row>
      </sheetData>
      <sheetData sheetId="150">
        <row r="7">
          <cell r="AH7" t="str">
            <v>SP1</v>
          </cell>
        </row>
      </sheetData>
      <sheetData sheetId="151">
        <row r="7">
          <cell r="AH7" t="str">
            <v>SP1</v>
          </cell>
        </row>
      </sheetData>
      <sheetData sheetId="152">
        <row r="7">
          <cell r="AH7" t="str">
            <v>SP1</v>
          </cell>
        </row>
      </sheetData>
      <sheetData sheetId="153">
        <row r="7">
          <cell r="AH7" t="str">
            <v>SP1</v>
          </cell>
        </row>
      </sheetData>
      <sheetData sheetId="154">
        <row r="7">
          <cell r="AH7" t="str">
            <v>SP1</v>
          </cell>
        </row>
      </sheetData>
      <sheetData sheetId="155">
        <row r="7">
          <cell r="AH7" t="str">
            <v>SP1</v>
          </cell>
        </row>
      </sheetData>
      <sheetData sheetId="156">
        <row r="7">
          <cell r="AH7" t="str">
            <v>SP1</v>
          </cell>
        </row>
      </sheetData>
      <sheetData sheetId="157">
        <row r="7">
          <cell r="AH7" t="str">
            <v>SP1</v>
          </cell>
        </row>
      </sheetData>
      <sheetData sheetId="158">
        <row r="7">
          <cell r="AH7" t="str">
            <v>SP1</v>
          </cell>
        </row>
      </sheetData>
      <sheetData sheetId="159">
        <row r="7">
          <cell r="AH7" t="str">
            <v>SP1</v>
          </cell>
        </row>
      </sheetData>
      <sheetData sheetId="160">
        <row r="7">
          <cell r="AH7" t="str">
            <v>SP1</v>
          </cell>
        </row>
      </sheetData>
      <sheetData sheetId="161">
        <row r="7">
          <cell r="AH7" t="str">
            <v>SP1</v>
          </cell>
        </row>
      </sheetData>
      <sheetData sheetId="162">
        <row r="7">
          <cell r="AH7" t="str">
            <v>SP1</v>
          </cell>
        </row>
      </sheetData>
      <sheetData sheetId="163">
        <row r="7">
          <cell r="AH7" t="str">
            <v>SP1</v>
          </cell>
        </row>
      </sheetData>
      <sheetData sheetId="164">
        <row r="7">
          <cell r="AH7" t="str">
            <v>SP1</v>
          </cell>
        </row>
      </sheetData>
      <sheetData sheetId="165">
        <row r="7">
          <cell r="AH7" t="str">
            <v>SP1</v>
          </cell>
        </row>
      </sheetData>
      <sheetData sheetId="166">
        <row r="7">
          <cell r="AH7" t="str">
            <v>SP1</v>
          </cell>
        </row>
      </sheetData>
      <sheetData sheetId="167">
        <row r="7">
          <cell r="AH7" t="str">
            <v>SP1</v>
          </cell>
        </row>
      </sheetData>
      <sheetData sheetId="168">
        <row r="7">
          <cell r="AH7" t="str">
            <v>SP1</v>
          </cell>
        </row>
      </sheetData>
      <sheetData sheetId="169">
        <row r="7">
          <cell r="AH7" t="str">
            <v>SP1</v>
          </cell>
        </row>
      </sheetData>
      <sheetData sheetId="170">
        <row r="7">
          <cell r="AH7" t="str">
            <v>SP1</v>
          </cell>
        </row>
      </sheetData>
      <sheetData sheetId="171">
        <row r="7">
          <cell r="AH7" t="str">
            <v>SP1</v>
          </cell>
        </row>
      </sheetData>
      <sheetData sheetId="172">
        <row r="7">
          <cell r="AH7" t="str">
            <v>SP1</v>
          </cell>
        </row>
      </sheetData>
      <sheetData sheetId="173">
        <row r="7">
          <cell r="AH7" t="str">
            <v>SP1</v>
          </cell>
        </row>
      </sheetData>
      <sheetData sheetId="174">
        <row r="7">
          <cell r="AH7" t="str">
            <v>SP1</v>
          </cell>
        </row>
      </sheetData>
      <sheetData sheetId="175">
        <row r="7">
          <cell r="AH7" t="str">
            <v>SP1</v>
          </cell>
        </row>
      </sheetData>
      <sheetData sheetId="176">
        <row r="7">
          <cell r="AH7" t="str">
            <v>SP1</v>
          </cell>
        </row>
      </sheetData>
      <sheetData sheetId="177">
        <row r="7">
          <cell r="AH7" t="str">
            <v>SP1</v>
          </cell>
        </row>
      </sheetData>
      <sheetData sheetId="178">
        <row r="7">
          <cell r="AH7" t="str">
            <v>SP1</v>
          </cell>
        </row>
      </sheetData>
      <sheetData sheetId="179">
        <row r="7">
          <cell r="AH7" t="str">
            <v>SP1</v>
          </cell>
        </row>
      </sheetData>
      <sheetData sheetId="180">
        <row r="7">
          <cell r="AH7" t="str">
            <v>SP1</v>
          </cell>
        </row>
      </sheetData>
      <sheetData sheetId="181">
        <row r="7">
          <cell r="AH7" t="str">
            <v>SP1</v>
          </cell>
        </row>
      </sheetData>
      <sheetData sheetId="182">
        <row r="7">
          <cell r="AH7" t="str">
            <v>SP1</v>
          </cell>
        </row>
      </sheetData>
      <sheetData sheetId="183">
        <row r="7">
          <cell r="AH7" t="str">
            <v>SP1</v>
          </cell>
        </row>
      </sheetData>
      <sheetData sheetId="184">
        <row r="7">
          <cell r="AH7" t="str">
            <v>SP1</v>
          </cell>
        </row>
      </sheetData>
      <sheetData sheetId="185">
        <row r="7">
          <cell r="AH7" t="str">
            <v>SP1</v>
          </cell>
        </row>
      </sheetData>
      <sheetData sheetId="186">
        <row r="7">
          <cell r="AH7" t="str">
            <v>SP1</v>
          </cell>
        </row>
      </sheetData>
      <sheetData sheetId="187">
        <row r="7">
          <cell r="AH7" t="str">
            <v>SP1</v>
          </cell>
        </row>
      </sheetData>
      <sheetData sheetId="188">
        <row r="7">
          <cell r="AH7" t="str">
            <v>SP1</v>
          </cell>
        </row>
      </sheetData>
      <sheetData sheetId="189">
        <row r="7">
          <cell r="AH7" t="str">
            <v>SP1</v>
          </cell>
        </row>
      </sheetData>
      <sheetData sheetId="190">
        <row r="7">
          <cell r="AH7" t="str">
            <v>SP1</v>
          </cell>
        </row>
      </sheetData>
      <sheetData sheetId="191">
        <row r="7">
          <cell r="AH7" t="str">
            <v>SP1</v>
          </cell>
        </row>
      </sheetData>
      <sheetData sheetId="192">
        <row r="7">
          <cell r="AH7" t="str">
            <v>SP1</v>
          </cell>
        </row>
      </sheetData>
      <sheetData sheetId="193">
        <row r="7">
          <cell r="AH7" t="str">
            <v>SP1</v>
          </cell>
        </row>
      </sheetData>
      <sheetData sheetId="194">
        <row r="7">
          <cell r="AH7" t="str">
            <v>SP1</v>
          </cell>
        </row>
      </sheetData>
      <sheetData sheetId="195">
        <row r="7">
          <cell r="AH7" t="str">
            <v>SP1</v>
          </cell>
        </row>
      </sheetData>
      <sheetData sheetId="196">
        <row r="7">
          <cell r="AH7" t="str">
            <v>SP1</v>
          </cell>
        </row>
      </sheetData>
      <sheetData sheetId="197">
        <row r="7">
          <cell r="AH7" t="str">
            <v>SP1</v>
          </cell>
        </row>
      </sheetData>
      <sheetData sheetId="198">
        <row r="7">
          <cell r="AH7" t="str">
            <v>SP1</v>
          </cell>
        </row>
      </sheetData>
      <sheetData sheetId="199">
        <row r="7">
          <cell r="AH7" t="str">
            <v>SP1</v>
          </cell>
        </row>
      </sheetData>
      <sheetData sheetId="200">
        <row r="7">
          <cell r="AH7" t="str">
            <v>SP1</v>
          </cell>
        </row>
      </sheetData>
      <sheetData sheetId="201">
        <row r="7">
          <cell r="AH7" t="str">
            <v>SP1</v>
          </cell>
        </row>
      </sheetData>
      <sheetData sheetId="202">
        <row r="7">
          <cell r="AH7" t="str">
            <v>SP1</v>
          </cell>
        </row>
      </sheetData>
      <sheetData sheetId="203">
        <row r="7">
          <cell r="AH7" t="str">
            <v>SP1</v>
          </cell>
        </row>
      </sheetData>
      <sheetData sheetId="204">
        <row r="7">
          <cell r="AH7" t="str">
            <v>SP1</v>
          </cell>
        </row>
      </sheetData>
      <sheetData sheetId="205">
        <row r="7">
          <cell r="AH7" t="str">
            <v>SP1</v>
          </cell>
        </row>
      </sheetData>
      <sheetData sheetId="206">
        <row r="7">
          <cell r="AH7" t="str">
            <v>SP1</v>
          </cell>
        </row>
      </sheetData>
      <sheetData sheetId="207" refreshError="1"/>
      <sheetData sheetId="208" refreshError="1"/>
      <sheetData sheetId="209" refreshError="1"/>
      <sheetData sheetId="210" refreshError="1"/>
      <sheetData sheetId="211" refreshError="1"/>
      <sheetData sheetId="212" refreshError="1"/>
      <sheetData sheetId="213">
        <row r="7">
          <cell r="AH7" t="str">
            <v>SP1</v>
          </cell>
        </row>
      </sheetData>
      <sheetData sheetId="214">
        <row r="7">
          <cell r="AH7" t="str">
            <v>SP1</v>
          </cell>
        </row>
      </sheetData>
      <sheetData sheetId="215">
        <row r="7">
          <cell r="AH7" t="str">
            <v>SP1</v>
          </cell>
        </row>
      </sheetData>
      <sheetData sheetId="216">
        <row r="7">
          <cell r="AH7" t="str">
            <v>SP1</v>
          </cell>
        </row>
      </sheetData>
      <sheetData sheetId="217">
        <row r="7">
          <cell r="AH7" t="str">
            <v>SP1</v>
          </cell>
        </row>
      </sheetData>
      <sheetData sheetId="218">
        <row r="7">
          <cell r="AH7" t="str">
            <v>SP1</v>
          </cell>
        </row>
      </sheetData>
      <sheetData sheetId="219">
        <row r="7">
          <cell r="AH7" t="str">
            <v>SP1</v>
          </cell>
        </row>
      </sheetData>
      <sheetData sheetId="220" refreshError="1"/>
      <sheetData sheetId="221">
        <row r="7">
          <cell r="AH7" t="str">
            <v>SP1</v>
          </cell>
        </row>
      </sheetData>
      <sheetData sheetId="222">
        <row r="7">
          <cell r="AH7" t="str">
            <v>SP1</v>
          </cell>
        </row>
      </sheetData>
      <sheetData sheetId="223">
        <row r="7">
          <cell r="AH7" t="str">
            <v>SP1</v>
          </cell>
        </row>
      </sheetData>
      <sheetData sheetId="224">
        <row r="7">
          <cell r="AH7" t="str">
            <v>SP1</v>
          </cell>
        </row>
      </sheetData>
      <sheetData sheetId="225">
        <row r="7">
          <cell r="AH7" t="str">
            <v>SP1</v>
          </cell>
        </row>
      </sheetData>
      <sheetData sheetId="226">
        <row r="7">
          <cell r="AH7" t="str">
            <v>SP1</v>
          </cell>
        </row>
      </sheetData>
      <sheetData sheetId="227">
        <row r="7">
          <cell r="AH7" t="str">
            <v>SP1</v>
          </cell>
        </row>
      </sheetData>
      <sheetData sheetId="228">
        <row r="7">
          <cell r="AH7" t="str">
            <v>SP1</v>
          </cell>
        </row>
      </sheetData>
      <sheetData sheetId="229">
        <row r="7">
          <cell r="AH7" t="str">
            <v>SP1</v>
          </cell>
        </row>
      </sheetData>
      <sheetData sheetId="230">
        <row r="7">
          <cell r="AH7" t="str">
            <v>SP1</v>
          </cell>
        </row>
      </sheetData>
      <sheetData sheetId="231">
        <row r="7">
          <cell r="AH7" t="str">
            <v>SP1</v>
          </cell>
        </row>
      </sheetData>
      <sheetData sheetId="232">
        <row r="7">
          <cell r="AH7" t="str">
            <v>SP1</v>
          </cell>
        </row>
      </sheetData>
      <sheetData sheetId="233">
        <row r="7">
          <cell r="AH7" t="str">
            <v>SP1</v>
          </cell>
        </row>
      </sheetData>
      <sheetData sheetId="234">
        <row r="7">
          <cell r="AH7" t="str">
            <v>SP1</v>
          </cell>
        </row>
      </sheetData>
      <sheetData sheetId="235">
        <row r="7">
          <cell r="AH7" t="str">
            <v>SP1</v>
          </cell>
        </row>
      </sheetData>
      <sheetData sheetId="236">
        <row r="7">
          <cell r="AH7" t="str">
            <v>SP1</v>
          </cell>
        </row>
      </sheetData>
      <sheetData sheetId="237">
        <row r="7">
          <cell r="AH7" t="str">
            <v>SP1</v>
          </cell>
        </row>
      </sheetData>
      <sheetData sheetId="238">
        <row r="7">
          <cell r="AH7" t="str">
            <v>SP1</v>
          </cell>
        </row>
      </sheetData>
      <sheetData sheetId="239">
        <row r="7">
          <cell r="AH7" t="str">
            <v>SP1</v>
          </cell>
        </row>
      </sheetData>
      <sheetData sheetId="240">
        <row r="7">
          <cell r="AH7" t="str">
            <v>SP1</v>
          </cell>
        </row>
      </sheetData>
      <sheetData sheetId="241">
        <row r="7">
          <cell r="AH7" t="str">
            <v>SP1</v>
          </cell>
        </row>
      </sheetData>
      <sheetData sheetId="242">
        <row r="7">
          <cell r="AH7" t="str">
            <v>SP1</v>
          </cell>
        </row>
      </sheetData>
      <sheetData sheetId="243">
        <row r="7">
          <cell r="AH7" t="str">
            <v>SP1</v>
          </cell>
        </row>
      </sheetData>
      <sheetData sheetId="244">
        <row r="7">
          <cell r="AH7" t="str">
            <v>SP1</v>
          </cell>
        </row>
      </sheetData>
      <sheetData sheetId="245">
        <row r="7">
          <cell r="AH7" t="str">
            <v>SP1</v>
          </cell>
        </row>
      </sheetData>
      <sheetData sheetId="246">
        <row r="7">
          <cell r="AH7" t="str">
            <v>SP1</v>
          </cell>
        </row>
      </sheetData>
      <sheetData sheetId="247">
        <row r="7">
          <cell r="AH7" t="str">
            <v>SP1</v>
          </cell>
        </row>
      </sheetData>
      <sheetData sheetId="248">
        <row r="7">
          <cell r="AH7" t="str">
            <v>SP1</v>
          </cell>
        </row>
      </sheetData>
      <sheetData sheetId="249">
        <row r="7">
          <cell r="AH7" t="str">
            <v>SP1</v>
          </cell>
        </row>
      </sheetData>
      <sheetData sheetId="250">
        <row r="7">
          <cell r="AH7" t="str">
            <v>SP1</v>
          </cell>
        </row>
      </sheetData>
      <sheetData sheetId="251">
        <row r="7">
          <cell r="AH7" t="str">
            <v>SP1</v>
          </cell>
        </row>
      </sheetData>
      <sheetData sheetId="252">
        <row r="7">
          <cell r="AH7" t="str">
            <v>SP1</v>
          </cell>
        </row>
      </sheetData>
      <sheetData sheetId="253">
        <row r="7">
          <cell r="AH7" t="str">
            <v>SP1</v>
          </cell>
        </row>
      </sheetData>
      <sheetData sheetId="254">
        <row r="7">
          <cell r="AH7" t="str">
            <v>SP1</v>
          </cell>
        </row>
      </sheetData>
      <sheetData sheetId="255">
        <row r="7">
          <cell r="AH7" t="str">
            <v>SP1</v>
          </cell>
        </row>
      </sheetData>
      <sheetData sheetId="256">
        <row r="7">
          <cell r="AH7" t="str">
            <v>SP1</v>
          </cell>
        </row>
      </sheetData>
      <sheetData sheetId="257">
        <row r="7">
          <cell r="AH7" t="str">
            <v>SP1</v>
          </cell>
        </row>
      </sheetData>
      <sheetData sheetId="258">
        <row r="7">
          <cell r="AH7" t="str">
            <v>SP1</v>
          </cell>
        </row>
      </sheetData>
      <sheetData sheetId="259">
        <row r="7">
          <cell r="AH7" t="str">
            <v>SP1</v>
          </cell>
        </row>
      </sheetData>
      <sheetData sheetId="260">
        <row r="7">
          <cell r="AH7" t="str">
            <v>SP1</v>
          </cell>
        </row>
      </sheetData>
      <sheetData sheetId="261">
        <row r="7">
          <cell r="AH7" t="str">
            <v>SP1</v>
          </cell>
        </row>
      </sheetData>
      <sheetData sheetId="262">
        <row r="7">
          <cell r="AH7" t="str">
            <v>SP1</v>
          </cell>
        </row>
      </sheetData>
      <sheetData sheetId="263">
        <row r="7">
          <cell r="AH7" t="str">
            <v>SP1</v>
          </cell>
        </row>
      </sheetData>
      <sheetData sheetId="264">
        <row r="7">
          <cell r="AH7" t="str">
            <v>SP1</v>
          </cell>
        </row>
      </sheetData>
      <sheetData sheetId="265">
        <row r="7">
          <cell r="AH7" t="str">
            <v>SP1</v>
          </cell>
        </row>
      </sheetData>
      <sheetData sheetId="266">
        <row r="7">
          <cell r="AH7" t="str">
            <v>SP1</v>
          </cell>
        </row>
      </sheetData>
      <sheetData sheetId="267">
        <row r="7">
          <cell r="AH7" t="str">
            <v>SP1</v>
          </cell>
        </row>
      </sheetData>
      <sheetData sheetId="268">
        <row r="7">
          <cell r="AH7" t="str">
            <v>SP1</v>
          </cell>
        </row>
      </sheetData>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ow r="7">
          <cell r="AH7" t="str">
            <v>SP1</v>
          </cell>
        </row>
      </sheetData>
      <sheetData sheetId="313">
        <row r="7">
          <cell r="AH7" t="str">
            <v>SP1</v>
          </cell>
        </row>
      </sheetData>
      <sheetData sheetId="314">
        <row r="7">
          <cell r="AH7" t="str">
            <v>SP1</v>
          </cell>
        </row>
      </sheetData>
      <sheetData sheetId="315">
        <row r="7">
          <cell r="AH7" t="str">
            <v>SP1</v>
          </cell>
        </row>
      </sheetData>
      <sheetData sheetId="316">
        <row r="7">
          <cell r="AH7" t="str">
            <v>SP1</v>
          </cell>
        </row>
      </sheetData>
      <sheetData sheetId="317">
        <row r="7">
          <cell r="AH7" t="str">
            <v>SP1</v>
          </cell>
        </row>
      </sheetData>
      <sheetData sheetId="318">
        <row r="7">
          <cell r="AH7" t="str">
            <v>SP1</v>
          </cell>
        </row>
      </sheetData>
      <sheetData sheetId="319">
        <row r="7">
          <cell r="AH7" t="str">
            <v>SP1</v>
          </cell>
        </row>
      </sheetData>
      <sheetData sheetId="320">
        <row r="7">
          <cell r="AH7" t="str">
            <v>SP1</v>
          </cell>
        </row>
      </sheetData>
      <sheetData sheetId="321">
        <row r="7">
          <cell r="AH7" t="str">
            <v>SP1</v>
          </cell>
        </row>
      </sheetData>
      <sheetData sheetId="322">
        <row r="7">
          <cell r="AH7" t="str">
            <v>SP1</v>
          </cell>
        </row>
      </sheetData>
      <sheetData sheetId="323">
        <row r="7">
          <cell r="AH7" t="str">
            <v>SP1</v>
          </cell>
        </row>
      </sheetData>
      <sheetData sheetId="324">
        <row r="7">
          <cell r="AH7" t="str">
            <v>SP1</v>
          </cell>
        </row>
      </sheetData>
      <sheetData sheetId="325">
        <row r="7">
          <cell r="AH7" t="str">
            <v>SP1</v>
          </cell>
        </row>
      </sheetData>
      <sheetData sheetId="326">
        <row r="7">
          <cell r="AH7" t="str">
            <v>SP1</v>
          </cell>
        </row>
      </sheetData>
      <sheetData sheetId="327">
        <row r="7">
          <cell r="AH7" t="str">
            <v>SP1</v>
          </cell>
        </row>
      </sheetData>
      <sheetData sheetId="328">
        <row r="7">
          <cell r="AH7" t="str">
            <v>SP1</v>
          </cell>
        </row>
      </sheetData>
      <sheetData sheetId="329">
        <row r="7">
          <cell r="AH7" t="str">
            <v>SP1</v>
          </cell>
        </row>
      </sheetData>
      <sheetData sheetId="330">
        <row r="7">
          <cell r="AH7" t="str">
            <v>SP1</v>
          </cell>
        </row>
      </sheetData>
      <sheetData sheetId="331">
        <row r="7">
          <cell r="AH7" t="str">
            <v>SP1</v>
          </cell>
        </row>
      </sheetData>
      <sheetData sheetId="332">
        <row r="7">
          <cell r="AH7" t="str">
            <v>SP1</v>
          </cell>
        </row>
      </sheetData>
      <sheetData sheetId="333">
        <row r="7">
          <cell r="AH7" t="str">
            <v>SP1</v>
          </cell>
        </row>
      </sheetData>
      <sheetData sheetId="334">
        <row r="7">
          <cell r="AH7" t="str">
            <v>SP1</v>
          </cell>
        </row>
      </sheetData>
      <sheetData sheetId="335">
        <row r="7">
          <cell r="AH7" t="str">
            <v>SP1</v>
          </cell>
        </row>
      </sheetData>
      <sheetData sheetId="336">
        <row r="7">
          <cell r="AH7" t="str">
            <v>SP1</v>
          </cell>
        </row>
      </sheetData>
      <sheetData sheetId="337">
        <row r="7">
          <cell r="AH7" t="str">
            <v>SP1</v>
          </cell>
        </row>
      </sheetData>
      <sheetData sheetId="338">
        <row r="7">
          <cell r="AH7" t="str">
            <v>SP1</v>
          </cell>
        </row>
      </sheetData>
      <sheetData sheetId="339">
        <row r="7">
          <cell r="AH7" t="str">
            <v>SP1</v>
          </cell>
        </row>
      </sheetData>
      <sheetData sheetId="340">
        <row r="7">
          <cell r="AH7" t="str">
            <v>SP1</v>
          </cell>
        </row>
      </sheetData>
      <sheetData sheetId="341">
        <row r="7">
          <cell r="AH7" t="str">
            <v>SP1</v>
          </cell>
        </row>
      </sheetData>
      <sheetData sheetId="342">
        <row r="7">
          <cell r="AH7" t="str">
            <v>SP1</v>
          </cell>
        </row>
      </sheetData>
      <sheetData sheetId="343">
        <row r="7">
          <cell r="AH7" t="str">
            <v>SP1</v>
          </cell>
        </row>
      </sheetData>
      <sheetData sheetId="344">
        <row r="7">
          <cell r="AH7" t="str">
            <v>SP1</v>
          </cell>
        </row>
      </sheetData>
      <sheetData sheetId="345">
        <row r="7">
          <cell r="AH7" t="str">
            <v>SP1</v>
          </cell>
        </row>
      </sheetData>
      <sheetData sheetId="346">
        <row r="7">
          <cell r="AH7" t="str">
            <v>SP1</v>
          </cell>
        </row>
      </sheetData>
      <sheetData sheetId="347">
        <row r="7">
          <cell r="AH7" t="str">
            <v>SP1</v>
          </cell>
        </row>
      </sheetData>
      <sheetData sheetId="348">
        <row r="7">
          <cell r="AH7" t="str">
            <v>SP1</v>
          </cell>
        </row>
      </sheetData>
      <sheetData sheetId="349">
        <row r="7">
          <cell r="AH7" t="str">
            <v>SP1</v>
          </cell>
        </row>
      </sheetData>
      <sheetData sheetId="350">
        <row r="7">
          <cell r="AH7" t="str">
            <v>SP1</v>
          </cell>
        </row>
      </sheetData>
      <sheetData sheetId="351">
        <row r="7">
          <cell r="AH7" t="str">
            <v>SP1</v>
          </cell>
        </row>
      </sheetData>
      <sheetData sheetId="352">
        <row r="7">
          <cell r="AH7" t="str">
            <v>SP1</v>
          </cell>
        </row>
      </sheetData>
      <sheetData sheetId="353">
        <row r="7">
          <cell r="AH7" t="str">
            <v>SP1</v>
          </cell>
        </row>
      </sheetData>
      <sheetData sheetId="354">
        <row r="7">
          <cell r="AH7" t="str">
            <v>SP1</v>
          </cell>
        </row>
      </sheetData>
      <sheetData sheetId="355">
        <row r="7">
          <cell r="AH7" t="str">
            <v>SP1</v>
          </cell>
        </row>
      </sheetData>
      <sheetData sheetId="356">
        <row r="7">
          <cell r="AH7" t="str">
            <v>SP1</v>
          </cell>
        </row>
      </sheetData>
      <sheetData sheetId="357">
        <row r="7">
          <cell r="AH7" t="str">
            <v>SP1</v>
          </cell>
        </row>
      </sheetData>
      <sheetData sheetId="358">
        <row r="7">
          <cell r="AH7" t="str">
            <v>SP1</v>
          </cell>
        </row>
      </sheetData>
      <sheetData sheetId="359">
        <row r="7">
          <cell r="AH7" t="str">
            <v>SP1</v>
          </cell>
        </row>
      </sheetData>
      <sheetData sheetId="360">
        <row r="7">
          <cell r="AH7" t="str">
            <v>SP1</v>
          </cell>
        </row>
      </sheetData>
      <sheetData sheetId="361">
        <row r="7">
          <cell r="AH7" t="str">
            <v>SP1</v>
          </cell>
        </row>
      </sheetData>
      <sheetData sheetId="362">
        <row r="7">
          <cell r="AH7" t="str">
            <v>SP1</v>
          </cell>
        </row>
      </sheetData>
      <sheetData sheetId="363">
        <row r="7">
          <cell r="AH7" t="str">
            <v>SP1</v>
          </cell>
        </row>
      </sheetData>
      <sheetData sheetId="364">
        <row r="7">
          <cell r="AH7" t="str">
            <v>SP1</v>
          </cell>
        </row>
      </sheetData>
      <sheetData sheetId="365">
        <row r="7">
          <cell r="AH7" t="str">
            <v>SP1</v>
          </cell>
        </row>
      </sheetData>
      <sheetData sheetId="366">
        <row r="7">
          <cell r="AH7" t="str">
            <v>SP1</v>
          </cell>
        </row>
      </sheetData>
      <sheetData sheetId="367">
        <row r="7">
          <cell r="AH7" t="str">
            <v>SP1</v>
          </cell>
        </row>
      </sheetData>
      <sheetData sheetId="368">
        <row r="7">
          <cell r="AH7" t="str">
            <v>SP1</v>
          </cell>
        </row>
      </sheetData>
      <sheetData sheetId="369">
        <row r="7">
          <cell r="AH7" t="str">
            <v>SP1</v>
          </cell>
        </row>
      </sheetData>
      <sheetData sheetId="370">
        <row r="7">
          <cell r="AH7" t="str">
            <v>SP1</v>
          </cell>
        </row>
      </sheetData>
      <sheetData sheetId="371">
        <row r="7">
          <cell r="AH7" t="str">
            <v>SP1</v>
          </cell>
        </row>
      </sheetData>
      <sheetData sheetId="372">
        <row r="7">
          <cell r="AH7" t="str">
            <v>SP1</v>
          </cell>
        </row>
      </sheetData>
      <sheetData sheetId="373">
        <row r="7">
          <cell r="AH7" t="str">
            <v>SP1</v>
          </cell>
        </row>
      </sheetData>
      <sheetData sheetId="374">
        <row r="7">
          <cell r="AH7" t="str">
            <v>SP1</v>
          </cell>
        </row>
      </sheetData>
      <sheetData sheetId="375">
        <row r="7">
          <cell r="AH7" t="str">
            <v>SP1</v>
          </cell>
        </row>
      </sheetData>
      <sheetData sheetId="376">
        <row r="7">
          <cell r="AH7" t="str">
            <v>SP1</v>
          </cell>
        </row>
      </sheetData>
      <sheetData sheetId="377">
        <row r="7">
          <cell r="AH7" t="str">
            <v>SP1</v>
          </cell>
        </row>
      </sheetData>
      <sheetData sheetId="378">
        <row r="7">
          <cell r="AH7" t="str">
            <v>SP1</v>
          </cell>
        </row>
      </sheetData>
      <sheetData sheetId="379">
        <row r="7">
          <cell r="AH7" t="str">
            <v>SP1</v>
          </cell>
        </row>
      </sheetData>
      <sheetData sheetId="380">
        <row r="7">
          <cell r="AH7" t="str">
            <v>SP1</v>
          </cell>
        </row>
      </sheetData>
      <sheetData sheetId="381">
        <row r="7">
          <cell r="AH7" t="str">
            <v>SP1</v>
          </cell>
        </row>
      </sheetData>
      <sheetData sheetId="382" refreshError="1"/>
      <sheetData sheetId="383" refreshError="1"/>
      <sheetData sheetId="384" refreshError="1"/>
      <sheetData sheetId="385" refreshError="1"/>
      <sheetData sheetId="386" refreshError="1"/>
      <sheetData sheetId="387" refreshError="1"/>
      <sheetData sheetId="388" refreshError="1"/>
      <sheetData sheetId="389">
        <row r="7">
          <cell r="AH7" t="str">
            <v>SP1</v>
          </cell>
        </row>
      </sheetData>
      <sheetData sheetId="390">
        <row r="7">
          <cell r="AH7" t="str">
            <v>SP1</v>
          </cell>
        </row>
      </sheetData>
      <sheetData sheetId="391">
        <row r="7">
          <cell r="AH7" t="str">
            <v>SP1</v>
          </cell>
        </row>
      </sheetData>
      <sheetData sheetId="392">
        <row r="7">
          <cell r="AH7" t="str">
            <v>SP1</v>
          </cell>
        </row>
      </sheetData>
      <sheetData sheetId="393">
        <row r="7">
          <cell r="AH7" t="str">
            <v>SP1</v>
          </cell>
        </row>
      </sheetData>
      <sheetData sheetId="394">
        <row r="7">
          <cell r="AH7" t="str">
            <v>SP1</v>
          </cell>
        </row>
      </sheetData>
      <sheetData sheetId="395">
        <row r="7">
          <cell r="AH7" t="str">
            <v>SP1</v>
          </cell>
        </row>
      </sheetData>
      <sheetData sheetId="396">
        <row r="7">
          <cell r="AH7" t="str">
            <v>SP1</v>
          </cell>
        </row>
      </sheetData>
      <sheetData sheetId="397">
        <row r="7">
          <cell r="AH7" t="str">
            <v>SP1</v>
          </cell>
        </row>
      </sheetData>
      <sheetData sheetId="398">
        <row r="7">
          <cell r="AH7" t="str">
            <v>SP1</v>
          </cell>
        </row>
      </sheetData>
      <sheetData sheetId="399">
        <row r="7">
          <cell r="AH7" t="str">
            <v>SP1</v>
          </cell>
        </row>
      </sheetData>
      <sheetData sheetId="400">
        <row r="7">
          <cell r="AH7" t="str">
            <v>SP1</v>
          </cell>
        </row>
      </sheetData>
      <sheetData sheetId="401">
        <row r="7">
          <cell r="AH7" t="str">
            <v>SP1</v>
          </cell>
        </row>
      </sheetData>
      <sheetData sheetId="402">
        <row r="7">
          <cell r="AH7" t="str">
            <v>SP1</v>
          </cell>
        </row>
      </sheetData>
      <sheetData sheetId="403">
        <row r="7">
          <cell r="AH7" t="str">
            <v>SP1</v>
          </cell>
        </row>
      </sheetData>
      <sheetData sheetId="404">
        <row r="7">
          <cell r="AH7" t="str">
            <v>SP1</v>
          </cell>
        </row>
      </sheetData>
      <sheetData sheetId="405">
        <row r="7">
          <cell r="AH7" t="str">
            <v>SP1</v>
          </cell>
        </row>
      </sheetData>
      <sheetData sheetId="406">
        <row r="7">
          <cell r="AH7" t="str">
            <v>SP1</v>
          </cell>
        </row>
      </sheetData>
      <sheetData sheetId="407">
        <row r="7">
          <cell r="AH7" t="str">
            <v>SP1</v>
          </cell>
        </row>
      </sheetData>
      <sheetData sheetId="408">
        <row r="7">
          <cell r="AH7" t="str">
            <v>SP1</v>
          </cell>
        </row>
      </sheetData>
      <sheetData sheetId="409">
        <row r="7">
          <cell r="AH7" t="str">
            <v>SP1</v>
          </cell>
        </row>
      </sheetData>
      <sheetData sheetId="410">
        <row r="7">
          <cell r="AH7" t="str">
            <v>SP1</v>
          </cell>
        </row>
      </sheetData>
      <sheetData sheetId="411">
        <row r="7">
          <cell r="AH7" t="str">
            <v>SP1</v>
          </cell>
        </row>
      </sheetData>
      <sheetData sheetId="412">
        <row r="7">
          <cell r="AH7" t="str">
            <v>SP1</v>
          </cell>
        </row>
      </sheetData>
      <sheetData sheetId="413">
        <row r="7">
          <cell r="AH7" t="str">
            <v>SP1</v>
          </cell>
        </row>
      </sheetData>
      <sheetData sheetId="414">
        <row r="7">
          <cell r="AH7" t="str">
            <v>SP1</v>
          </cell>
        </row>
      </sheetData>
      <sheetData sheetId="415">
        <row r="7">
          <cell r="AH7" t="str">
            <v>SP1</v>
          </cell>
        </row>
      </sheetData>
      <sheetData sheetId="416">
        <row r="7">
          <cell r="AH7" t="str">
            <v>SP1</v>
          </cell>
        </row>
      </sheetData>
      <sheetData sheetId="417">
        <row r="7">
          <cell r="AH7" t="str">
            <v>SP1</v>
          </cell>
        </row>
      </sheetData>
      <sheetData sheetId="418">
        <row r="7">
          <cell r="AH7" t="str">
            <v>SP1</v>
          </cell>
        </row>
      </sheetData>
      <sheetData sheetId="419">
        <row r="7">
          <cell r="AH7" t="str">
            <v>SP1</v>
          </cell>
        </row>
      </sheetData>
      <sheetData sheetId="420">
        <row r="7">
          <cell r="AH7" t="str">
            <v>SP1</v>
          </cell>
        </row>
      </sheetData>
      <sheetData sheetId="421">
        <row r="7">
          <cell r="AH7" t="str">
            <v>SP1</v>
          </cell>
        </row>
      </sheetData>
      <sheetData sheetId="422">
        <row r="7">
          <cell r="AH7" t="str">
            <v>SP1</v>
          </cell>
        </row>
      </sheetData>
      <sheetData sheetId="423">
        <row r="7">
          <cell r="AH7" t="str">
            <v>SP1</v>
          </cell>
        </row>
      </sheetData>
      <sheetData sheetId="424">
        <row r="7">
          <cell r="AH7" t="str">
            <v>SP1</v>
          </cell>
        </row>
      </sheetData>
      <sheetData sheetId="425">
        <row r="7">
          <cell r="AH7" t="str">
            <v>SP1</v>
          </cell>
        </row>
      </sheetData>
      <sheetData sheetId="426">
        <row r="7">
          <cell r="AH7" t="str">
            <v>SP1</v>
          </cell>
        </row>
      </sheetData>
      <sheetData sheetId="427">
        <row r="7">
          <cell r="AH7" t="str">
            <v>SP1</v>
          </cell>
        </row>
      </sheetData>
      <sheetData sheetId="428">
        <row r="7">
          <cell r="AH7" t="str">
            <v>SP1</v>
          </cell>
        </row>
      </sheetData>
      <sheetData sheetId="429">
        <row r="7">
          <cell r="AH7" t="str">
            <v>SP1</v>
          </cell>
        </row>
      </sheetData>
      <sheetData sheetId="430">
        <row r="7">
          <cell r="AH7" t="str">
            <v>SP1</v>
          </cell>
        </row>
      </sheetData>
      <sheetData sheetId="431">
        <row r="7">
          <cell r="AH7" t="str">
            <v>SP1</v>
          </cell>
        </row>
      </sheetData>
      <sheetData sheetId="432">
        <row r="7">
          <cell r="AH7" t="str">
            <v>SP1</v>
          </cell>
        </row>
      </sheetData>
      <sheetData sheetId="433">
        <row r="7">
          <cell r="AH7" t="str">
            <v>SP1</v>
          </cell>
        </row>
      </sheetData>
      <sheetData sheetId="434">
        <row r="7">
          <cell r="AH7" t="str">
            <v>SP1</v>
          </cell>
        </row>
      </sheetData>
      <sheetData sheetId="435">
        <row r="7">
          <cell r="AH7" t="str">
            <v>SP1</v>
          </cell>
        </row>
      </sheetData>
      <sheetData sheetId="436">
        <row r="7">
          <cell r="AH7" t="str">
            <v>SP1</v>
          </cell>
        </row>
      </sheetData>
      <sheetData sheetId="437">
        <row r="7">
          <cell r="AH7" t="str">
            <v>SP1</v>
          </cell>
        </row>
      </sheetData>
      <sheetData sheetId="438">
        <row r="7">
          <cell r="AH7" t="str">
            <v>SP1</v>
          </cell>
        </row>
      </sheetData>
      <sheetData sheetId="439">
        <row r="7">
          <cell r="AH7" t="str">
            <v>SP1</v>
          </cell>
        </row>
      </sheetData>
      <sheetData sheetId="440">
        <row r="7">
          <cell r="AH7" t="str">
            <v>SP1</v>
          </cell>
        </row>
      </sheetData>
      <sheetData sheetId="441">
        <row r="7">
          <cell r="AH7" t="str">
            <v>SP1</v>
          </cell>
        </row>
      </sheetData>
      <sheetData sheetId="442">
        <row r="7">
          <cell r="AH7" t="str">
            <v>SP1</v>
          </cell>
        </row>
      </sheetData>
      <sheetData sheetId="443">
        <row r="7">
          <cell r="AH7" t="str">
            <v>SP1</v>
          </cell>
        </row>
      </sheetData>
      <sheetData sheetId="444">
        <row r="7">
          <cell r="AH7" t="str">
            <v>SP1</v>
          </cell>
        </row>
      </sheetData>
      <sheetData sheetId="445">
        <row r="7">
          <cell r="AH7" t="str">
            <v>SP1</v>
          </cell>
        </row>
      </sheetData>
      <sheetData sheetId="446">
        <row r="7">
          <cell r="AH7" t="str">
            <v>SP1</v>
          </cell>
        </row>
      </sheetData>
      <sheetData sheetId="447">
        <row r="7">
          <cell r="AH7" t="str">
            <v>SP1</v>
          </cell>
        </row>
      </sheetData>
      <sheetData sheetId="448">
        <row r="7">
          <cell r="AH7" t="str">
            <v>SP1</v>
          </cell>
        </row>
      </sheetData>
      <sheetData sheetId="449">
        <row r="7">
          <cell r="AH7" t="str">
            <v>SP1</v>
          </cell>
        </row>
      </sheetData>
      <sheetData sheetId="450">
        <row r="7">
          <cell r="AH7" t="str">
            <v>SP1</v>
          </cell>
        </row>
      </sheetData>
      <sheetData sheetId="451">
        <row r="7">
          <cell r="AH7" t="str">
            <v>SP1</v>
          </cell>
        </row>
      </sheetData>
      <sheetData sheetId="452">
        <row r="7">
          <cell r="AH7" t="str">
            <v>SP1</v>
          </cell>
        </row>
      </sheetData>
      <sheetData sheetId="453">
        <row r="7">
          <cell r="AH7" t="str">
            <v>SP1</v>
          </cell>
        </row>
      </sheetData>
      <sheetData sheetId="454">
        <row r="7">
          <cell r="AH7" t="str">
            <v>SP1</v>
          </cell>
        </row>
      </sheetData>
      <sheetData sheetId="455">
        <row r="7">
          <cell r="AH7" t="str">
            <v>SP1</v>
          </cell>
        </row>
      </sheetData>
      <sheetData sheetId="456">
        <row r="7">
          <cell r="AH7" t="str">
            <v>SP1</v>
          </cell>
        </row>
      </sheetData>
      <sheetData sheetId="457">
        <row r="7">
          <cell r="AH7" t="str">
            <v>SP1</v>
          </cell>
        </row>
      </sheetData>
      <sheetData sheetId="458">
        <row r="7">
          <cell r="AH7" t="str">
            <v>SP1</v>
          </cell>
        </row>
      </sheetData>
      <sheetData sheetId="459">
        <row r="7">
          <cell r="AH7" t="str">
            <v>SP1</v>
          </cell>
        </row>
      </sheetData>
      <sheetData sheetId="460">
        <row r="7">
          <cell r="AH7" t="str">
            <v>SP1</v>
          </cell>
        </row>
      </sheetData>
      <sheetData sheetId="461">
        <row r="7">
          <cell r="AH7" t="str">
            <v>SP1</v>
          </cell>
        </row>
      </sheetData>
      <sheetData sheetId="462">
        <row r="7">
          <cell r="AH7" t="str">
            <v>SP1</v>
          </cell>
        </row>
      </sheetData>
      <sheetData sheetId="463">
        <row r="7">
          <cell r="AH7" t="str">
            <v>SP1</v>
          </cell>
        </row>
      </sheetData>
      <sheetData sheetId="464">
        <row r="7">
          <cell r="AH7" t="str">
            <v>SP1</v>
          </cell>
        </row>
      </sheetData>
      <sheetData sheetId="465">
        <row r="7">
          <cell r="AH7" t="str">
            <v>SP1</v>
          </cell>
        </row>
      </sheetData>
      <sheetData sheetId="466">
        <row r="7">
          <cell r="AH7" t="str">
            <v>SP1</v>
          </cell>
        </row>
      </sheetData>
      <sheetData sheetId="467">
        <row r="7">
          <cell r="AH7" t="str">
            <v>SP1</v>
          </cell>
        </row>
      </sheetData>
      <sheetData sheetId="468">
        <row r="7">
          <cell r="AH7" t="str">
            <v>SP1</v>
          </cell>
        </row>
      </sheetData>
      <sheetData sheetId="469">
        <row r="7">
          <cell r="AH7" t="str">
            <v>SP1</v>
          </cell>
        </row>
      </sheetData>
      <sheetData sheetId="470">
        <row r="7">
          <cell r="AH7" t="str">
            <v>SP1</v>
          </cell>
        </row>
      </sheetData>
      <sheetData sheetId="471">
        <row r="7">
          <cell r="AH7" t="str">
            <v>SP1</v>
          </cell>
        </row>
      </sheetData>
      <sheetData sheetId="472">
        <row r="7">
          <cell r="AH7" t="str">
            <v>SP1</v>
          </cell>
        </row>
      </sheetData>
      <sheetData sheetId="473">
        <row r="7">
          <cell r="AH7" t="str">
            <v>SP1</v>
          </cell>
        </row>
      </sheetData>
      <sheetData sheetId="474">
        <row r="7">
          <cell r="AH7" t="str">
            <v>SP1</v>
          </cell>
        </row>
      </sheetData>
      <sheetData sheetId="475">
        <row r="7">
          <cell r="AH7" t="str">
            <v>SP1</v>
          </cell>
        </row>
      </sheetData>
      <sheetData sheetId="476">
        <row r="7">
          <cell r="AH7" t="str">
            <v>SP1</v>
          </cell>
        </row>
      </sheetData>
      <sheetData sheetId="477">
        <row r="7">
          <cell r="AH7" t="str">
            <v>SP1</v>
          </cell>
        </row>
      </sheetData>
      <sheetData sheetId="478">
        <row r="7">
          <cell r="AH7" t="str">
            <v>SP1</v>
          </cell>
        </row>
      </sheetData>
      <sheetData sheetId="479">
        <row r="7">
          <cell r="AH7" t="str">
            <v>SP1</v>
          </cell>
        </row>
      </sheetData>
      <sheetData sheetId="480">
        <row r="7">
          <cell r="AH7" t="str">
            <v>SP1</v>
          </cell>
        </row>
      </sheetData>
      <sheetData sheetId="481">
        <row r="7">
          <cell r="AH7" t="str">
            <v>SP1</v>
          </cell>
        </row>
      </sheetData>
      <sheetData sheetId="482">
        <row r="7">
          <cell r="AH7" t="str">
            <v>SP1</v>
          </cell>
        </row>
      </sheetData>
      <sheetData sheetId="483">
        <row r="7">
          <cell r="AH7" t="str">
            <v>SP1</v>
          </cell>
        </row>
      </sheetData>
      <sheetData sheetId="484">
        <row r="7">
          <cell r="AH7" t="str">
            <v>SP1</v>
          </cell>
        </row>
      </sheetData>
      <sheetData sheetId="485">
        <row r="7">
          <cell r="AH7" t="str">
            <v>SP1</v>
          </cell>
        </row>
      </sheetData>
      <sheetData sheetId="486">
        <row r="7">
          <cell r="AH7" t="str">
            <v>SP1</v>
          </cell>
        </row>
      </sheetData>
      <sheetData sheetId="487">
        <row r="7">
          <cell r="AH7" t="str">
            <v>SP1</v>
          </cell>
        </row>
      </sheetData>
      <sheetData sheetId="488">
        <row r="7">
          <cell r="AH7" t="str">
            <v>SP1</v>
          </cell>
        </row>
      </sheetData>
      <sheetData sheetId="489">
        <row r="7">
          <cell r="AH7" t="str">
            <v>SP1</v>
          </cell>
        </row>
      </sheetData>
      <sheetData sheetId="490">
        <row r="7">
          <cell r="AH7" t="str">
            <v>SP1</v>
          </cell>
        </row>
      </sheetData>
      <sheetData sheetId="491">
        <row r="7">
          <cell r="AH7" t="str">
            <v>SP1</v>
          </cell>
        </row>
      </sheetData>
      <sheetData sheetId="492">
        <row r="7">
          <cell r="AH7" t="str">
            <v>SP1</v>
          </cell>
        </row>
      </sheetData>
      <sheetData sheetId="493">
        <row r="7">
          <cell r="AH7" t="str">
            <v>SP1</v>
          </cell>
        </row>
      </sheetData>
      <sheetData sheetId="494">
        <row r="7">
          <cell r="AH7" t="str">
            <v>SP1</v>
          </cell>
        </row>
      </sheetData>
      <sheetData sheetId="495">
        <row r="7">
          <cell r="AH7" t="str">
            <v>SP1</v>
          </cell>
        </row>
      </sheetData>
      <sheetData sheetId="496">
        <row r="7">
          <cell r="AH7" t="str">
            <v>SP1</v>
          </cell>
        </row>
      </sheetData>
      <sheetData sheetId="497">
        <row r="7">
          <cell r="AH7" t="str">
            <v>SP1</v>
          </cell>
        </row>
      </sheetData>
      <sheetData sheetId="498">
        <row r="7">
          <cell r="AH7" t="str">
            <v>SP1</v>
          </cell>
        </row>
      </sheetData>
      <sheetData sheetId="499">
        <row r="7">
          <cell r="AH7" t="str">
            <v>SP1</v>
          </cell>
        </row>
      </sheetData>
      <sheetData sheetId="500">
        <row r="7">
          <cell r="AH7" t="str">
            <v>SP1</v>
          </cell>
        </row>
      </sheetData>
      <sheetData sheetId="501">
        <row r="7">
          <cell r="AH7" t="str">
            <v>SP1</v>
          </cell>
        </row>
      </sheetData>
      <sheetData sheetId="502">
        <row r="7">
          <cell r="AH7" t="str">
            <v>SP1</v>
          </cell>
        </row>
      </sheetData>
      <sheetData sheetId="503">
        <row r="7">
          <cell r="AH7" t="str">
            <v>SP1</v>
          </cell>
        </row>
      </sheetData>
      <sheetData sheetId="504">
        <row r="7">
          <cell r="AH7" t="str">
            <v>SP1</v>
          </cell>
        </row>
      </sheetData>
      <sheetData sheetId="505">
        <row r="7">
          <cell r="AH7" t="str">
            <v>SP1</v>
          </cell>
        </row>
      </sheetData>
      <sheetData sheetId="506">
        <row r="7">
          <cell r="AH7" t="str">
            <v>SP1</v>
          </cell>
        </row>
      </sheetData>
      <sheetData sheetId="507">
        <row r="7">
          <cell r="AH7" t="str">
            <v>SP1</v>
          </cell>
        </row>
      </sheetData>
      <sheetData sheetId="508">
        <row r="7">
          <cell r="AH7" t="str">
            <v>SP1</v>
          </cell>
        </row>
      </sheetData>
      <sheetData sheetId="509">
        <row r="7">
          <cell r="AH7" t="str">
            <v>SP1</v>
          </cell>
        </row>
      </sheetData>
      <sheetData sheetId="510">
        <row r="7">
          <cell r="AH7" t="str">
            <v>SP1</v>
          </cell>
        </row>
      </sheetData>
      <sheetData sheetId="511">
        <row r="7">
          <cell r="AH7" t="str">
            <v>SP1</v>
          </cell>
        </row>
      </sheetData>
      <sheetData sheetId="512">
        <row r="7">
          <cell r="AH7" t="str">
            <v>SP1</v>
          </cell>
        </row>
      </sheetData>
      <sheetData sheetId="513">
        <row r="7">
          <cell r="AH7" t="str">
            <v>SP1</v>
          </cell>
        </row>
      </sheetData>
      <sheetData sheetId="514">
        <row r="7">
          <cell r="AH7" t="str">
            <v>SP1</v>
          </cell>
        </row>
      </sheetData>
      <sheetData sheetId="515">
        <row r="7">
          <cell r="AH7" t="str">
            <v>SP1</v>
          </cell>
        </row>
      </sheetData>
      <sheetData sheetId="516">
        <row r="7">
          <cell r="AH7" t="str">
            <v>SP1</v>
          </cell>
        </row>
      </sheetData>
      <sheetData sheetId="517">
        <row r="7">
          <cell r="AH7" t="str">
            <v>SP1</v>
          </cell>
        </row>
      </sheetData>
      <sheetData sheetId="518">
        <row r="7">
          <cell r="AH7" t="str">
            <v>SP1</v>
          </cell>
        </row>
      </sheetData>
      <sheetData sheetId="519">
        <row r="7">
          <cell r="AH7" t="str">
            <v>SP1</v>
          </cell>
        </row>
      </sheetData>
      <sheetData sheetId="520">
        <row r="7">
          <cell r="AH7" t="str">
            <v>SP1</v>
          </cell>
        </row>
      </sheetData>
      <sheetData sheetId="521">
        <row r="7">
          <cell r="AH7" t="str">
            <v>SP1</v>
          </cell>
        </row>
      </sheetData>
      <sheetData sheetId="522">
        <row r="7">
          <cell r="AH7" t="str">
            <v>SP1</v>
          </cell>
        </row>
      </sheetData>
      <sheetData sheetId="523">
        <row r="7">
          <cell r="AH7" t="str">
            <v>SP1</v>
          </cell>
        </row>
      </sheetData>
      <sheetData sheetId="524">
        <row r="7">
          <cell r="AH7" t="str">
            <v>SP1</v>
          </cell>
        </row>
      </sheetData>
      <sheetData sheetId="525">
        <row r="7">
          <cell r="AH7" t="str">
            <v>SP1</v>
          </cell>
        </row>
      </sheetData>
      <sheetData sheetId="526">
        <row r="7">
          <cell r="AH7" t="str">
            <v>SP1</v>
          </cell>
        </row>
      </sheetData>
      <sheetData sheetId="527">
        <row r="7">
          <cell r="AH7" t="str">
            <v>SP1</v>
          </cell>
        </row>
      </sheetData>
      <sheetData sheetId="528">
        <row r="7">
          <cell r="AH7" t="str">
            <v>SP1</v>
          </cell>
        </row>
      </sheetData>
      <sheetData sheetId="529">
        <row r="7">
          <cell r="AH7" t="str">
            <v>SP1</v>
          </cell>
        </row>
      </sheetData>
      <sheetData sheetId="530">
        <row r="7">
          <cell r="AH7" t="str">
            <v>SP1</v>
          </cell>
        </row>
      </sheetData>
      <sheetData sheetId="531">
        <row r="7">
          <cell r="AH7" t="str">
            <v>SP1</v>
          </cell>
        </row>
      </sheetData>
      <sheetData sheetId="532">
        <row r="7">
          <cell r="AH7" t="str">
            <v>SP1</v>
          </cell>
        </row>
      </sheetData>
      <sheetData sheetId="533">
        <row r="7">
          <cell r="AH7" t="str">
            <v>SP1</v>
          </cell>
        </row>
      </sheetData>
      <sheetData sheetId="534">
        <row r="7">
          <cell r="AH7" t="str">
            <v>SP1</v>
          </cell>
        </row>
      </sheetData>
      <sheetData sheetId="535">
        <row r="7">
          <cell r="AH7" t="str">
            <v>SP1</v>
          </cell>
        </row>
      </sheetData>
      <sheetData sheetId="536">
        <row r="7">
          <cell r="AH7" t="str">
            <v>SP1</v>
          </cell>
        </row>
      </sheetData>
      <sheetData sheetId="537">
        <row r="7">
          <cell r="AH7" t="str">
            <v>SP1</v>
          </cell>
        </row>
      </sheetData>
      <sheetData sheetId="538">
        <row r="7">
          <cell r="AH7" t="str">
            <v>SP1</v>
          </cell>
        </row>
      </sheetData>
      <sheetData sheetId="539">
        <row r="7">
          <cell r="AH7" t="str">
            <v>SP1</v>
          </cell>
        </row>
      </sheetData>
      <sheetData sheetId="540">
        <row r="7">
          <cell r="AH7" t="str">
            <v>SP1</v>
          </cell>
        </row>
      </sheetData>
      <sheetData sheetId="541">
        <row r="7">
          <cell r="AH7" t="str">
            <v>SP1</v>
          </cell>
        </row>
      </sheetData>
      <sheetData sheetId="542">
        <row r="7">
          <cell r="AH7" t="str">
            <v>SP1</v>
          </cell>
        </row>
      </sheetData>
      <sheetData sheetId="543">
        <row r="7">
          <cell r="AH7" t="str">
            <v>SP1</v>
          </cell>
        </row>
      </sheetData>
      <sheetData sheetId="544">
        <row r="7">
          <cell r="AH7" t="str">
            <v>SP1</v>
          </cell>
        </row>
      </sheetData>
      <sheetData sheetId="545">
        <row r="7">
          <cell r="AH7" t="str">
            <v>SP1</v>
          </cell>
        </row>
      </sheetData>
      <sheetData sheetId="546">
        <row r="7">
          <cell r="AH7" t="str">
            <v>SP1</v>
          </cell>
        </row>
      </sheetData>
      <sheetData sheetId="547">
        <row r="7">
          <cell r="AH7" t="str">
            <v>SP1</v>
          </cell>
        </row>
      </sheetData>
      <sheetData sheetId="548">
        <row r="7">
          <cell r="AH7" t="str">
            <v>SP1</v>
          </cell>
        </row>
      </sheetData>
      <sheetData sheetId="549">
        <row r="7">
          <cell r="AH7" t="str">
            <v>SP1</v>
          </cell>
        </row>
      </sheetData>
      <sheetData sheetId="550">
        <row r="7">
          <cell r="AH7" t="str">
            <v>SP1</v>
          </cell>
        </row>
      </sheetData>
      <sheetData sheetId="551">
        <row r="7">
          <cell r="AH7" t="str">
            <v>SP1</v>
          </cell>
        </row>
      </sheetData>
      <sheetData sheetId="552">
        <row r="7">
          <cell r="AH7" t="str">
            <v>SP1</v>
          </cell>
        </row>
      </sheetData>
      <sheetData sheetId="553">
        <row r="7">
          <cell r="AH7" t="str">
            <v>SP1</v>
          </cell>
        </row>
      </sheetData>
      <sheetData sheetId="554">
        <row r="7">
          <cell r="AH7" t="str">
            <v>SP1</v>
          </cell>
        </row>
      </sheetData>
      <sheetData sheetId="555">
        <row r="7">
          <cell r="AH7" t="str">
            <v>SP1</v>
          </cell>
        </row>
      </sheetData>
      <sheetData sheetId="556">
        <row r="7">
          <cell r="AH7" t="str">
            <v>SP1</v>
          </cell>
        </row>
      </sheetData>
      <sheetData sheetId="557">
        <row r="7">
          <cell r="AH7" t="str">
            <v>SP1</v>
          </cell>
        </row>
      </sheetData>
      <sheetData sheetId="558">
        <row r="7">
          <cell r="AH7" t="str">
            <v>SP1</v>
          </cell>
        </row>
      </sheetData>
      <sheetData sheetId="559">
        <row r="7">
          <cell r="AH7" t="str">
            <v>SP1</v>
          </cell>
        </row>
      </sheetData>
      <sheetData sheetId="560">
        <row r="7">
          <cell r="AH7" t="str">
            <v>SP1</v>
          </cell>
        </row>
      </sheetData>
      <sheetData sheetId="561">
        <row r="7">
          <cell r="AH7" t="str">
            <v>SP1</v>
          </cell>
        </row>
      </sheetData>
      <sheetData sheetId="562">
        <row r="7">
          <cell r="AH7" t="str">
            <v>SP1</v>
          </cell>
        </row>
      </sheetData>
      <sheetData sheetId="563">
        <row r="7">
          <cell r="AH7" t="str">
            <v>SP1</v>
          </cell>
        </row>
      </sheetData>
      <sheetData sheetId="564">
        <row r="7">
          <cell r="AH7" t="str">
            <v>SP1</v>
          </cell>
        </row>
      </sheetData>
      <sheetData sheetId="565">
        <row r="7">
          <cell r="AH7" t="str">
            <v>SP1</v>
          </cell>
        </row>
      </sheetData>
      <sheetData sheetId="566">
        <row r="7">
          <cell r="AH7" t="str">
            <v>SP1</v>
          </cell>
        </row>
      </sheetData>
      <sheetData sheetId="567">
        <row r="7">
          <cell r="AH7" t="str">
            <v>SP1</v>
          </cell>
        </row>
      </sheetData>
      <sheetData sheetId="568" refreshError="1"/>
      <sheetData sheetId="569" refreshError="1"/>
      <sheetData sheetId="570">
        <row r="7">
          <cell r="AH7" t="str">
            <v>SP1</v>
          </cell>
        </row>
      </sheetData>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ow r="7">
          <cell r="AH7" t="str">
            <v>SP1</v>
          </cell>
        </row>
      </sheetData>
      <sheetData sheetId="587">
        <row r="7">
          <cell r="AH7" t="str">
            <v>SP1</v>
          </cell>
        </row>
      </sheetData>
      <sheetData sheetId="588">
        <row r="7">
          <cell r="AH7" t="str">
            <v>SP1</v>
          </cell>
        </row>
      </sheetData>
      <sheetData sheetId="589">
        <row r="7">
          <cell r="AH7" t="str">
            <v>SP1</v>
          </cell>
        </row>
      </sheetData>
      <sheetData sheetId="590">
        <row r="7">
          <cell r="AH7" t="str">
            <v>SP1</v>
          </cell>
        </row>
      </sheetData>
      <sheetData sheetId="591">
        <row r="7">
          <cell r="AH7" t="str">
            <v>SP1</v>
          </cell>
        </row>
      </sheetData>
      <sheetData sheetId="592">
        <row r="7">
          <cell r="AH7" t="str">
            <v>SP1</v>
          </cell>
        </row>
      </sheetData>
      <sheetData sheetId="593">
        <row r="7">
          <cell r="AH7" t="str">
            <v>SP1</v>
          </cell>
        </row>
      </sheetData>
      <sheetData sheetId="594">
        <row r="7">
          <cell r="AH7" t="str">
            <v>SP1</v>
          </cell>
        </row>
      </sheetData>
      <sheetData sheetId="595">
        <row r="7">
          <cell r="AH7" t="str">
            <v>SP1</v>
          </cell>
        </row>
      </sheetData>
      <sheetData sheetId="596">
        <row r="7">
          <cell r="AH7" t="str">
            <v>SP1</v>
          </cell>
        </row>
      </sheetData>
      <sheetData sheetId="597">
        <row r="7">
          <cell r="AH7" t="str">
            <v>SP1</v>
          </cell>
        </row>
      </sheetData>
      <sheetData sheetId="598">
        <row r="7">
          <cell r="AH7" t="str">
            <v>SP1</v>
          </cell>
        </row>
      </sheetData>
      <sheetData sheetId="599">
        <row r="7">
          <cell r="AH7" t="str">
            <v>SP1</v>
          </cell>
        </row>
      </sheetData>
      <sheetData sheetId="600">
        <row r="7">
          <cell r="AH7" t="str">
            <v>SP1</v>
          </cell>
        </row>
      </sheetData>
      <sheetData sheetId="601">
        <row r="7">
          <cell r="AH7" t="str">
            <v>SP1</v>
          </cell>
        </row>
      </sheetData>
      <sheetData sheetId="602">
        <row r="7">
          <cell r="AH7" t="str">
            <v>SP1</v>
          </cell>
        </row>
      </sheetData>
      <sheetData sheetId="603">
        <row r="7">
          <cell r="AH7" t="str">
            <v>SP1</v>
          </cell>
        </row>
      </sheetData>
      <sheetData sheetId="604">
        <row r="7">
          <cell r="AH7" t="str">
            <v>SP1</v>
          </cell>
        </row>
      </sheetData>
      <sheetData sheetId="605">
        <row r="7">
          <cell r="AH7" t="str">
            <v>SP1</v>
          </cell>
        </row>
      </sheetData>
      <sheetData sheetId="606">
        <row r="7">
          <cell r="AH7" t="str">
            <v>SP1</v>
          </cell>
        </row>
      </sheetData>
      <sheetData sheetId="607">
        <row r="7">
          <cell r="AH7" t="str">
            <v>SP1</v>
          </cell>
        </row>
      </sheetData>
      <sheetData sheetId="608">
        <row r="7">
          <cell r="AH7" t="str">
            <v>SP1</v>
          </cell>
        </row>
      </sheetData>
      <sheetData sheetId="609">
        <row r="7">
          <cell r="AH7" t="str">
            <v>SP1</v>
          </cell>
        </row>
      </sheetData>
      <sheetData sheetId="610">
        <row r="7">
          <cell r="AH7" t="str">
            <v>SP1</v>
          </cell>
        </row>
      </sheetData>
      <sheetData sheetId="611">
        <row r="7">
          <cell r="AH7" t="str">
            <v>SP1</v>
          </cell>
        </row>
      </sheetData>
      <sheetData sheetId="612">
        <row r="7">
          <cell r="AH7" t="str">
            <v>SP1</v>
          </cell>
        </row>
      </sheetData>
      <sheetData sheetId="613">
        <row r="7">
          <cell r="AH7" t="str">
            <v>SP1</v>
          </cell>
        </row>
      </sheetData>
      <sheetData sheetId="614">
        <row r="7">
          <cell r="AH7" t="str">
            <v>SP1</v>
          </cell>
        </row>
      </sheetData>
      <sheetData sheetId="615">
        <row r="7">
          <cell r="AH7" t="str">
            <v>SP1</v>
          </cell>
        </row>
      </sheetData>
      <sheetData sheetId="616">
        <row r="7">
          <cell r="AH7" t="str">
            <v>SP1</v>
          </cell>
        </row>
      </sheetData>
      <sheetData sheetId="617">
        <row r="7">
          <cell r="AH7" t="str">
            <v>SP1</v>
          </cell>
        </row>
      </sheetData>
      <sheetData sheetId="618">
        <row r="7">
          <cell r="AH7" t="str">
            <v>SP1</v>
          </cell>
        </row>
      </sheetData>
      <sheetData sheetId="619">
        <row r="7">
          <cell r="AH7" t="str">
            <v>SP1</v>
          </cell>
        </row>
      </sheetData>
      <sheetData sheetId="620">
        <row r="7">
          <cell r="AH7" t="str">
            <v>SP1</v>
          </cell>
        </row>
      </sheetData>
      <sheetData sheetId="621">
        <row r="7">
          <cell r="AH7" t="str">
            <v>SP1</v>
          </cell>
        </row>
      </sheetData>
      <sheetData sheetId="622">
        <row r="7">
          <cell r="AH7" t="str">
            <v>SP1</v>
          </cell>
        </row>
      </sheetData>
      <sheetData sheetId="623">
        <row r="7">
          <cell r="AH7" t="str">
            <v>SP1</v>
          </cell>
        </row>
      </sheetData>
      <sheetData sheetId="624">
        <row r="7">
          <cell r="AH7" t="str">
            <v>SP1</v>
          </cell>
        </row>
      </sheetData>
      <sheetData sheetId="625">
        <row r="7">
          <cell r="AH7" t="str">
            <v>SP1</v>
          </cell>
        </row>
      </sheetData>
      <sheetData sheetId="626">
        <row r="7">
          <cell r="AH7" t="str">
            <v>SP1</v>
          </cell>
        </row>
      </sheetData>
      <sheetData sheetId="627">
        <row r="7">
          <cell r="AH7" t="str">
            <v>SP1</v>
          </cell>
        </row>
      </sheetData>
      <sheetData sheetId="628">
        <row r="7">
          <cell r="AH7" t="str">
            <v>SP1</v>
          </cell>
        </row>
      </sheetData>
      <sheetData sheetId="629">
        <row r="7">
          <cell r="AH7" t="str">
            <v>SP1</v>
          </cell>
        </row>
      </sheetData>
      <sheetData sheetId="630">
        <row r="7">
          <cell r="AH7" t="str">
            <v>SP1</v>
          </cell>
        </row>
      </sheetData>
      <sheetData sheetId="631">
        <row r="7">
          <cell r="AH7" t="str">
            <v>SP1</v>
          </cell>
        </row>
      </sheetData>
      <sheetData sheetId="632">
        <row r="7">
          <cell r="AH7" t="str">
            <v>SP1</v>
          </cell>
        </row>
      </sheetData>
      <sheetData sheetId="633">
        <row r="7">
          <cell r="AH7" t="str">
            <v>SP1</v>
          </cell>
        </row>
      </sheetData>
      <sheetData sheetId="634">
        <row r="7">
          <cell r="AH7" t="str">
            <v>SP1</v>
          </cell>
        </row>
      </sheetData>
      <sheetData sheetId="635">
        <row r="7">
          <cell r="AH7" t="str">
            <v>SP1</v>
          </cell>
        </row>
      </sheetData>
      <sheetData sheetId="636">
        <row r="7">
          <cell r="AH7" t="str">
            <v>SP1</v>
          </cell>
        </row>
      </sheetData>
      <sheetData sheetId="637">
        <row r="7">
          <cell r="AH7" t="str">
            <v>SP1</v>
          </cell>
        </row>
      </sheetData>
      <sheetData sheetId="638">
        <row r="7">
          <cell r="AH7" t="str">
            <v>SP1</v>
          </cell>
        </row>
      </sheetData>
      <sheetData sheetId="639">
        <row r="7">
          <cell r="AH7" t="str">
            <v>SP1</v>
          </cell>
        </row>
      </sheetData>
      <sheetData sheetId="640">
        <row r="7">
          <cell r="AH7" t="str">
            <v>SP1</v>
          </cell>
        </row>
      </sheetData>
      <sheetData sheetId="641">
        <row r="7">
          <cell r="AH7" t="str">
            <v>SP1</v>
          </cell>
        </row>
      </sheetData>
      <sheetData sheetId="642">
        <row r="7">
          <cell r="AH7" t="str">
            <v>SP1</v>
          </cell>
        </row>
      </sheetData>
      <sheetData sheetId="643">
        <row r="7">
          <cell r="AH7" t="str">
            <v>SP1</v>
          </cell>
        </row>
      </sheetData>
      <sheetData sheetId="644">
        <row r="7">
          <cell r="AH7" t="str">
            <v>SP1</v>
          </cell>
        </row>
      </sheetData>
      <sheetData sheetId="645">
        <row r="7">
          <cell r="AH7" t="str">
            <v>SP1</v>
          </cell>
        </row>
      </sheetData>
      <sheetData sheetId="646">
        <row r="7">
          <cell r="AH7" t="str">
            <v>SP1</v>
          </cell>
        </row>
      </sheetData>
      <sheetData sheetId="647">
        <row r="7">
          <cell r="AH7" t="str">
            <v>SP1</v>
          </cell>
        </row>
      </sheetData>
      <sheetData sheetId="648">
        <row r="7">
          <cell r="AH7" t="str">
            <v>SP1</v>
          </cell>
        </row>
      </sheetData>
      <sheetData sheetId="649">
        <row r="7">
          <cell r="AH7" t="str">
            <v>SP1</v>
          </cell>
        </row>
      </sheetData>
      <sheetData sheetId="650">
        <row r="7">
          <cell r="AH7" t="str">
            <v>SP1</v>
          </cell>
        </row>
      </sheetData>
      <sheetData sheetId="651">
        <row r="7">
          <cell r="AH7" t="str">
            <v>SP1</v>
          </cell>
        </row>
      </sheetData>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ow r="7">
          <cell r="AH7" t="str">
            <v>SP1</v>
          </cell>
        </row>
      </sheetData>
      <sheetData sheetId="665">
        <row r="7">
          <cell r="AH7" t="str">
            <v>SP1</v>
          </cell>
        </row>
      </sheetData>
      <sheetData sheetId="666">
        <row r="7">
          <cell r="AH7" t="str">
            <v>SP1</v>
          </cell>
        </row>
      </sheetData>
      <sheetData sheetId="667">
        <row r="7">
          <cell r="AH7" t="str">
            <v>SP1</v>
          </cell>
        </row>
      </sheetData>
      <sheetData sheetId="668">
        <row r="7">
          <cell r="AH7" t="str">
            <v>SP1</v>
          </cell>
        </row>
      </sheetData>
      <sheetData sheetId="669">
        <row r="7">
          <cell r="AH7" t="str">
            <v>SP1</v>
          </cell>
        </row>
      </sheetData>
      <sheetData sheetId="670">
        <row r="7">
          <cell r="AH7" t="str">
            <v>SP1</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ow r="7">
          <cell r="AH7" t="str">
            <v>SP1</v>
          </cell>
        </row>
      </sheetData>
      <sheetData sheetId="683">
        <row r="7">
          <cell r="AH7" t="str">
            <v>SP1</v>
          </cell>
        </row>
      </sheetData>
      <sheetData sheetId="684">
        <row r="7">
          <cell r="AH7" t="str">
            <v>SP1</v>
          </cell>
        </row>
      </sheetData>
      <sheetData sheetId="685">
        <row r="7">
          <cell r="AH7" t="str">
            <v>SP1</v>
          </cell>
        </row>
      </sheetData>
      <sheetData sheetId="686">
        <row r="7">
          <cell r="AH7" t="str">
            <v>SP1</v>
          </cell>
        </row>
      </sheetData>
      <sheetData sheetId="687">
        <row r="7">
          <cell r="AH7" t="str">
            <v>SP1</v>
          </cell>
        </row>
      </sheetData>
      <sheetData sheetId="688">
        <row r="7">
          <cell r="AH7" t="str">
            <v>SP1</v>
          </cell>
        </row>
      </sheetData>
      <sheetData sheetId="689">
        <row r="7">
          <cell r="AH7" t="str">
            <v>SP1</v>
          </cell>
        </row>
      </sheetData>
      <sheetData sheetId="690">
        <row r="7">
          <cell r="AH7" t="str">
            <v>SP1</v>
          </cell>
        </row>
      </sheetData>
      <sheetData sheetId="691">
        <row r="7">
          <cell r="AH7" t="str">
            <v>SP1</v>
          </cell>
        </row>
      </sheetData>
      <sheetData sheetId="692">
        <row r="7">
          <cell r="AH7" t="str">
            <v>SP1</v>
          </cell>
        </row>
      </sheetData>
      <sheetData sheetId="693">
        <row r="7">
          <cell r="AH7" t="str">
            <v>SP1</v>
          </cell>
        </row>
      </sheetData>
      <sheetData sheetId="694">
        <row r="7">
          <cell r="AH7" t="str">
            <v>SP1</v>
          </cell>
        </row>
      </sheetData>
      <sheetData sheetId="695">
        <row r="7">
          <cell r="AH7" t="str">
            <v>SP1</v>
          </cell>
        </row>
      </sheetData>
      <sheetData sheetId="696">
        <row r="7">
          <cell r="AH7" t="str">
            <v>SP1</v>
          </cell>
        </row>
      </sheetData>
      <sheetData sheetId="697">
        <row r="7">
          <cell r="AH7" t="str">
            <v>SP1</v>
          </cell>
        </row>
      </sheetData>
      <sheetData sheetId="698">
        <row r="7">
          <cell r="AH7" t="str">
            <v>SP1</v>
          </cell>
        </row>
      </sheetData>
      <sheetData sheetId="699">
        <row r="7">
          <cell r="AH7" t="str">
            <v>SP1</v>
          </cell>
        </row>
      </sheetData>
      <sheetData sheetId="700">
        <row r="7">
          <cell r="AH7" t="str">
            <v>SP1</v>
          </cell>
        </row>
      </sheetData>
      <sheetData sheetId="701">
        <row r="7">
          <cell r="AH7" t="str">
            <v>SP1</v>
          </cell>
        </row>
      </sheetData>
      <sheetData sheetId="702">
        <row r="7">
          <cell r="AH7" t="str">
            <v>SP1</v>
          </cell>
        </row>
      </sheetData>
      <sheetData sheetId="703">
        <row r="7">
          <cell r="AH7" t="str">
            <v>SP1</v>
          </cell>
        </row>
      </sheetData>
      <sheetData sheetId="704">
        <row r="7">
          <cell r="AH7" t="str">
            <v>SP1</v>
          </cell>
        </row>
      </sheetData>
      <sheetData sheetId="705">
        <row r="7">
          <cell r="AH7" t="str">
            <v>SP1</v>
          </cell>
        </row>
      </sheetData>
      <sheetData sheetId="706">
        <row r="7">
          <cell r="AH7" t="str">
            <v>SP1</v>
          </cell>
        </row>
      </sheetData>
      <sheetData sheetId="707">
        <row r="7">
          <cell r="AH7" t="str">
            <v>SP1</v>
          </cell>
        </row>
      </sheetData>
      <sheetData sheetId="708">
        <row r="7">
          <cell r="AH7" t="str">
            <v>SP1</v>
          </cell>
        </row>
      </sheetData>
      <sheetData sheetId="709">
        <row r="7">
          <cell r="AH7" t="str">
            <v>SP1</v>
          </cell>
        </row>
      </sheetData>
      <sheetData sheetId="710">
        <row r="7">
          <cell r="AH7" t="str">
            <v>SP1</v>
          </cell>
        </row>
      </sheetData>
      <sheetData sheetId="711" refreshError="1"/>
      <sheetData sheetId="712" refreshError="1"/>
      <sheetData sheetId="713" refreshError="1"/>
      <sheetData sheetId="714" refreshError="1"/>
      <sheetData sheetId="715">
        <row r="7">
          <cell r="AH7" t="str">
            <v>SP1</v>
          </cell>
        </row>
      </sheetData>
      <sheetData sheetId="716">
        <row r="7">
          <cell r="AH7" t="str">
            <v>SP1</v>
          </cell>
        </row>
      </sheetData>
      <sheetData sheetId="717">
        <row r="7">
          <cell r="AI7">
            <v>10000</v>
          </cell>
        </row>
      </sheetData>
      <sheetData sheetId="718">
        <row r="7">
          <cell r="AI7">
            <v>10000</v>
          </cell>
        </row>
      </sheetData>
      <sheetData sheetId="719">
        <row r="7">
          <cell r="AI7">
            <v>10000</v>
          </cell>
        </row>
      </sheetData>
      <sheetData sheetId="720">
        <row r="7">
          <cell r="AI7">
            <v>10000</v>
          </cell>
        </row>
      </sheetData>
      <sheetData sheetId="721">
        <row r="7">
          <cell r="AI7">
            <v>10000</v>
          </cell>
        </row>
      </sheetData>
      <sheetData sheetId="722">
        <row r="7">
          <cell r="AI7">
            <v>10000</v>
          </cell>
        </row>
      </sheetData>
      <sheetData sheetId="723">
        <row r="7">
          <cell r="AH7" t="str">
            <v>SP1</v>
          </cell>
        </row>
      </sheetData>
      <sheetData sheetId="724">
        <row r="7">
          <cell r="AH7" t="str">
            <v>SP1</v>
          </cell>
        </row>
      </sheetData>
      <sheetData sheetId="725">
        <row r="7">
          <cell r="AI7">
            <v>10000</v>
          </cell>
        </row>
      </sheetData>
      <sheetData sheetId="726">
        <row r="7">
          <cell r="AI7">
            <v>10000</v>
          </cell>
        </row>
      </sheetData>
      <sheetData sheetId="727">
        <row r="7">
          <cell r="AI7">
            <v>10000</v>
          </cell>
        </row>
      </sheetData>
      <sheetData sheetId="728">
        <row r="7">
          <cell r="AH7" t="str">
            <v>SP1</v>
          </cell>
        </row>
      </sheetData>
      <sheetData sheetId="729">
        <row r="7">
          <cell r="AH7" t="str">
            <v>SP1</v>
          </cell>
        </row>
      </sheetData>
      <sheetData sheetId="730">
        <row r="7">
          <cell r="AH7" t="str">
            <v>SP1</v>
          </cell>
        </row>
      </sheetData>
      <sheetData sheetId="731">
        <row r="7">
          <cell r="AH7" t="str">
            <v>SP1</v>
          </cell>
        </row>
      </sheetData>
      <sheetData sheetId="732">
        <row r="7">
          <cell r="AH7" t="str">
            <v>SP1</v>
          </cell>
        </row>
      </sheetData>
      <sheetData sheetId="733">
        <row r="7">
          <cell r="AI7">
            <v>10000</v>
          </cell>
        </row>
      </sheetData>
      <sheetData sheetId="734" refreshError="1"/>
      <sheetData sheetId="735" refreshError="1"/>
      <sheetData sheetId="736">
        <row r="7">
          <cell r="AH7" t="str">
            <v>SP1</v>
          </cell>
        </row>
      </sheetData>
      <sheetData sheetId="737">
        <row r="7">
          <cell r="AH7" t="str">
            <v>SP1</v>
          </cell>
        </row>
      </sheetData>
      <sheetData sheetId="738">
        <row r="7">
          <cell r="AH7" t="str">
            <v>SP1</v>
          </cell>
        </row>
      </sheetData>
      <sheetData sheetId="739">
        <row r="7">
          <cell r="AH7" t="str">
            <v>SP1</v>
          </cell>
        </row>
      </sheetData>
      <sheetData sheetId="740">
        <row r="7">
          <cell r="AH7" t="str">
            <v>SP1</v>
          </cell>
        </row>
      </sheetData>
      <sheetData sheetId="741">
        <row r="7">
          <cell r="AH7" t="str">
            <v>SP1</v>
          </cell>
        </row>
      </sheetData>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ow r="7">
          <cell r="AH7" t="str">
            <v>SP1</v>
          </cell>
        </row>
      </sheetData>
      <sheetData sheetId="776">
        <row r="7">
          <cell r="AH7" t="str">
            <v>SP1</v>
          </cell>
        </row>
      </sheetData>
      <sheetData sheetId="777">
        <row r="7">
          <cell r="AH7" t="str">
            <v>SP1</v>
          </cell>
        </row>
      </sheetData>
      <sheetData sheetId="778">
        <row r="7">
          <cell r="AH7" t="str">
            <v>SP1</v>
          </cell>
        </row>
      </sheetData>
      <sheetData sheetId="779">
        <row r="7">
          <cell r="AH7" t="str">
            <v>SP1</v>
          </cell>
        </row>
      </sheetData>
      <sheetData sheetId="780">
        <row r="7">
          <cell r="AH7" t="str">
            <v>SP1</v>
          </cell>
        </row>
      </sheetData>
      <sheetData sheetId="781">
        <row r="7">
          <cell r="AH7" t="str">
            <v>SP1</v>
          </cell>
        </row>
      </sheetData>
      <sheetData sheetId="782" refreshError="1"/>
      <sheetData sheetId="783" refreshError="1"/>
      <sheetData sheetId="784" refreshError="1"/>
      <sheetData sheetId="785" refreshError="1"/>
      <sheetData sheetId="786" refreshError="1"/>
      <sheetData sheetId="787" refreshError="1"/>
      <sheetData sheetId="788" refreshError="1"/>
      <sheetData sheetId="789">
        <row r="7">
          <cell r="AH7" t="str">
            <v>SP1</v>
          </cell>
        </row>
      </sheetData>
      <sheetData sheetId="790">
        <row r="7">
          <cell r="AH7" t="str">
            <v>SP1</v>
          </cell>
        </row>
      </sheetData>
      <sheetData sheetId="791">
        <row r="7">
          <cell r="AH7" t="str">
            <v>SP1</v>
          </cell>
        </row>
      </sheetData>
      <sheetData sheetId="792">
        <row r="7">
          <cell r="AH7" t="str">
            <v>SP1</v>
          </cell>
        </row>
      </sheetData>
      <sheetData sheetId="793">
        <row r="7">
          <cell r="AH7" t="str">
            <v>SP1</v>
          </cell>
        </row>
      </sheetData>
      <sheetData sheetId="794">
        <row r="7">
          <cell r="AH7" t="str">
            <v>SP1</v>
          </cell>
        </row>
      </sheetData>
      <sheetData sheetId="795">
        <row r="7">
          <cell r="AH7" t="str">
            <v>SP1</v>
          </cell>
        </row>
      </sheetData>
      <sheetData sheetId="796">
        <row r="7">
          <cell r="AH7" t="str">
            <v>SP1</v>
          </cell>
        </row>
      </sheetData>
      <sheetData sheetId="797">
        <row r="7">
          <cell r="AH7" t="str">
            <v>SP1</v>
          </cell>
        </row>
      </sheetData>
      <sheetData sheetId="798">
        <row r="7">
          <cell r="AH7" t="str">
            <v>SP1</v>
          </cell>
        </row>
      </sheetData>
      <sheetData sheetId="799">
        <row r="7">
          <cell r="AH7" t="str">
            <v>SP1</v>
          </cell>
        </row>
      </sheetData>
      <sheetData sheetId="800">
        <row r="7">
          <cell r="AH7" t="str">
            <v>SP1</v>
          </cell>
        </row>
      </sheetData>
      <sheetData sheetId="801">
        <row r="7">
          <cell r="AH7" t="str">
            <v>SP1</v>
          </cell>
        </row>
      </sheetData>
      <sheetData sheetId="802">
        <row r="7">
          <cell r="AH7" t="str">
            <v>SP1</v>
          </cell>
        </row>
      </sheetData>
      <sheetData sheetId="803">
        <row r="7">
          <cell r="AH7" t="str">
            <v>SP1</v>
          </cell>
        </row>
      </sheetData>
      <sheetData sheetId="804" refreshError="1"/>
      <sheetData sheetId="805">
        <row r="7">
          <cell r="AH7" t="str">
            <v>SP1</v>
          </cell>
        </row>
      </sheetData>
      <sheetData sheetId="806">
        <row r="7">
          <cell r="AH7" t="str">
            <v>SP1</v>
          </cell>
        </row>
      </sheetData>
      <sheetData sheetId="807">
        <row r="7">
          <cell r="AH7" t="str">
            <v>SP1</v>
          </cell>
        </row>
      </sheetData>
      <sheetData sheetId="808">
        <row r="7">
          <cell r="AH7" t="str">
            <v>SP1</v>
          </cell>
        </row>
      </sheetData>
      <sheetData sheetId="809">
        <row r="7">
          <cell r="AH7" t="str">
            <v>SP1</v>
          </cell>
        </row>
      </sheetData>
      <sheetData sheetId="810">
        <row r="7">
          <cell r="AH7" t="str">
            <v>SP1</v>
          </cell>
        </row>
      </sheetData>
      <sheetData sheetId="811">
        <row r="7">
          <cell r="AH7" t="str">
            <v>SP1</v>
          </cell>
        </row>
      </sheetData>
      <sheetData sheetId="812">
        <row r="7">
          <cell r="AH7" t="str">
            <v>SP1</v>
          </cell>
        </row>
      </sheetData>
      <sheetData sheetId="813">
        <row r="7">
          <cell r="AH7" t="str">
            <v>SP1</v>
          </cell>
        </row>
      </sheetData>
      <sheetData sheetId="814">
        <row r="7">
          <cell r="AH7" t="str">
            <v>SP1</v>
          </cell>
        </row>
      </sheetData>
      <sheetData sheetId="815">
        <row r="7">
          <cell r="AH7" t="str">
            <v>SP1</v>
          </cell>
        </row>
      </sheetData>
      <sheetData sheetId="816">
        <row r="7">
          <cell r="AH7" t="str">
            <v>SP1</v>
          </cell>
        </row>
      </sheetData>
      <sheetData sheetId="817">
        <row r="7">
          <cell r="AH7" t="str">
            <v>SP1</v>
          </cell>
        </row>
      </sheetData>
      <sheetData sheetId="818">
        <row r="7">
          <cell r="AI7">
            <v>10000</v>
          </cell>
        </row>
      </sheetData>
      <sheetData sheetId="819">
        <row r="7">
          <cell r="AI7">
            <v>10000</v>
          </cell>
        </row>
      </sheetData>
      <sheetData sheetId="820">
        <row r="7">
          <cell r="AH7" t="str">
            <v>SP1</v>
          </cell>
        </row>
      </sheetData>
      <sheetData sheetId="821">
        <row r="7">
          <cell r="AH7" t="str">
            <v>SP1</v>
          </cell>
        </row>
      </sheetData>
      <sheetData sheetId="822">
        <row r="7">
          <cell r="AH7" t="str">
            <v>SP1</v>
          </cell>
        </row>
      </sheetData>
      <sheetData sheetId="823">
        <row r="7">
          <cell r="AH7" t="str">
            <v>SP1</v>
          </cell>
        </row>
      </sheetData>
      <sheetData sheetId="824">
        <row r="7">
          <cell r="AH7" t="str">
            <v>SP1</v>
          </cell>
        </row>
      </sheetData>
      <sheetData sheetId="825">
        <row r="7">
          <cell r="AH7" t="str">
            <v>SP1</v>
          </cell>
        </row>
      </sheetData>
      <sheetData sheetId="826">
        <row r="7">
          <cell r="AI7">
            <v>10000</v>
          </cell>
        </row>
      </sheetData>
      <sheetData sheetId="827">
        <row r="7">
          <cell r="AH7" t="str">
            <v>SP1</v>
          </cell>
        </row>
      </sheetData>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ow r="7">
          <cell r="AI7">
            <v>10000</v>
          </cell>
        </row>
      </sheetData>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ow r="7">
          <cell r="AH7" t="str">
            <v>SP1</v>
          </cell>
        </row>
      </sheetData>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ow r="7">
          <cell r="AH7" t="str">
            <v>SP1</v>
          </cell>
        </row>
      </sheetData>
      <sheetData sheetId="911">
        <row r="7">
          <cell r="AI7">
            <v>10000</v>
          </cell>
        </row>
      </sheetData>
      <sheetData sheetId="912">
        <row r="7">
          <cell r="AH7" t="str">
            <v>SP1</v>
          </cell>
        </row>
      </sheetData>
      <sheetData sheetId="913">
        <row r="7">
          <cell r="AI7">
            <v>10000</v>
          </cell>
        </row>
      </sheetData>
      <sheetData sheetId="914">
        <row r="7">
          <cell r="AI7">
            <v>10000</v>
          </cell>
        </row>
      </sheetData>
      <sheetData sheetId="915">
        <row r="7">
          <cell r="AI7">
            <v>10000</v>
          </cell>
        </row>
      </sheetData>
      <sheetData sheetId="916">
        <row r="7">
          <cell r="AI7">
            <v>10000</v>
          </cell>
        </row>
      </sheetData>
      <sheetData sheetId="917">
        <row r="7">
          <cell r="AI7">
            <v>10000</v>
          </cell>
        </row>
      </sheetData>
      <sheetData sheetId="918">
        <row r="7">
          <cell r="AI7">
            <v>10000</v>
          </cell>
        </row>
      </sheetData>
      <sheetData sheetId="919">
        <row r="7">
          <cell r="AI7">
            <v>10000</v>
          </cell>
        </row>
      </sheetData>
      <sheetData sheetId="920">
        <row r="7">
          <cell r="AI7">
            <v>10000</v>
          </cell>
        </row>
      </sheetData>
      <sheetData sheetId="921">
        <row r="7">
          <cell r="AI7">
            <v>10000</v>
          </cell>
        </row>
      </sheetData>
      <sheetData sheetId="922">
        <row r="7">
          <cell r="AI7">
            <v>10000</v>
          </cell>
        </row>
      </sheetData>
      <sheetData sheetId="923">
        <row r="7">
          <cell r="AI7">
            <v>10000</v>
          </cell>
        </row>
      </sheetData>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sheetData sheetId="941"/>
      <sheetData sheetId="942"/>
      <sheetData sheetId="943"/>
      <sheetData sheetId="944"/>
      <sheetData sheetId="945">
        <row r="7">
          <cell r="AI7">
            <v>10000</v>
          </cell>
        </row>
      </sheetData>
      <sheetData sheetId="946"/>
      <sheetData sheetId="947">
        <row r="7">
          <cell r="AI7">
            <v>10000</v>
          </cell>
        </row>
      </sheetData>
      <sheetData sheetId="948" refreshError="1"/>
      <sheetData sheetId="949">
        <row r="7">
          <cell r="AI7">
            <v>10000</v>
          </cell>
        </row>
      </sheetData>
      <sheetData sheetId="950">
        <row r="7">
          <cell r="AI7">
            <v>10000</v>
          </cell>
        </row>
      </sheetData>
      <sheetData sheetId="951">
        <row r="7">
          <cell r="AI7">
            <v>10000</v>
          </cell>
        </row>
      </sheetData>
      <sheetData sheetId="952"/>
      <sheetData sheetId="953"/>
      <sheetData sheetId="954"/>
      <sheetData sheetId="955"/>
      <sheetData sheetId="956"/>
      <sheetData sheetId="957" refreshError="1"/>
      <sheetData sheetId="958" refreshError="1"/>
      <sheetData sheetId="959"/>
      <sheetData sheetId="960" refreshError="1"/>
      <sheetData sheetId="96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ow r="7">
          <cell r="AI7">
            <v>10000</v>
          </cell>
        </row>
      </sheetData>
      <sheetData sheetId="995">
        <row r="7">
          <cell r="AI7">
            <v>10000</v>
          </cell>
        </row>
      </sheetData>
      <sheetData sheetId="996">
        <row r="7">
          <cell r="AI7">
            <v>10000</v>
          </cell>
        </row>
      </sheetData>
      <sheetData sheetId="997">
        <row r="7">
          <cell r="AI7">
            <v>10000</v>
          </cell>
        </row>
      </sheetData>
      <sheetData sheetId="998">
        <row r="7">
          <cell r="AI7">
            <v>10000</v>
          </cell>
        </row>
      </sheetData>
      <sheetData sheetId="999">
        <row r="7">
          <cell r="AI7">
            <v>10000</v>
          </cell>
        </row>
      </sheetData>
      <sheetData sheetId="1000">
        <row r="7">
          <cell r="AI7">
            <v>10000</v>
          </cell>
        </row>
      </sheetData>
      <sheetData sheetId="1001">
        <row r="7">
          <cell r="AI7">
            <v>10000</v>
          </cell>
        </row>
      </sheetData>
      <sheetData sheetId="1002">
        <row r="7">
          <cell r="AI7">
            <v>10000</v>
          </cell>
        </row>
      </sheetData>
      <sheetData sheetId="1003">
        <row r="7">
          <cell r="AI7">
            <v>10000</v>
          </cell>
        </row>
      </sheetData>
      <sheetData sheetId="1004">
        <row r="7">
          <cell r="AI7">
            <v>10000</v>
          </cell>
        </row>
      </sheetData>
      <sheetData sheetId="1005">
        <row r="7">
          <cell r="AI7">
            <v>10000</v>
          </cell>
        </row>
      </sheetData>
      <sheetData sheetId="1006" refreshError="1"/>
      <sheetData sheetId="1007" refreshError="1"/>
      <sheetData sheetId="1008" refreshError="1"/>
      <sheetData sheetId="1009"/>
      <sheetData sheetId="1010"/>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ow r="7">
          <cell r="AI7">
            <v>10000</v>
          </cell>
        </row>
      </sheetData>
      <sheetData sheetId="1206">
        <row r="7">
          <cell r="AI7">
            <v>10000</v>
          </cell>
        </row>
      </sheetData>
      <sheetData sheetId="1207">
        <row r="7">
          <cell r="AI7">
            <v>10000</v>
          </cell>
        </row>
      </sheetData>
      <sheetData sheetId="1208">
        <row r="7">
          <cell r="AI7">
            <v>10000</v>
          </cell>
        </row>
      </sheetData>
      <sheetData sheetId="1209">
        <row r="7">
          <cell r="AI7">
            <v>10000</v>
          </cell>
        </row>
      </sheetData>
      <sheetData sheetId="1210" refreshError="1"/>
      <sheetData sheetId="1211">
        <row r="7">
          <cell r="AI7">
            <v>10000</v>
          </cell>
        </row>
      </sheetData>
      <sheetData sheetId="1212" refreshError="1"/>
      <sheetData sheetId="1213">
        <row r="7">
          <cell r="AI7">
            <v>10000</v>
          </cell>
        </row>
      </sheetData>
      <sheetData sheetId="1214" refreshError="1"/>
      <sheetData sheetId="1215" refreshError="1"/>
      <sheetData sheetId="1216" refreshError="1"/>
      <sheetData sheetId="1217" refreshError="1"/>
      <sheetData sheetId="1218">
        <row r="7">
          <cell r="AH7" t="str">
            <v>SP1</v>
          </cell>
        </row>
      </sheetData>
      <sheetData sheetId="1219" refreshError="1"/>
      <sheetData sheetId="1220">
        <row r="7">
          <cell r="AH7" t="str">
            <v>SP1</v>
          </cell>
        </row>
      </sheetData>
      <sheetData sheetId="1221" refreshError="1"/>
      <sheetData sheetId="1222" refreshError="1"/>
      <sheetData sheetId="1223" refreshError="1"/>
      <sheetData sheetId="1224">
        <row r="7">
          <cell r="AI7">
            <v>10000</v>
          </cell>
        </row>
      </sheetData>
      <sheetData sheetId="1225">
        <row r="7">
          <cell r="AI7">
            <v>10000</v>
          </cell>
        </row>
      </sheetData>
      <sheetData sheetId="1226">
        <row r="7">
          <cell r="AI7">
            <v>10000</v>
          </cell>
        </row>
      </sheetData>
      <sheetData sheetId="1227"/>
      <sheetData sheetId="1228">
        <row r="7">
          <cell r="AI7">
            <v>10000</v>
          </cell>
        </row>
      </sheetData>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ow r="7">
          <cell r="AI7">
            <v>10000</v>
          </cell>
        </row>
      </sheetData>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ow r="7">
          <cell r="AI7">
            <v>10000</v>
          </cell>
        </row>
      </sheetData>
      <sheetData sheetId="1665">
        <row r="7">
          <cell r="AI7">
            <v>10000</v>
          </cell>
        </row>
      </sheetData>
      <sheetData sheetId="1666">
        <row r="7">
          <cell r="AI7">
            <v>10000</v>
          </cell>
        </row>
      </sheetData>
      <sheetData sheetId="1667">
        <row r="7">
          <cell r="AI7">
            <v>10000</v>
          </cell>
        </row>
      </sheetData>
      <sheetData sheetId="1668">
        <row r="7">
          <cell r="AI7">
            <v>10000</v>
          </cell>
        </row>
      </sheetData>
      <sheetData sheetId="1669" refreshError="1"/>
      <sheetData sheetId="1670" refreshError="1"/>
      <sheetData sheetId="1671" refreshError="1"/>
      <sheetData sheetId="1672" refreshError="1"/>
      <sheetData sheetId="1673" refreshError="1"/>
      <sheetData sheetId="1674" refreshError="1"/>
      <sheetData sheetId="1675">
        <row r="7">
          <cell r="AI7">
            <v>10000</v>
          </cell>
        </row>
      </sheetData>
      <sheetData sheetId="1676" refreshError="1"/>
      <sheetData sheetId="1677" refreshError="1"/>
      <sheetData sheetId="1678" refreshError="1"/>
      <sheetData sheetId="1679" refreshError="1"/>
      <sheetData sheetId="1680" refreshError="1"/>
      <sheetData sheetId="1681" refreshError="1"/>
      <sheetData sheetId="1682" refreshError="1"/>
      <sheetData sheetId="1683">
        <row r="7">
          <cell r="AI7">
            <v>10000</v>
          </cell>
        </row>
      </sheetData>
      <sheetData sheetId="1684">
        <row r="7">
          <cell r="AH7" t="str">
            <v>SP1</v>
          </cell>
        </row>
      </sheetData>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ow r="7">
          <cell r="AH7" t="str">
            <v>SP1</v>
          </cell>
        </row>
      </sheetData>
      <sheetData sheetId="1694" refreshError="1"/>
      <sheetData sheetId="1695" refreshError="1"/>
      <sheetData sheetId="1696" refreshError="1"/>
      <sheetData sheetId="1697" refreshError="1"/>
      <sheetData sheetId="1698" refreshError="1"/>
      <sheetData sheetId="1699">
        <row r="7">
          <cell r="AH7" t="str">
            <v>SP1</v>
          </cell>
        </row>
      </sheetData>
      <sheetData sheetId="1700">
        <row r="7">
          <cell r="AH7" t="str">
            <v>SP1</v>
          </cell>
        </row>
      </sheetData>
      <sheetData sheetId="1701" refreshError="1"/>
      <sheetData sheetId="1702" refreshError="1"/>
      <sheetData sheetId="1703">
        <row r="7">
          <cell r="AH7" t="str">
            <v>SP1</v>
          </cell>
        </row>
      </sheetData>
      <sheetData sheetId="1704">
        <row r="7">
          <cell r="AH7" t="str">
            <v>SP1</v>
          </cell>
        </row>
      </sheetData>
      <sheetData sheetId="1705">
        <row r="7">
          <cell r="AH7" t="str">
            <v>SP1</v>
          </cell>
        </row>
      </sheetData>
      <sheetData sheetId="1706">
        <row r="7">
          <cell r="AH7" t="str">
            <v>SP1</v>
          </cell>
        </row>
      </sheetData>
      <sheetData sheetId="1707">
        <row r="7">
          <cell r="AH7" t="str">
            <v>SP1</v>
          </cell>
        </row>
      </sheetData>
      <sheetData sheetId="1708">
        <row r="7">
          <cell r="AH7" t="str">
            <v>SP1</v>
          </cell>
        </row>
      </sheetData>
      <sheetData sheetId="1709">
        <row r="7">
          <cell r="AH7" t="str">
            <v>SP1</v>
          </cell>
        </row>
      </sheetData>
      <sheetData sheetId="1710">
        <row r="7">
          <cell r="AH7" t="str">
            <v>SP1</v>
          </cell>
        </row>
      </sheetData>
      <sheetData sheetId="1711" refreshError="1"/>
      <sheetData sheetId="1712" refreshError="1"/>
      <sheetData sheetId="1713">
        <row r="7">
          <cell r="AH7" t="str">
            <v>SP1</v>
          </cell>
        </row>
      </sheetData>
      <sheetData sheetId="1714">
        <row r="7">
          <cell r="AH7" t="str">
            <v>SP1</v>
          </cell>
        </row>
      </sheetData>
      <sheetData sheetId="1715" refreshError="1"/>
      <sheetData sheetId="1716" refreshError="1"/>
      <sheetData sheetId="1717" refreshError="1"/>
      <sheetData sheetId="1718" refreshError="1"/>
      <sheetData sheetId="1719" refreshError="1"/>
      <sheetData sheetId="1720" refreshError="1"/>
      <sheetData sheetId="1721">
        <row r="7">
          <cell r="AH7" t="str">
            <v>SP1</v>
          </cell>
        </row>
      </sheetData>
      <sheetData sheetId="1722" refreshError="1"/>
      <sheetData sheetId="1723" refreshError="1"/>
      <sheetData sheetId="1724">
        <row r="7">
          <cell r="AH7" t="str">
            <v>SP1</v>
          </cell>
        </row>
      </sheetData>
      <sheetData sheetId="1725" refreshError="1"/>
      <sheetData sheetId="1726" refreshError="1"/>
      <sheetData sheetId="1727">
        <row r="7">
          <cell r="AH7" t="str">
            <v>SP1</v>
          </cell>
        </row>
      </sheetData>
      <sheetData sheetId="1728"/>
      <sheetData sheetId="1729" refreshError="1"/>
      <sheetData sheetId="1730" refreshError="1"/>
      <sheetData sheetId="1731">
        <row r="7">
          <cell r="AH7" t="str">
            <v>SP1</v>
          </cell>
        </row>
      </sheetData>
      <sheetData sheetId="1732" refreshError="1"/>
      <sheetData sheetId="1733" refreshError="1"/>
      <sheetData sheetId="1734" refreshError="1"/>
      <sheetData sheetId="1735">
        <row r="7">
          <cell r="AH7" t="str">
            <v>SP1</v>
          </cell>
        </row>
      </sheetData>
      <sheetData sheetId="1736">
        <row r="7">
          <cell r="AH7" t="str">
            <v>SP1</v>
          </cell>
        </row>
      </sheetData>
      <sheetData sheetId="1737">
        <row r="7">
          <cell r="AH7" t="str">
            <v>SP1</v>
          </cell>
        </row>
      </sheetData>
      <sheetData sheetId="1738">
        <row r="7">
          <cell r="AH7" t="str">
            <v>SP1</v>
          </cell>
        </row>
      </sheetData>
      <sheetData sheetId="1739">
        <row r="7">
          <cell r="AH7" t="str">
            <v>SP1</v>
          </cell>
        </row>
      </sheetData>
      <sheetData sheetId="1740">
        <row r="7">
          <cell r="AH7" t="str">
            <v>SP1</v>
          </cell>
        </row>
      </sheetData>
      <sheetData sheetId="1741" refreshError="1"/>
      <sheetData sheetId="1742" refreshError="1"/>
      <sheetData sheetId="1743" refreshError="1"/>
      <sheetData sheetId="1744" refreshError="1"/>
      <sheetData sheetId="1745" refreshError="1"/>
      <sheetData sheetId="1746" refreshError="1"/>
      <sheetData sheetId="1747">
        <row r="7">
          <cell r="AH7" t="str">
            <v>SP1</v>
          </cell>
        </row>
      </sheetData>
      <sheetData sheetId="1748" refreshError="1"/>
      <sheetData sheetId="1749">
        <row r="7">
          <cell r="AH7" t="str">
            <v>SP1</v>
          </cell>
        </row>
      </sheetData>
      <sheetData sheetId="1750">
        <row r="7">
          <cell r="AH7" t="str">
            <v>SP1</v>
          </cell>
        </row>
      </sheetData>
      <sheetData sheetId="1751">
        <row r="7">
          <cell r="AH7" t="str">
            <v>SP1</v>
          </cell>
        </row>
      </sheetData>
      <sheetData sheetId="1752">
        <row r="7">
          <cell r="AH7" t="str">
            <v>SP1</v>
          </cell>
        </row>
      </sheetData>
      <sheetData sheetId="1753" refreshError="1"/>
      <sheetData sheetId="1754">
        <row r="7">
          <cell r="AH7" t="str">
            <v>SP1</v>
          </cell>
        </row>
      </sheetData>
      <sheetData sheetId="1755">
        <row r="7">
          <cell r="AH7" t="str">
            <v>SP1</v>
          </cell>
        </row>
      </sheetData>
      <sheetData sheetId="1756">
        <row r="7">
          <cell r="AH7" t="str">
            <v>SP1</v>
          </cell>
        </row>
      </sheetData>
      <sheetData sheetId="1757">
        <row r="7">
          <cell r="AH7" t="str">
            <v>SP1</v>
          </cell>
        </row>
      </sheetData>
      <sheetData sheetId="1758">
        <row r="7">
          <cell r="AH7" t="str">
            <v>SP1</v>
          </cell>
        </row>
      </sheetData>
      <sheetData sheetId="1759" refreshError="1"/>
      <sheetData sheetId="1760" refreshError="1"/>
      <sheetData sheetId="1761" refreshError="1"/>
      <sheetData sheetId="1762" refreshError="1"/>
      <sheetData sheetId="1763" refreshError="1"/>
      <sheetData sheetId="1764" refreshError="1"/>
      <sheetData sheetId="1765">
        <row r="7">
          <cell r="AH7" t="str">
            <v>SP1</v>
          </cell>
        </row>
      </sheetData>
      <sheetData sheetId="1766">
        <row r="7">
          <cell r="AI7">
            <v>10000</v>
          </cell>
        </row>
      </sheetData>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ow r="7">
          <cell r="AH7" t="str">
            <v>SP1</v>
          </cell>
        </row>
      </sheetData>
      <sheetData sheetId="1791" refreshError="1"/>
      <sheetData sheetId="1792">
        <row r="7">
          <cell r="AH7" t="str">
            <v>SP1</v>
          </cell>
        </row>
      </sheetData>
      <sheetData sheetId="1793">
        <row r="7">
          <cell r="AH7" t="str">
            <v>SP1</v>
          </cell>
        </row>
      </sheetData>
      <sheetData sheetId="1794">
        <row r="7">
          <cell r="AH7" t="str">
            <v>SP1</v>
          </cell>
        </row>
      </sheetData>
      <sheetData sheetId="1795">
        <row r="7">
          <cell r="AH7" t="str">
            <v>SP1</v>
          </cell>
        </row>
      </sheetData>
      <sheetData sheetId="1796">
        <row r="7">
          <cell r="AH7" t="str">
            <v>SP1</v>
          </cell>
        </row>
      </sheetData>
      <sheetData sheetId="1797">
        <row r="7">
          <cell r="AH7" t="str">
            <v>SP1</v>
          </cell>
        </row>
      </sheetData>
      <sheetData sheetId="1798">
        <row r="7">
          <cell r="AH7" t="str">
            <v>SP1</v>
          </cell>
        </row>
      </sheetData>
      <sheetData sheetId="1799">
        <row r="7">
          <cell r="AH7" t="str">
            <v>SP1</v>
          </cell>
        </row>
      </sheetData>
      <sheetData sheetId="1800">
        <row r="7">
          <cell r="AH7" t="str">
            <v>SP1</v>
          </cell>
        </row>
      </sheetData>
      <sheetData sheetId="1801" refreshError="1"/>
      <sheetData sheetId="1802">
        <row r="7">
          <cell r="AH7" t="str">
            <v>SP1</v>
          </cell>
        </row>
      </sheetData>
      <sheetData sheetId="1803">
        <row r="7">
          <cell r="AH7" t="str">
            <v>SP1</v>
          </cell>
        </row>
      </sheetData>
      <sheetData sheetId="1804">
        <row r="7">
          <cell r="AH7" t="str">
            <v>SP1</v>
          </cell>
        </row>
      </sheetData>
      <sheetData sheetId="1805">
        <row r="7">
          <cell r="AH7" t="str">
            <v>SP1</v>
          </cell>
        </row>
      </sheetData>
      <sheetData sheetId="1806">
        <row r="7">
          <cell r="AH7" t="str">
            <v>SP1</v>
          </cell>
        </row>
      </sheetData>
      <sheetData sheetId="1807">
        <row r="7">
          <cell r="AH7" t="str">
            <v>SP1</v>
          </cell>
        </row>
      </sheetData>
      <sheetData sheetId="1808" refreshError="1"/>
      <sheetData sheetId="1809">
        <row r="7">
          <cell r="AH7" t="str">
            <v>SP1</v>
          </cell>
        </row>
      </sheetData>
      <sheetData sheetId="1810">
        <row r="7">
          <cell r="AH7" t="str">
            <v>SP1</v>
          </cell>
        </row>
      </sheetData>
      <sheetData sheetId="1811">
        <row r="7">
          <cell r="AH7" t="str">
            <v>SP1</v>
          </cell>
        </row>
      </sheetData>
      <sheetData sheetId="1812" refreshError="1"/>
      <sheetData sheetId="1813" refreshError="1"/>
      <sheetData sheetId="1814" refreshError="1"/>
      <sheetData sheetId="1815">
        <row r="7">
          <cell r="AH7" t="str">
            <v>SP1</v>
          </cell>
        </row>
      </sheetData>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ow r="7">
          <cell r="AH7" t="str">
            <v>SP1</v>
          </cell>
        </row>
      </sheetData>
      <sheetData sheetId="1825">
        <row r="7">
          <cell r="AH7" t="str">
            <v>SP1</v>
          </cell>
        </row>
      </sheetData>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ow r="7">
          <cell r="AH7" t="str">
            <v>SP1</v>
          </cell>
        </row>
      </sheetData>
      <sheetData sheetId="1852">
        <row r="7">
          <cell r="AH7" t="str">
            <v>SP1</v>
          </cell>
        </row>
      </sheetData>
      <sheetData sheetId="1853">
        <row r="7">
          <cell r="AH7" t="str">
            <v>SP1</v>
          </cell>
        </row>
      </sheetData>
      <sheetData sheetId="1854">
        <row r="7">
          <cell r="AH7" t="str">
            <v>SP1</v>
          </cell>
        </row>
      </sheetData>
      <sheetData sheetId="1855">
        <row r="7">
          <cell r="AH7" t="str">
            <v>SP1</v>
          </cell>
        </row>
      </sheetData>
      <sheetData sheetId="1856">
        <row r="7">
          <cell r="AH7" t="str">
            <v>SP1</v>
          </cell>
        </row>
      </sheetData>
      <sheetData sheetId="1857">
        <row r="7">
          <cell r="AH7" t="str">
            <v>SP1</v>
          </cell>
        </row>
      </sheetData>
      <sheetData sheetId="1858" refreshError="1"/>
      <sheetData sheetId="1859" refreshError="1"/>
      <sheetData sheetId="1860" refreshError="1"/>
      <sheetData sheetId="1861" refreshError="1"/>
      <sheetData sheetId="1862" refreshError="1"/>
      <sheetData sheetId="1863">
        <row r="7">
          <cell r="AH7" t="str">
            <v>SP1</v>
          </cell>
        </row>
      </sheetData>
      <sheetData sheetId="1864" refreshError="1"/>
      <sheetData sheetId="1865" refreshError="1"/>
      <sheetData sheetId="1866" refreshError="1"/>
      <sheetData sheetId="1867">
        <row r="7">
          <cell r="AH7" t="str">
            <v>SP1</v>
          </cell>
        </row>
      </sheetData>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ow r="7">
          <cell r="AH7" t="str">
            <v>SP1</v>
          </cell>
        </row>
      </sheetData>
      <sheetData sheetId="1882">
        <row r="7">
          <cell r="AH7" t="str">
            <v>SP1</v>
          </cell>
        </row>
      </sheetData>
      <sheetData sheetId="1883">
        <row r="7">
          <cell r="AH7" t="str">
            <v>SP1</v>
          </cell>
        </row>
      </sheetData>
      <sheetData sheetId="1884" refreshError="1"/>
      <sheetData sheetId="1885" refreshError="1"/>
      <sheetData sheetId="1886" refreshError="1"/>
      <sheetData sheetId="1887" refreshError="1"/>
      <sheetData sheetId="1888" refreshError="1"/>
      <sheetData sheetId="1889" refreshError="1"/>
      <sheetData sheetId="1890">
        <row r="7">
          <cell r="AH7" t="str">
            <v>SP1</v>
          </cell>
        </row>
      </sheetData>
      <sheetData sheetId="1891">
        <row r="7">
          <cell r="AH7" t="str">
            <v>SP1</v>
          </cell>
        </row>
      </sheetData>
      <sheetData sheetId="1892">
        <row r="7">
          <cell r="AI7">
            <v>10000</v>
          </cell>
        </row>
      </sheetData>
      <sheetData sheetId="1893">
        <row r="7">
          <cell r="AH7" t="str">
            <v>SP1</v>
          </cell>
        </row>
      </sheetData>
      <sheetData sheetId="1894">
        <row r="7">
          <cell r="AH7" t="str">
            <v>SP1</v>
          </cell>
        </row>
      </sheetData>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ow r="7">
          <cell r="AI7">
            <v>10000</v>
          </cell>
        </row>
      </sheetData>
      <sheetData sheetId="1914">
        <row r="7">
          <cell r="AI7">
            <v>10000</v>
          </cell>
        </row>
      </sheetData>
      <sheetData sheetId="1915">
        <row r="7">
          <cell r="AI7">
            <v>10000</v>
          </cell>
        </row>
      </sheetData>
      <sheetData sheetId="1916">
        <row r="7">
          <cell r="AH7" t="str">
            <v>SP1</v>
          </cell>
        </row>
      </sheetData>
      <sheetData sheetId="1917">
        <row r="7">
          <cell r="AI7">
            <v>10000</v>
          </cell>
        </row>
      </sheetData>
      <sheetData sheetId="1918">
        <row r="7">
          <cell r="AI7">
            <v>10000</v>
          </cell>
        </row>
      </sheetData>
      <sheetData sheetId="1919">
        <row r="7">
          <cell r="AI7">
            <v>10000</v>
          </cell>
        </row>
      </sheetData>
      <sheetData sheetId="1920">
        <row r="7">
          <cell r="AH7" t="str">
            <v>SP1</v>
          </cell>
        </row>
      </sheetData>
      <sheetData sheetId="1921">
        <row r="7">
          <cell r="AI7">
            <v>10000</v>
          </cell>
        </row>
      </sheetData>
      <sheetData sheetId="1922">
        <row r="7">
          <cell r="AI7">
            <v>10000</v>
          </cell>
        </row>
      </sheetData>
      <sheetData sheetId="1923">
        <row r="7">
          <cell r="AI7">
            <v>10000</v>
          </cell>
        </row>
      </sheetData>
      <sheetData sheetId="1924">
        <row r="7">
          <cell r="AH7" t="str">
            <v>SP1</v>
          </cell>
        </row>
      </sheetData>
      <sheetData sheetId="1925">
        <row r="7">
          <cell r="AI7">
            <v>10000</v>
          </cell>
        </row>
      </sheetData>
      <sheetData sheetId="1926">
        <row r="7">
          <cell r="AI7">
            <v>10000</v>
          </cell>
        </row>
      </sheetData>
      <sheetData sheetId="1927">
        <row r="7">
          <cell r="AI7">
            <v>10000</v>
          </cell>
        </row>
      </sheetData>
      <sheetData sheetId="1928">
        <row r="7">
          <cell r="AH7" t="str">
            <v>SP1</v>
          </cell>
        </row>
      </sheetData>
      <sheetData sheetId="1929">
        <row r="7">
          <cell r="AI7">
            <v>10000</v>
          </cell>
        </row>
      </sheetData>
      <sheetData sheetId="1930">
        <row r="7">
          <cell r="AI7">
            <v>10000</v>
          </cell>
        </row>
      </sheetData>
      <sheetData sheetId="1931">
        <row r="7">
          <cell r="AH7" t="str">
            <v>SP1</v>
          </cell>
        </row>
      </sheetData>
      <sheetData sheetId="1932">
        <row r="7">
          <cell r="AH7" t="str">
            <v>SP1</v>
          </cell>
        </row>
      </sheetData>
      <sheetData sheetId="1933">
        <row r="7">
          <cell r="AI7">
            <v>10000</v>
          </cell>
        </row>
      </sheetData>
      <sheetData sheetId="1934">
        <row r="7">
          <cell r="AI7">
            <v>10000</v>
          </cell>
        </row>
      </sheetData>
      <sheetData sheetId="1935">
        <row r="7">
          <cell r="AH7" t="str">
            <v>SP1</v>
          </cell>
        </row>
      </sheetData>
      <sheetData sheetId="1936">
        <row r="7">
          <cell r="AH7" t="str">
            <v>SP1</v>
          </cell>
        </row>
      </sheetData>
      <sheetData sheetId="1937">
        <row r="7">
          <cell r="AI7">
            <v>10000</v>
          </cell>
        </row>
      </sheetData>
      <sheetData sheetId="1938">
        <row r="7">
          <cell r="AI7">
            <v>10000</v>
          </cell>
        </row>
      </sheetData>
      <sheetData sheetId="1939">
        <row r="7">
          <cell r="AH7" t="str">
            <v>SP1</v>
          </cell>
        </row>
      </sheetData>
      <sheetData sheetId="1940">
        <row r="7">
          <cell r="AI7">
            <v>10000</v>
          </cell>
        </row>
      </sheetData>
      <sheetData sheetId="1941">
        <row r="7">
          <cell r="AI7">
            <v>10000</v>
          </cell>
        </row>
      </sheetData>
      <sheetData sheetId="1942">
        <row r="7">
          <cell r="AI7">
            <v>10000</v>
          </cell>
        </row>
      </sheetData>
      <sheetData sheetId="1943">
        <row r="7">
          <cell r="AH7" t="str">
            <v>SP1</v>
          </cell>
        </row>
      </sheetData>
      <sheetData sheetId="1944">
        <row r="7">
          <cell r="AI7">
            <v>10000</v>
          </cell>
        </row>
      </sheetData>
      <sheetData sheetId="1945">
        <row r="7">
          <cell r="AI7">
            <v>10000</v>
          </cell>
        </row>
      </sheetData>
      <sheetData sheetId="1946">
        <row r="7">
          <cell r="AI7">
            <v>10000</v>
          </cell>
        </row>
      </sheetData>
      <sheetData sheetId="1947">
        <row r="7">
          <cell r="AH7" t="str">
            <v>SP1</v>
          </cell>
        </row>
      </sheetData>
      <sheetData sheetId="1948">
        <row r="7">
          <cell r="AI7">
            <v>10000</v>
          </cell>
        </row>
      </sheetData>
      <sheetData sheetId="1949">
        <row r="7">
          <cell r="AI7">
            <v>10000</v>
          </cell>
        </row>
      </sheetData>
      <sheetData sheetId="1950">
        <row r="7">
          <cell r="AI7">
            <v>10000</v>
          </cell>
        </row>
      </sheetData>
      <sheetData sheetId="1951">
        <row r="7">
          <cell r="AI7">
            <v>10000</v>
          </cell>
        </row>
      </sheetData>
      <sheetData sheetId="1952">
        <row r="7">
          <cell r="AI7">
            <v>10000</v>
          </cell>
        </row>
      </sheetData>
      <sheetData sheetId="1953">
        <row r="7">
          <cell r="AI7">
            <v>10000</v>
          </cell>
        </row>
      </sheetData>
      <sheetData sheetId="1954">
        <row r="7">
          <cell r="AI7">
            <v>10000</v>
          </cell>
        </row>
      </sheetData>
      <sheetData sheetId="1955">
        <row r="7">
          <cell r="AI7">
            <v>10000</v>
          </cell>
        </row>
      </sheetData>
      <sheetData sheetId="1956">
        <row r="7">
          <cell r="AI7">
            <v>10000</v>
          </cell>
        </row>
      </sheetData>
      <sheetData sheetId="1957">
        <row r="7">
          <cell r="AI7">
            <v>10000</v>
          </cell>
        </row>
      </sheetData>
      <sheetData sheetId="1958">
        <row r="7">
          <cell r="AI7">
            <v>10000</v>
          </cell>
        </row>
      </sheetData>
      <sheetData sheetId="1959">
        <row r="7">
          <cell r="AI7">
            <v>10000</v>
          </cell>
        </row>
      </sheetData>
      <sheetData sheetId="1960">
        <row r="7">
          <cell r="AI7">
            <v>10000</v>
          </cell>
        </row>
      </sheetData>
      <sheetData sheetId="1961">
        <row r="7">
          <cell r="AI7">
            <v>10000</v>
          </cell>
        </row>
      </sheetData>
      <sheetData sheetId="1962">
        <row r="7">
          <cell r="AI7">
            <v>10000</v>
          </cell>
        </row>
      </sheetData>
      <sheetData sheetId="1963">
        <row r="7">
          <cell r="AI7">
            <v>10000</v>
          </cell>
        </row>
      </sheetData>
      <sheetData sheetId="1964">
        <row r="7">
          <cell r="AI7">
            <v>10000</v>
          </cell>
        </row>
      </sheetData>
      <sheetData sheetId="1965">
        <row r="7">
          <cell r="AI7">
            <v>10000</v>
          </cell>
        </row>
      </sheetData>
      <sheetData sheetId="1966">
        <row r="7">
          <cell r="AI7">
            <v>10000</v>
          </cell>
        </row>
      </sheetData>
      <sheetData sheetId="1967">
        <row r="7">
          <cell r="AI7">
            <v>10000</v>
          </cell>
        </row>
      </sheetData>
      <sheetData sheetId="1968">
        <row r="7">
          <cell r="AI7">
            <v>10000</v>
          </cell>
        </row>
      </sheetData>
      <sheetData sheetId="1969">
        <row r="7">
          <cell r="AI7">
            <v>10000</v>
          </cell>
        </row>
      </sheetData>
      <sheetData sheetId="1970">
        <row r="7">
          <cell r="AI7">
            <v>10000</v>
          </cell>
        </row>
      </sheetData>
      <sheetData sheetId="1971">
        <row r="7">
          <cell r="AI7">
            <v>10000</v>
          </cell>
        </row>
      </sheetData>
      <sheetData sheetId="1972">
        <row r="7">
          <cell r="AI7">
            <v>10000</v>
          </cell>
        </row>
      </sheetData>
      <sheetData sheetId="1973">
        <row r="7">
          <cell r="AI7">
            <v>10000</v>
          </cell>
        </row>
      </sheetData>
      <sheetData sheetId="1974">
        <row r="7">
          <cell r="AI7">
            <v>10000</v>
          </cell>
        </row>
      </sheetData>
      <sheetData sheetId="1975">
        <row r="7">
          <cell r="AI7">
            <v>10000</v>
          </cell>
        </row>
      </sheetData>
      <sheetData sheetId="1976">
        <row r="7">
          <cell r="AI7">
            <v>10000</v>
          </cell>
        </row>
      </sheetData>
      <sheetData sheetId="1977">
        <row r="7">
          <cell r="AI7">
            <v>10000</v>
          </cell>
        </row>
      </sheetData>
      <sheetData sheetId="1978">
        <row r="7">
          <cell r="AI7">
            <v>10000</v>
          </cell>
        </row>
      </sheetData>
      <sheetData sheetId="1979">
        <row r="7">
          <cell r="AI7">
            <v>10000</v>
          </cell>
        </row>
      </sheetData>
      <sheetData sheetId="1980">
        <row r="7">
          <cell r="AI7">
            <v>10000</v>
          </cell>
        </row>
      </sheetData>
      <sheetData sheetId="1981">
        <row r="7">
          <cell r="AI7">
            <v>10000</v>
          </cell>
        </row>
      </sheetData>
      <sheetData sheetId="1982">
        <row r="7">
          <cell r="AI7">
            <v>10000</v>
          </cell>
        </row>
      </sheetData>
      <sheetData sheetId="1983">
        <row r="7">
          <cell r="AI7">
            <v>10000</v>
          </cell>
        </row>
      </sheetData>
      <sheetData sheetId="1984">
        <row r="7">
          <cell r="AI7">
            <v>10000</v>
          </cell>
        </row>
      </sheetData>
      <sheetData sheetId="1985">
        <row r="7">
          <cell r="AI7">
            <v>10000</v>
          </cell>
        </row>
      </sheetData>
      <sheetData sheetId="1986">
        <row r="7">
          <cell r="AI7">
            <v>10000</v>
          </cell>
        </row>
      </sheetData>
      <sheetData sheetId="1987">
        <row r="7">
          <cell r="AI7">
            <v>10000</v>
          </cell>
        </row>
      </sheetData>
      <sheetData sheetId="1988">
        <row r="7">
          <cell r="AI7">
            <v>10000</v>
          </cell>
        </row>
      </sheetData>
      <sheetData sheetId="1989">
        <row r="7">
          <cell r="AI7">
            <v>10000</v>
          </cell>
        </row>
      </sheetData>
      <sheetData sheetId="1990">
        <row r="7">
          <cell r="AI7">
            <v>10000</v>
          </cell>
        </row>
      </sheetData>
      <sheetData sheetId="1991">
        <row r="7">
          <cell r="AI7">
            <v>10000</v>
          </cell>
        </row>
      </sheetData>
      <sheetData sheetId="1992">
        <row r="7">
          <cell r="AI7">
            <v>10000</v>
          </cell>
        </row>
      </sheetData>
      <sheetData sheetId="1993">
        <row r="7">
          <cell r="AI7">
            <v>10000</v>
          </cell>
        </row>
      </sheetData>
      <sheetData sheetId="1994">
        <row r="7">
          <cell r="AI7">
            <v>10000</v>
          </cell>
        </row>
      </sheetData>
      <sheetData sheetId="1995">
        <row r="7">
          <cell r="AI7">
            <v>10000</v>
          </cell>
        </row>
      </sheetData>
      <sheetData sheetId="1996">
        <row r="7">
          <cell r="AI7">
            <v>10000</v>
          </cell>
        </row>
      </sheetData>
      <sheetData sheetId="1997">
        <row r="7">
          <cell r="AI7">
            <v>10000</v>
          </cell>
        </row>
      </sheetData>
      <sheetData sheetId="1998">
        <row r="7">
          <cell r="AI7">
            <v>10000</v>
          </cell>
        </row>
      </sheetData>
      <sheetData sheetId="1999">
        <row r="7">
          <cell r="AI7">
            <v>10000</v>
          </cell>
        </row>
      </sheetData>
      <sheetData sheetId="2000">
        <row r="7">
          <cell r="AI7">
            <v>10000</v>
          </cell>
        </row>
      </sheetData>
      <sheetData sheetId="2001">
        <row r="7">
          <cell r="AI7">
            <v>10000</v>
          </cell>
        </row>
      </sheetData>
      <sheetData sheetId="2002">
        <row r="7">
          <cell r="AI7">
            <v>10000</v>
          </cell>
        </row>
      </sheetData>
      <sheetData sheetId="2003">
        <row r="7">
          <cell r="AI7">
            <v>10000</v>
          </cell>
        </row>
      </sheetData>
      <sheetData sheetId="2004">
        <row r="7">
          <cell r="AI7">
            <v>10000</v>
          </cell>
        </row>
      </sheetData>
      <sheetData sheetId="2005">
        <row r="7">
          <cell r="AI7">
            <v>10000</v>
          </cell>
        </row>
      </sheetData>
      <sheetData sheetId="2006">
        <row r="7">
          <cell r="AI7">
            <v>10000</v>
          </cell>
        </row>
      </sheetData>
      <sheetData sheetId="2007">
        <row r="7">
          <cell r="AI7">
            <v>10000</v>
          </cell>
        </row>
      </sheetData>
      <sheetData sheetId="2008">
        <row r="7">
          <cell r="AI7">
            <v>10000</v>
          </cell>
        </row>
      </sheetData>
      <sheetData sheetId="2009">
        <row r="7">
          <cell r="AI7">
            <v>10000</v>
          </cell>
        </row>
      </sheetData>
      <sheetData sheetId="2010">
        <row r="7">
          <cell r="AI7">
            <v>10000</v>
          </cell>
        </row>
      </sheetData>
      <sheetData sheetId="2011">
        <row r="7">
          <cell r="AI7">
            <v>10000</v>
          </cell>
        </row>
      </sheetData>
      <sheetData sheetId="2012">
        <row r="7">
          <cell r="AI7">
            <v>10000</v>
          </cell>
        </row>
      </sheetData>
      <sheetData sheetId="2013">
        <row r="7">
          <cell r="AI7">
            <v>10000</v>
          </cell>
        </row>
      </sheetData>
      <sheetData sheetId="2014">
        <row r="7">
          <cell r="AI7">
            <v>10000</v>
          </cell>
        </row>
      </sheetData>
      <sheetData sheetId="2015">
        <row r="7">
          <cell r="AI7">
            <v>10000</v>
          </cell>
        </row>
      </sheetData>
      <sheetData sheetId="2016">
        <row r="7">
          <cell r="AI7">
            <v>10000</v>
          </cell>
        </row>
      </sheetData>
      <sheetData sheetId="2017">
        <row r="7">
          <cell r="AI7">
            <v>10000</v>
          </cell>
        </row>
      </sheetData>
      <sheetData sheetId="2018">
        <row r="7">
          <cell r="AI7">
            <v>10000</v>
          </cell>
        </row>
      </sheetData>
      <sheetData sheetId="2019">
        <row r="7">
          <cell r="AH7" t="str">
            <v>SP1</v>
          </cell>
        </row>
      </sheetData>
      <sheetData sheetId="2020">
        <row r="7">
          <cell r="AH7" t="str">
            <v>SP1</v>
          </cell>
        </row>
      </sheetData>
      <sheetData sheetId="2021">
        <row r="7">
          <cell r="AH7" t="str">
            <v>SP1</v>
          </cell>
        </row>
      </sheetData>
      <sheetData sheetId="2022">
        <row r="7">
          <cell r="AI7">
            <v>10000</v>
          </cell>
        </row>
      </sheetData>
      <sheetData sheetId="2023">
        <row r="7">
          <cell r="AH7" t="str">
            <v>SP1</v>
          </cell>
        </row>
      </sheetData>
      <sheetData sheetId="2024">
        <row r="7">
          <cell r="AH7" t="str">
            <v>SP1</v>
          </cell>
        </row>
      </sheetData>
      <sheetData sheetId="2025">
        <row r="7">
          <cell r="AH7" t="str">
            <v>SP1</v>
          </cell>
        </row>
      </sheetData>
      <sheetData sheetId="2026">
        <row r="7">
          <cell r="AI7">
            <v>10000</v>
          </cell>
        </row>
      </sheetData>
      <sheetData sheetId="2027">
        <row r="7">
          <cell r="AH7" t="str">
            <v>SP1</v>
          </cell>
        </row>
      </sheetData>
      <sheetData sheetId="2028">
        <row r="7">
          <cell r="AH7" t="str">
            <v>SP1</v>
          </cell>
        </row>
      </sheetData>
      <sheetData sheetId="2029">
        <row r="7">
          <cell r="AH7" t="str">
            <v>SP1</v>
          </cell>
        </row>
      </sheetData>
      <sheetData sheetId="2030">
        <row r="7">
          <cell r="AH7" t="str">
            <v>SP1</v>
          </cell>
        </row>
      </sheetData>
      <sheetData sheetId="2031">
        <row r="7">
          <cell r="AH7" t="str">
            <v>SP1</v>
          </cell>
        </row>
      </sheetData>
      <sheetData sheetId="2032">
        <row r="7">
          <cell r="AH7" t="str">
            <v>SP1</v>
          </cell>
        </row>
      </sheetData>
      <sheetData sheetId="2033">
        <row r="7">
          <cell r="AH7" t="str">
            <v>SP1</v>
          </cell>
        </row>
      </sheetData>
      <sheetData sheetId="2034">
        <row r="7">
          <cell r="AH7" t="str">
            <v>SP1</v>
          </cell>
        </row>
      </sheetData>
      <sheetData sheetId="2035">
        <row r="7">
          <cell r="AH7" t="str">
            <v>SP1</v>
          </cell>
        </row>
      </sheetData>
      <sheetData sheetId="2036">
        <row r="7">
          <cell r="AH7" t="str">
            <v>SP1</v>
          </cell>
        </row>
      </sheetData>
      <sheetData sheetId="2037">
        <row r="7">
          <cell r="AH7" t="str">
            <v>SP1</v>
          </cell>
        </row>
      </sheetData>
      <sheetData sheetId="2038">
        <row r="7">
          <cell r="AH7" t="str">
            <v>SP1</v>
          </cell>
        </row>
      </sheetData>
      <sheetData sheetId="2039">
        <row r="7">
          <cell r="AH7" t="str">
            <v>SP1</v>
          </cell>
        </row>
      </sheetData>
      <sheetData sheetId="2040">
        <row r="7">
          <cell r="AH7" t="str">
            <v>SP1</v>
          </cell>
        </row>
      </sheetData>
      <sheetData sheetId="2041">
        <row r="7">
          <cell r="AH7" t="str">
            <v>SP1</v>
          </cell>
        </row>
      </sheetData>
      <sheetData sheetId="2042">
        <row r="7">
          <cell r="AH7" t="str">
            <v>SP1</v>
          </cell>
        </row>
      </sheetData>
      <sheetData sheetId="2043">
        <row r="7">
          <cell r="AH7" t="str">
            <v>SP1</v>
          </cell>
        </row>
      </sheetData>
      <sheetData sheetId="2044">
        <row r="7">
          <cell r="AH7" t="str">
            <v>SP1</v>
          </cell>
        </row>
      </sheetData>
      <sheetData sheetId="2045">
        <row r="7">
          <cell r="AH7" t="str">
            <v>SP1</v>
          </cell>
        </row>
      </sheetData>
      <sheetData sheetId="2046">
        <row r="7">
          <cell r="AH7" t="str">
            <v>SP1</v>
          </cell>
        </row>
      </sheetData>
      <sheetData sheetId="2047">
        <row r="7">
          <cell r="AH7" t="str">
            <v>SP1</v>
          </cell>
        </row>
      </sheetData>
      <sheetData sheetId="2048">
        <row r="7">
          <cell r="AH7" t="str">
            <v>SP1</v>
          </cell>
        </row>
      </sheetData>
      <sheetData sheetId="2049">
        <row r="7">
          <cell r="AH7" t="str">
            <v>SP1</v>
          </cell>
        </row>
      </sheetData>
      <sheetData sheetId="2050">
        <row r="7">
          <cell r="AH7" t="str">
            <v>SP1</v>
          </cell>
        </row>
      </sheetData>
      <sheetData sheetId="2051">
        <row r="7">
          <cell r="AH7" t="str">
            <v>SP1</v>
          </cell>
        </row>
      </sheetData>
      <sheetData sheetId="2052">
        <row r="7">
          <cell r="AH7" t="str">
            <v>SP1</v>
          </cell>
        </row>
      </sheetData>
      <sheetData sheetId="2053">
        <row r="7">
          <cell r="AH7" t="str">
            <v>SP1</v>
          </cell>
        </row>
      </sheetData>
      <sheetData sheetId="2054">
        <row r="7">
          <cell r="AH7" t="str">
            <v>SP1</v>
          </cell>
        </row>
      </sheetData>
      <sheetData sheetId="2055">
        <row r="7">
          <cell r="AH7" t="str">
            <v>SP1</v>
          </cell>
        </row>
      </sheetData>
      <sheetData sheetId="2056">
        <row r="7">
          <cell r="AH7" t="str">
            <v>SP1</v>
          </cell>
        </row>
      </sheetData>
      <sheetData sheetId="2057">
        <row r="7">
          <cell r="AH7" t="str">
            <v>SP1</v>
          </cell>
        </row>
      </sheetData>
      <sheetData sheetId="2058">
        <row r="7">
          <cell r="AH7" t="str">
            <v>SP1</v>
          </cell>
        </row>
      </sheetData>
      <sheetData sheetId="2059">
        <row r="7">
          <cell r="AH7" t="str">
            <v>SP1</v>
          </cell>
        </row>
      </sheetData>
      <sheetData sheetId="2060">
        <row r="7">
          <cell r="AH7" t="str">
            <v>SP1</v>
          </cell>
        </row>
      </sheetData>
      <sheetData sheetId="2061">
        <row r="7">
          <cell r="AH7" t="str">
            <v>SP1</v>
          </cell>
        </row>
      </sheetData>
      <sheetData sheetId="2062">
        <row r="7">
          <cell r="AH7" t="str">
            <v>SP1</v>
          </cell>
        </row>
      </sheetData>
      <sheetData sheetId="2063">
        <row r="7">
          <cell r="AH7" t="str">
            <v>SP1</v>
          </cell>
        </row>
      </sheetData>
      <sheetData sheetId="2064">
        <row r="7">
          <cell r="AH7" t="str">
            <v>SP1</v>
          </cell>
        </row>
      </sheetData>
      <sheetData sheetId="2065">
        <row r="7">
          <cell r="AH7" t="str">
            <v>SP1</v>
          </cell>
        </row>
      </sheetData>
      <sheetData sheetId="2066">
        <row r="7">
          <cell r="AH7" t="str">
            <v>SP1</v>
          </cell>
        </row>
      </sheetData>
      <sheetData sheetId="2067">
        <row r="7">
          <cell r="AH7" t="str">
            <v>SP1</v>
          </cell>
        </row>
      </sheetData>
      <sheetData sheetId="2068">
        <row r="7">
          <cell r="AH7" t="str">
            <v>SP1</v>
          </cell>
        </row>
      </sheetData>
      <sheetData sheetId="2069">
        <row r="7">
          <cell r="AH7" t="str">
            <v>SP1</v>
          </cell>
        </row>
      </sheetData>
      <sheetData sheetId="2070">
        <row r="7">
          <cell r="AH7" t="str">
            <v>SP1</v>
          </cell>
        </row>
      </sheetData>
      <sheetData sheetId="2071">
        <row r="7">
          <cell r="AH7" t="str">
            <v>SP1</v>
          </cell>
        </row>
      </sheetData>
      <sheetData sheetId="2072">
        <row r="7">
          <cell r="AH7" t="str">
            <v>SP1</v>
          </cell>
        </row>
      </sheetData>
      <sheetData sheetId="2073">
        <row r="7">
          <cell r="AH7" t="str">
            <v>SP1</v>
          </cell>
        </row>
      </sheetData>
      <sheetData sheetId="2074">
        <row r="7">
          <cell r="AH7" t="str">
            <v>SP1</v>
          </cell>
        </row>
      </sheetData>
      <sheetData sheetId="2075">
        <row r="7">
          <cell r="AH7" t="str">
            <v>SP1</v>
          </cell>
        </row>
      </sheetData>
      <sheetData sheetId="2076">
        <row r="7">
          <cell r="AH7" t="str">
            <v>SP1</v>
          </cell>
        </row>
      </sheetData>
      <sheetData sheetId="2077">
        <row r="7">
          <cell r="AH7" t="str">
            <v>SP1</v>
          </cell>
        </row>
      </sheetData>
      <sheetData sheetId="2078">
        <row r="7">
          <cell r="AH7" t="str">
            <v>SP1</v>
          </cell>
        </row>
      </sheetData>
      <sheetData sheetId="2079">
        <row r="7">
          <cell r="AH7" t="str">
            <v>SP1</v>
          </cell>
        </row>
      </sheetData>
      <sheetData sheetId="2080">
        <row r="7">
          <cell r="AH7" t="str">
            <v>SP1</v>
          </cell>
        </row>
      </sheetData>
      <sheetData sheetId="2081">
        <row r="7">
          <cell r="AH7" t="str">
            <v>SP1</v>
          </cell>
        </row>
      </sheetData>
      <sheetData sheetId="2082">
        <row r="7">
          <cell r="AH7" t="str">
            <v>SP1</v>
          </cell>
        </row>
      </sheetData>
      <sheetData sheetId="2083">
        <row r="7">
          <cell r="AH7" t="str">
            <v>SP1</v>
          </cell>
        </row>
      </sheetData>
      <sheetData sheetId="2084">
        <row r="7">
          <cell r="AH7" t="str">
            <v>SP1</v>
          </cell>
        </row>
      </sheetData>
      <sheetData sheetId="2085">
        <row r="7">
          <cell r="AH7" t="str">
            <v>SP1</v>
          </cell>
        </row>
      </sheetData>
      <sheetData sheetId="2086">
        <row r="7">
          <cell r="AH7" t="str">
            <v>SP1</v>
          </cell>
        </row>
      </sheetData>
      <sheetData sheetId="2087">
        <row r="7">
          <cell r="AH7" t="str">
            <v>SP1</v>
          </cell>
        </row>
      </sheetData>
      <sheetData sheetId="2088">
        <row r="7">
          <cell r="AH7" t="str">
            <v>SP1</v>
          </cell>
        </row>
      </sheetData>
      <sheetData sheetId="2089">
        <row r="7">
          <cell r="AH7" t="str">
            <v>SP1</v>
          </cell>
        </row>
      </sheetData>
      <sheetData sheetId="2090">
        <row r="7">
          <cell r="AH7" t="str">
            <v>SP1</v>
          </cell>
        </row>
      </sheetData>
      <sheetData sheetId="2091">
        <row r="7">
          <cell r="AH7" t="str">
            <v>SP1</v>
          </cell>
        </row>
      </sheetData>
      <sheetData sheetId="2092">
        <row r="7">
          <cell r="AH7" t="str">
            <v>SP1</v>
          </cell>
        </row>
      </sheetData>
      <sheetData sheetId="2093">
        <row r="7">
          <cell r="AH7" t="str">
            <v>SP1</v>
          </cell>
        </row>
      </sheetData>
      <sheetData sheetId="2094">
        <row r="7">
          <cell r="AH7" t="str">
            <v>SP1</v>
          </cell>
        </row>
      </sheetData>
      <sheetData sheetId="2095">
        <row r="7">
          <cell r="AH7" t="str">
            <v>SP1</v>
          </cell>
        </row>
      </sheetData>
      <sheetData sheetId="2096">
        <row r="7">
          <cell r="AH7" t="str">
            <v>SP1</v>
          </cell>
        </row>
      </sheetData>
      <sheetData sheetId="2097">
        <row r="7">
          <cell r="AH7" t="str">
            <v>SP1</v>
          </cell>
        </row>
      </sheetData>
      <sheetData sheetId="2098">
        <row r="7">
          <cell r="AH7" t="str">
            <v>SP1</v>
          </cell>
        </row>
      </sheetData>
      <sheetData sheetId="2099">
        <row r="7">
          <cell r="AH7" t="str">
            <v>SP1</v>
          </cell>
        </row>
      </sheetData>
      <sheetData sheetId="2100">
        <row r="7">
          <cell r="AH7" t="str">
            <v>SP1</v>
          </cell>
        </row>
      </sheetData>
      <sheetData sheetId="2101">
        <row r="7">
          <cell r="AH7" t="str">
            <v>SP1</v>
          </cell>
        </row>
      </sheetData>
      <sheetData sheetId="2102">
        <row r="7">
          <cell r="AH7" t="str">
            <v>SP1</v>
          </cell>
        </row>
      </sheetData>
      <sheetData sheetId="2103">
        <row r="7">
          <cell r="AH7" t="str">
            <v>SP1</v>
          </cell>
        </row>
      </sheetData>
      <sheetData sheetId="2104">
        <row r="7">
          <cell r="AH7" t="str">
            <v>SP1</v>
          </cell>
        </row>
      </sheetData>
      <sheetData sheetId="2105">
        <row r="7">
          <cell r="AH7" t="str">
            <v>SP1</v>
          </cell>
        </row>
      </sheetData>
      <sheetData sheetId="2106">
        <row r="7">
          <cell r="AH7" t="str">
            <v>SP1</v>
          </cell>
        </row>
      </sheetData>
      <sheetData sheetId="2107">
        <row r="7">
          <cell r="AH7" t="str">
            <v>SP1</v>
          </cell>
        </row>
      </sheetData>
      <sheetData sheetId="2108">
        <row r="7">
          <cell r="AH7" t="str">
            <v>SP1</v>
          </cell>
        </row>
      </sheetData>
      <sheetData sheetId="2109">
        <row r="7">
          <cell r="AH7" t="str">
            <v>SP1</v>
          </cell>
        </row>
      </sheetData>
      <sheetData sheetId="2110">
        <row r="7">
          <cell r="AH7" t="str">
            <v>SP1</v>
          </cell>
        </row>
      </sheetData>
      <sheetData sheetId="2111">
        <row r="7">
          <cell r="AH7" t="str">
            <v>SP1</v>
          </cell>
        </row>
      </sheetData>
      <sheetData sheetId="2112">
        <row r="7">
          <cell r="AH7" t="str">
            <v>SP1</v>
          </cell>
        </row>
      </sheetData>
      <sheetData sheetId="2113">
        <row r="7">
          <cell r="AH7" t="str">
            <v>SP1</v>
          </cell>
        </row>
      </sheetData>
      <sheetData sheetId="2114">
        <row r="7">
          <cell r="AH7" t="str">
            <v>SP1</v>
          </cell>
        </row>
      </sheetData>
      <sheetData sheetId="2115">
        <row r="7">
          <cell r="AH7" t="str">
            <v>SP1</v>
          </cell>
        </row>
      </sheetData>
      <sheetData sheetId="2116">
        <row r="7">
          <cell r="AH7" t="str">
            <v>SP1</v>
          </cell>
        </row>
      </sheetData>
      <sheetData sheetId="2117">
        <row r="7">
          <cell r="AH7" t="str">
            <v>SP1</v>
          </cell>
        </row>
      </sheetData>
      <sheetData sheetId="2118">
        <row r="7">
          <cell r="AH7" t="str">
            <v>SP1</v>
          </cell>
        </row>
      </sheetData>
      <sheetData sheetId="2119">
        <row r="7">
          <cell r="AH7" t="str">
            <v>SP1</v>
          </cell>
        </row>
      </sheetData>
      <sheetData sheetId="2120">
        <row r="7">
          <cell r="AH7" t="str">
            <v>SP1</v>
          </cell>
        </row>
      </sheetData>
      <sheetData sheetId="2121">
        <row r="7">
          <cell r="AH7" t="str">
            <v>SP1</v>
          </cell>
        </row>
      </sheetData>
      <sheetData sheetId="2122">
        <row r="7">
          <cell r="AH7" t="str">
            <v>SP1</v>
          </cell>
        </row>
      </sheetData>
      <sheetData sheetId="2123">
        <row r="7">
          <cell r="AH7" t="str">
            <v>SP1</v>
          </cell>
        </row>
      </sheetData>
      <sheetData sheetId="2124">
        <row r="7">
          <cell r="AH7" t="str">
            <v>SP1</v>
          </cell>
        </row>
      </sheetData>
      <sheetData sheetId="2125">
        <row r="7">
          <cell r="AH7" t="str">
            <v>SP1</v>
          </cell>
        </row>
      </sheetData>
      <sheetData sheetId="2126">
        <row r="7">
          <cell r="AH7" t="str">
            <v>SP1</v>
          </cell>
        </row>
      </sheetData>
      <sheetData sheetId="2127">
        <row r="7">
          <cell r="AH7" t="str">
            <v>SP1</v>
          </cell>
        </row>
      </sheetData>
      <sheetData sheetId="2128">
        <row r="7">
          <cell r="AH7" t="str">
            <v>SP1</v>
          </cell>
        </row>
      </sheetData>
      <sheetData sheetId="2129">
        <row r="7">
          <cell r="AH7" t="str">
            <v>SP1</v>
          </cell>
        </row>
      </sheetData>
      <sheetData sheetId="2130">
        <row r="7">
          <cell r="AH7" t="str">
            <v>SP1</v>
          </cell>
        </row>
      </sheetData>
      <sheetData sheetId="2131">
        <row r="7">
          <cell r="AH7" t="str">
            <v>SP1</v>
          </cell>
        </row>
      </sheetData>
      <sheetData sheetId="2132">
        <row r="7">
          <cell r="AH7" t="str">
            <v>SP1</v>
          </cell>
        </row>
      </sheetData>
      <sheetData sheetId="2133">
        <row r="7">
          <cell r="AH7" t="str">
            <v>SP1</v>
          </cell>
        </row>
      </sheetData>
      <sheetData sheetId="2134">
        <row r="7">
          <cell r="AH7" t="str">
            <v>SP1</v>
          </cell>
        </row>
      </sheetData>
      <sheetData sheetId="2135">
        <row r="7">
          <cell r="AH7" t="str">
            <v>SP1</v>
          </cell>
        </row>
      </sheetData>
      <sheetData sheetId="2136">
        <row r="7">
          <cell r="AH7" t="str">
            <v>SP1</v>
          </cell>
        </row>
      </sheetData>
      <sheetData sheetId="2137">
        <row r="7">
          <cell r="AH7" t="str">
            <v>SP1</v>
          </cell>
        </row>
      </sheetData>
      <sheetData sheetId="2138">
        <row r="7">
          <cell r="AH7" t="str">
            <v>SP1</v>
          </cell>
        </row>
      </sheetData>
      <sheetData sheetId="2139">
        <row r="7">
          <cell r="AH7" t="str">
            <v>SP1</v>
          </cell>
        </row>
      </sheetData>
      <sheetData sheetId="2140">
        <row r="7">
          <cell r="AH7" t="str">
            <v>SP1</v>
          </cell>
        </row>
      </sheetData>
      <sheetData sheetId="2141">
        <row r="7">
          <cell r="AH7" t="str">
            <v>SP1</v>
          </cell>
        </row>
      </sheetData>
      <sheetData sheetId="2142">
        <row r="7">
          <cell r="AH7" t="str">
            <v>SP1</v>
          </cell>
        </row>
      </sheetData>
      <sheetData sheetId="2143">
        <row r="7">
          <cell r="AH7" t="str">
            <v>SP1</v>
          </cell>
        </row>
      </sheetData>
      <sheetData sheetId="2144">
        <row r="7">
          <cell r="AH7" t="str">
            <v>SP1</v>
          </cell>
        </row>
      </sheetData>
      <sheetData sheetId="2145">
        <row r="7">
          <cell r="AH7" t="str">
            <v>SP1</v>
          </cell>
        </row>
      </sheetData>
      <sheetData sheetId="2146">
        <row r="7">
          <cell r="AH7" t="str">
            <v>SP1</v>
          </cell>
        </row>
      </sheetData>
      <sheetData sheetId="2147">
        <row r="7">
          <cell r="AH7" t="str">
            <v>SP1</v>
          </cell>
        </row>
      </sheetData>
      <sheetData sheetId="2148">
        <row r="7">
          <cell r="AH7" t="str">
            <v>SP1</v>
          </cell>
        </row>
      </sheetData>
      <sheetData sheetId="2149">
        <row r="7">
          <cell r="AH7" t="str">
            <v>SP1</v>
          </cell>
        </row>
      </sheetData>
      <sheetData sheetId="2150">
        <row r="7">
          <cell r="AH7" t="str">
            <v>SP1</v>
          </cell>
        </row>
      </sheetData>
      <sheetData sheetId="2151">
        <row r="7">
          <cell r="AH7" t="str">
            <v>SP1</v>
          </cell>
        </row>
      </sheetData>
      <sheetData sheetId="2152">
        <row r="7">
          <cell r="AH7" t="str">
            <v>SP1</v>
          </cell>
        </row>
      </sheetData>
      <sheetData sheetId="2153">
        <row r="7">
          <cell r="AH7" t="str">
            <v>SP1</v>
          </cell>
        </row>
      </sheetData>
      <sheetData sheetId="2154">
        <row r="7">
          <cell r="AH7" t="str">
            <v>SP1</v>
          </cell>
        </row>
      </sheetData>
      <sheetData sheetId="2155">
        <row r="7">
          <cell r="AH7" t="str">
            <v>SP1</v>
          </cell>
        </row>
      </sheetData>
      <sheetData sheetId="2156">
        <row r="7">
          <cell r="AH7" t="str">
            <v>SP1</v>
          </cell>
        </row>
      </sheetData>
      <sheetData sheetId="2157">
        <row r="7">
          <cell r="AH7" t="str">
            <v>SP1</v>
          </cell>
        </row>
      </sheetData>
      <sheetData sheetId="2158">
        <row r="7">
          <cell r="AH7" t="str">
            <v>SP1</v>
          </cell>
        </row>
      </sheetData>
      <sheetData sheetId="2159">
        <row r="7">
          <cell r="AH7" t="str">
            <v>SP1</v>
          </cell>
        </row>
      </sheetData>
      <sheetData sheetId="2160">
        <row r="7">
          <cell r="AH7" t="str">
            <v>SP1</v>
          </cell>
        </row>
      </sheetData>
      <sheetData sheetId="2161">
        <row r="7">
          <cell r="AH7" t="str">
            <v>SP1</v>
          </cell>
        </row>
      </sheetData>
      <sheetData sheetId="2162">
        <row r="7">
          <cell r="AH7" t="str">
            <v>SP1</v>
          </cell>
        </row>
      </sheetData>
      <sheetData sheetId="2163">
        <row r="7">
          <cell r="AH7" t="str">
            <v>SP1</v>
          </cell>
        </row>
      </sheetData>
      <sheetData sheetId="2164">
        <row r="7">
          <cell r="AH7" t="str">
            <v>SP1</v>
          </cell>
        </row>
      </sheetData>
      <sheetData sheetId="2165">
        <row r="7">
          <cell r="AH7" t="str">
            <v>SP1</v>
          </cell>
        </row>
      </sheetData>
      <sheetData sheetId="2166">
        <row r="7">
          <cell r="AH7" t="str">
            <v>SP1</v>
          </cell>
        </row>
      </sheetData>
      <sheetData sheetId="2167">
        <row r="7">
          <cell r="AH7" t="str">
            <v>SP1</v>
          </cell>
        </row>
      </sheetData>
      <sheetData sheetId="2168">
        <row r="7">
          <cell r="AH7" t="str">
            <v>SP1</v>
          </cell>
        </row>
      </sheetData>
      <sheetData sheetId="2169">
        <row r="7">
          <cell r="AH7" t="str">
            <v>SP1</v>
          </cell>
        </row>
      </sheetData>
      <sheetData sheetId="2170">
        <row r="7">
          <cell r="AH7" t="str">
            <v>SP1</v>
          </cell>
        </row>
      </sheetData>
      <sheetData sheetId="2171">
        <row r="7">
          <cell r="AH7" t="str">
            <v>SP1</v>
          </cell>
        </row>
      </sheetData>
      <sheetData sheetId="2172">
        <row r="7">
          <cell r="AH7" t="str">
            <v>SP1</v>
          </cell>
        </row>
      </sheetData>
      <sheetData sheetId="2173">
        <row r="7">
          <cell r="AH7" t="str">
            <v>SP1</v>
          </cell>
        </row>
      </sheetData>
      <sheetData sheetId="2174">
        <row r="7">
          <cell r="AH7" t="str">
            <v>SP1</v>
          </cell>
        </row>
      </sheetData>
      <sheetData sheetId="2175">
        <row r="7">
          <cell r="AH7" t="str">
            <v>SP1</v>
          </cell>
        </row>
      </sheetData>
      <sheetData sheetId="2176">
        <row r="7">
          <cell r="AH7" t="str">
            <v>SP1</v>
          </cell>
        </row>
      </sheetData>
      <sheetData sheetId="2177">
        <row r="7">
          <cell r="AH7" t="str">
            <v>SP1</v>
          </cell>
        </row>
      </sheetData>
      <sheetData sheetId="2178">
        <row r="7">
          <cell r="AH7" t="str">
            <v>SP1</v>
          </cell>
        </row>
      </sheetData>
      <sheetData sheetId="2179">
        <row r="7">
          <cell r="AH7" t="str">
            <v>SP1</v>
          </cell>
        </row>
      </sheetData>
      <sheetData sheetId="2180">
        <row r="7">
          <cell r="AH7" t="str">
            <v>SP1</v>
          </cell>
        </row>
      </sheetData>
      <sheetData sheetId="2181">
        <row r="7">
          <cell r="AH7" t="str">
            <v>SP1</v>
          </cell>
        </row>
      </sheetData>
      <sheetData sheetId="2182">
        <row r="7">
          <cell r="AH7" t="str">
            <v>SP1</v>
          </cell>
        </row>
      </sheetData>
      <sheetData sheetId="2183">
        <row r="7">
          <cell r="AH7" t="str">
            <v>SP1</v>
          </cell>
        </row>
      </sheetData>
      <sheetData sheetId="2184">
        <row r="7">
          <cell r="AH7" t="str">
            <v>SP1</v>
          </cell>
        </row>
      </sheetData>
      <sheetData sheetId="2185">
        <row r="7">
          <cell r="AH7" t="str">
            <v>SP1</v>
          </cell>
        </row>
      </sheetData>
      <sheetData sheetId="2186">
        <row r="7">
          <cell r="AH7" t="str">
            <v>SP1</v>
          </cell>
        </row>
      </sheetData>
      <sheetData sheetId="2187">
        <row r="7">
          <cell r="AH7" t="str">
            <v>SP1</v>
          </cell>
        </row>
      </sheetData>
      <sheetData sheetId="2188">
        <row r="7">
          <cell r="AH7" t="str">
            <v>SP1</v>
          </cell>
        </row>
      </sheetData>
      <sheetData sheetId="2189">
        <row r="7">
          <cell r="AH7" t="str">
            <v>SP1</v>
          </cell>
        </row>
      </sheetData>
      <sheetData sheetId="2190">
        <row r="7">
          <cell r="AH7" t="str">
            <v>SP1</v>
          </cell>
        </row>
      </sheetData>
      <sheetData sheetId="2191">
        <row r="7">
          <cell r="AH7" t="str">
            <v>SP1</v>
          </cell>
        </row>
      </sheetData>
      <sheetData sheetId="2192">
        <row r="7">
          <cell r="AH7" t="str">
            <v>SP1</v>
          </cell>
        </row>
      </sheetData>
      <sheetData sheetId="2193">
        <row r="7">
          <cell r="AH7" t="str">
            <v>SP1</v>
          </cell>
        </row>
      </sheetData>
      <sheetData sheetId="2194">
        <row r="7">
          <cell r="AH7" t="str">
            <v>SP1</v>
          </cell>
        </row>
      </sheetData>
      <sheetData sheetId="2195">
        <row r="7">
          <cell r="AH7" t="str">
            <v>SP1</v>
          </cell>
        </row>
      </sheetData>
      <sheetData sheetId="2196">
        <row r="7">
          <cell r="AH7" t="str">
            <v>SP1</v>
          </cell>
        </row>
      </sheetData>
      <sheetData sheetId="2197">
        <row r="7">
          <cell r="AH7" t="str">
            <v>SP1</v>
          </cell>
        </row>
      </sheetData>
      <sheetData sheetId="2198">
        <row r="7">
          <cell r="AH7" t="str">
            <v>SP1</v>
          </cell>
        </row>
      </sheetData>
      <sheetData sheetId="2199" refreshError="1"/>
      <sheetData sheetId="2200">
        <row r="7">
          <cell r="AH7" t="str">
            <v>SP1</v>
          </cell>
        </row>
      </sheetData>
      <sheetData sheetId="2201">
        <row r="7">
          <cell r="AH7" t="str">
            <v>SP1</v>
          </cell>
        </row>
      </sheetData>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ow r="7">
          <cell r="AH7" t="str">
            <v>SP1</v>
          </cell>
        </row>
      </sheetData>
      <sheetData sheetId="2226" refreshError="1"/>
      <sheetData sheetId="2227" refreshError="1"/>
      <sheetData sheetId="2228" refreshError="1"/>
      <sheetData sheetId="2229" refreshError="1"/>
      <sheetData sheetId="2230">
        <row r="7">
          <cell r="AI7">
            <v>10000</v>
          </cell>
        </row>
      </sheetData>
      <sheetData sheetId="2231" refreshError="1"/>
      <sheetData sheetId="2232" refreshError="1"/>
      <sheetData sheetId="2233" refreshError="1"/>
      <sheetData sheetId="2234" refreshError="1"/>
      <sheetData sheetId="2235" refreshError="1"/>
      <sheetData sheetId="2236">
        <row r="7">
          <cell r="AI7">
            <v>10000</v>
          </cell>
        </row>
      </sheetData>
      <sheetData sheetId="2237">
        <row r="7">
          <cell r="AH7" t="str">
            <v>SP1</v>
          </cell>
        </row>
      </sheetData>
      <sheetData sheetId="2238">
        <row r="7">
          <cell r="AI7">
            <v>10000</v>
          </cell>
        </row>
      </sheetData>
      <sheetData sheetId="2239">
        <row r="7">
          <cell r="AI7">
            <v>10000</v>
          </cell>
        </row>
      </sheetData>
      <sheetData sheetId="2240">
        <row r="7">
          <cell r="AI7">
            <v>10000</v>
          </cell>
        </row>
      </sheetData>
      <sheetData sheetId="2241">
        <row r="7">
          <cell r="AH7" t="str">
            <v>SP1</v>
          </cell>
        </row>
      </sheetData>
      <sheetData sheetId="2242">
        <row r="7">
          <cell r="AI7">
            <v>10000</v>
          </cell>
        </row>
      </sheetData>
      <sheetData sheetId="2243">
        <row r="7">
          <cell r="AI7">
            <v>10000</v>
          </cell>
        </row>
      </sheetData>
      <sheetData sheetId="2244">
        <row r="7">
          <cell r="AH7" t="str">
            <v>SP1</v>
          </cell>
        </row>
      </sheetData>
      <sheetData sheetId="2245">
        <row r="7">
          <cell r="AH7" t="str">
            <v>SP1</v>
          </cell>
        </row>
      </sheetData>
      <sheetData sheetId="2246">
        <row r="7">
          <cell r="AI7">
            <v>10000</v>
          </cell>
        </row>
      </sheetData>
      <sheetData sheetId="2247">
        <row r="7">
          <cell r="AI7">
            <v>10000</v>
          </cell>
        </row>
      </sheetData>
      <sheetData sheetId="2248">
        <row r="7">
          <cell r="AH7" t="str">
            <v>SP1</v>
          </cell>
        </row>
      </sheetData>
      <sheetData sheetId="2249">
        <row r="7">
          <cell r="AH7" t="str">
            <v>SP1</v>
          </cell>
        </row>
      </sheetData>
      <sheetData sheetId="2250">
        <row r="7">
          <cell r="AI7">
            <v>10000</v>
          </cell>
        </row>
      </sheetData>
      <sheetData sheetId="2251">
        <row r="7">
          <cell r="AH7" t="str">
            <v>SP1</v>
          </cell>
        </row>
      </sheetData>
      <sheetData sheetId="2252">
        <row r="7">
          <cell r="AH7" t="str">
            <v>SP1</v>
          </cell>
        </row>
      </sheetData>
      <sheetData sheetId="2253">
        <row r="7">
          <cell r="AI7">
            <v>10000</v>
          </cell>
        </row>
      </sheetData>
      <sheetData sheetId="2254">
        <row r="7">
          <cell r="AI7">
            <v>10000</v>
          </cell>
        </row>
      </sheetData>
      <sheetData sheetId="2255">
        <row r="7">
          <cell r="AH7" t="str">
            <v>SP1</v>
          </cell>
        </row>
      </sheetData>
      <sheetData sheetId="2256">
        <row r="7">
          <cell r="AH7" t="str">
            <v>SP1</v>
          </cell>
        </row>
      </sheetData>
      <sheetData sheetId="2257">
        <row r="7">
          <cell r="AI7">
            <v>10000</v>
          </cell>
        </row>
      </sheetData>
      <sheetData sheetId="2258">
        <row r="7">
          <cell r="AI7">
            <v>10000</v>
          </cell>
        </row>
      </sheetData>
      <sheetData sheetId="2259">
        <row r="7">
          <cell r="AH7" t="str">
            <v>SP1</v>
          </cell>
        </row>
      </sheetData>
      <sheetData sheetId="2260">
        <row r="7">
          <cell r="AH7" t="str">
            <v>SP1</v>
          </cell>
        </row>
      </sheetData>
      <sheetData sheetId="2261">
        <row r="7">
          <cell r="AH7" t="str">
            <v>SP1</v>
          </cell>
        </row>
      </sheetData>
      <sheetData sheetId="2262">
        <row r="7">
          <cell r="AH7" t="str">
            <v>SP1</v>
          </cell>
        </row>
      </sheetData>
      <sheetData sheetId="2263">
        <row r="7">
          <cell r="AH7" t="str">
            <v>SP1</v>
          </cell>
        </row>
      </sheetData>
      <sheetData sheetId="2264">
        <row r="7">
          <cell r="AH7" t="str">
            <v>SP1</v>
          </cell>
        </row>
      </sheetData>
      <sheetData sheetId="2265">
        <row r="7">
          <cell r="AH7" t="str">
            <v>SP1</v>
          </cell>
        </row>
      </sheetData>
      <sheetData sheetId="2266">
        <row r="7">
          <cell r="AH7" t="str">
            <v>SP1</v>
          </cell>
        </row>
      </sheetData>
      <sheetData sheetId="2267">
        <row r="7">
          <cell r="AH7" t="str">
            <v>SP1</v>
          </cell>
        </row>
      </sheetData>
      <sheetData sheetId="2268">
        <row r="7">
          <cell r="AH7" t="str">
            <v>SP1</v>
          </cell>
        </row>
      </sheetData>
      <sheetData sheetId="2269">
        <row r="7">
          <cell r="AH7" t="str">
            <v>SP1</v>
          </cell>
        </row>
      </sheetData>
      <sheetData sheetId="2270">
        <row r="7">
          <cell r="AH7" t="str">
            <v>SP1</v>
          </cell>
        </row>
      </sheetData>
      <sheetData sheetId="2271">
        <row r="7">
          <cell r="AH7" t="str">
            <v>SP1</v>
          </cell>
        </row>
      </sheetData>
      <sheetData sheetId="2272">
        <row r="7">
          <cell r="AH7" t="str">
            <v>SP1</v>
          </cell>
        </row>
      </sheetData>
      <sheetData sheetId="2273">
        <row r="7">
          <cell r="AH7" t="str">
            <v>SP1</v>
          </cell>
        </row>
      </sheetData>
      <sheetData sheetId="2274">
        <row r="7">
          <cell r="AH7" t="str">
            <v>SP1</v>
          </cell>
        </row>
      </sheetData>
      <sheetData sheetId="2275">
        <row r="7">
          <cell r="AH7" t="str">
            <v>SP1</v>
          </cell>
        </row>
      </sheetData>
      <sheetData sheetId="2276">
        <row r="7">
          <cell r="AH7" t="str">
            <v>SP1</v>
          </cell>
        </row>
      </sheetData>
      <sheetData sheetId="2277">
        <row r="7">
          <cell r="AH7" t="str">
            <v>SP1</v>
          </cell>
        </row>
      </sheetData>
      <sheetData sheetId="2278">
        <row r="7">
          <cell r="AH7" t="str">
            <v>SP1</v>
          </cell>
        </row>
      </sheetData>
      <sheetData sheetId="2279">
        <row r="7">
          <cell r="AH7" t="str">
            <v>SP1</v>
          </cell>
        </row>
      </sheetData>
      <sheetData sheetId="2280">
        <row r="7">
          <cell r="AH7" t="str">
            <v>SP1</v>
          </cell>
        </row>
      </sheetData>
      <sheetData sheetId="2281">
        <row r="7">
          <cell r="AH7" t="str">
            <v>SP1</v>
          </cell>
        </row>
      </sheetData>
      <sheetData sheetId="2282">
        <row r="7">
          <cell r="AH7" t="str">
            <v>SP1</v>
          </cell>
        </row>
      </sheetData>
      <sheetData sheetId="2283">
        <row r="7">
          <cell r="AH7" t="str">
            <v>SP1</v>
          </cell>
        </row>
      </sheetData>
      <sheetData sheetId="2284">
        <row r="7">
          <cell r="AH7" t="str">
            <v>SP1</v>
          </cell>
        </row>
      </sheetData>
      <sheetData sheetId="2285">
        <row r="7">
          <cell r="AH7" t="str">
            <v>SP1</v>
          </cell>
        </row>
      </sheetData>
      <sheetData sheetId="2286">
        <row r="7">
          <cell r="AH7" t="str">
            <v>SP1</v>
          </cell>
        </row>
      </sheetData>
      <sheetData sheetId="2287">
        <row r="7">
          <cell r="AH7" t="str">
            <v>SP1</v>
          </cell>
        </row>
      </sheetData>
      <sheetData sheetId="2288">
        <row r="7">
          <cell r="AH7" t="str">
            <v>SP1</v>
          </cell>
        </row>
      </sheetData>
      <sheetData sheetId="2289">
        <row r="7">
          <cell r="AH7" t="str">
            <v>SP1</v>
          </cell>
        </row>
      </sheetData>
      <sheetData sheetId="2290">
        <row r="7">
          <cell r="AH7" t="str">
            <v>SP1</v>
          </cell>
        </row>
      </sheetData>
      <sheetData sheetId="2291">
        <row r="7">
          <cell r="AH7" t="str">
            <v>SP1</v>
          </cell>
        </row>
      </sheetData>
      <sheetData sheetId="2292">
        <row r="7">
          <cell r="AH7" t="str">
            <v>SP1</v>
          </cell>
        </row>
      </sheetData>
      <sheetData sheetId="2293">
        <row r="7">
          <cell r="AH7" t="str">
            <v>SP1</v>
          </cell>
        </row>
      </sheetData>
      <sheetData sheetId="2294">
        <row r="7">
          <cell r="AH7" t="str">
            <v>SP1</v>
          </cell>
        </row>
      </sheetData>
      <sheetData sheetId="2295">
        <row r="7">
          <cell r="AH7" t="str">
            <v>SP1</v>
          </cell>
        </row>
      </sheetData>
      <sheetData sheetId="2296">
        <row r="7">
          <cell r="AH7" t="str">
            <v>SP1</v>
          </cell>
        </row>
      </sheetData>
      <sheetData sheetId="2297">
        <row r="7">
          <cell r="AH7" t="str">
            <v>SP1</v>
          </cell>
        </row>
      </sheetData>
      <sheetData sheetId="2298">
        <row r="7">
          <cell r="AH7" t="str">
            <v>SP1</v>
          </cell>
        </row>
      </sheetData>
      <sheetData sheetId="2299">
        <row r="7">
          <cell r="AH7" t="str">
            <v>SP1</v>
          </cell>
        </row>
      </sheetData>
      <sheetData sheetId="2300">
        <row r="7">
          <cell r="AH7" t="str">
            <v>SP1</v>
          </cell>
        </row>
      </sheetData>
      <sheetData sheetId="2301">
        <row r="7">
          <cell r="AH7" t="str">
            <v>SP1</v>
          </cell>
        </row>
      </sheetData>
      <sheetData sheetId="2302">
        <row r="7">
          <cell r="AH7" t="str">
            <v>SP1</v>
          </cell>
        </row>
      </sheetData>
      <sheetData sheetId="2303">
        <row r="7">
          <cell r="AH7" t="str">
            <v>SP1</v>
          </cell>
        </row>
      </sheetData>
      <sheetData sheetId="2304">
        <row r="7">
          <cell r="AH7" t="str">
            <v>SP1</v>
          </cell>
        </row>
      </sheetData>
      <sheetData sheetId="2305">
        <row r="7">
          <cell r="AH7" t="str">
            <v>SP1</v>
          </cell>
        </row>
      </sheetData>
      <sheetData sheetId="2306">
        <row r="7">
          <cell r="AH7" t="str">
            <v>SP1</v>
          </cell>
        </row>
      </sheetData>
      <sheetData sheetId="2307">
        <row r="7">
          <cell r="AH7" t="str">
            <v>SP1</v>
          </cell>
        </row>
      </sheetData>
      <sheetData sheetId="2308">
        <row r="7">
          <cell r="AH7" t="str">
            <v>SP1</v>
          </cell>
        </row>
      </sheetData>
      <sheetData sheetId="2309">
        <row r="7">
          <cell r="AH7" t="str">
            <v>SP1</v>
          </cell>
        </row>
      </sheetData>
      <sheetData sheetId="2310">
        <row r="7">
          <cell r="AH7" t="str">
            <v>SP1</v>
          </cell>
        </row>
      </sheetData>
      <sheetData sheetId="2311">
        <row r="7">
          <cell r="AH7" t="str">
            <v>SP1</v>
          </cell>
        </row>
      </sheetData>
      <sheetData sheetId="2312">
        <row r="7">
          <cell r="AH7" t="str">
            <v>SP1</v>
          </cell>
        </row>
      </sheetData>
      <sheetData sheetId="2313">
        <row r="7">
          <cell r="AH7" t="str">
            <v>SP1</v>
          </cell>
        </row>
      </sheetData>
      <sheetData sheetId="2314">
        <row r="7">
          <cell r="AH7" t="str">
            <v>SP1</v>
          </cell>
        </row>
      </sheetData>
      <sheetData sheetId="2315">
        <row r="7">
          <cell r="AH7" t="str">
            <v>SP1</v>
          </cell>
        </row>
      </sheetData>
      <sheetData sheetId="2316">
        <row r="7">
          <cell r="AH7" t="str">
            <v>SP1</v>
          </cell>
        </row>
      </sheetData>
      <sheetData sheetId="2317">
        <row r="7">
          <cell r="AH7" t="str">
            <v>SP1</v>
          </cell>
        </row>
      </sheetData>
      <sheetData sheetId="2318">
        <row r="7">
          <cell r="AH7" t="str">
            <v>SP1</v>
          </cell>
        </row>
      </sheetData>
      <sheetData sheetId="2319">
        <row r="7">
          <cell r="AH7" t="str">
            <v>SP1</v>
          </cell>
        </row>
      </sheetData>
      <sheetData sheetId="2320">
        <row r="7">
          <cell r="AH7" t="str">
            <v>SP1</v>
          </cell>
        </row>
      </sheetData>
      <sheetData sheetId="2321">
        <row r="7">
          <cell r="AH7" t="str">
            <v>SP1</v>
          </cell>
        </row>
      </sheetData>
      <sheetData sheetId="2322">
        <row r="7">
          <cell r="AH7" t="str">
            <v>SP1</v>
          </cell>
        </row>
      </sheetData>
      <sheetData sheetId="2323">
        <row r="7">
          <cell r="AH7" t="str">
            <v>SP1</v>
          </cell>
        </row>
      </sheetData>
      <sheetData sheetId="2324">
        <row r="7">
          <cell r="AH7" t="str">
            <v>SP1</v>
          </cell>
        </row>
      </sheetData>
      <sheetData sheetId="2325">
        <row r="7">
          <cell r="AH7" t="str">
            <v>SP1</v>
          </cell>
        </row>
      </sheetData>
      <sheetData sheetId="2326">
        <row r="7">
          <cell r="AH7" t="str">
            <v>SP1</v>
          </cell>
        </row>
      </sheetData>
      <sheetData sheetId="2327">
        <row r="7">
          <cell r="AH7" t="str">
            <v>SP1</v>
          </cell>
        </row>
      </sheetData>
      <sheetData sheetId="2328">
        <row r="7">
          <cell r="AH7" t="str">
            <v>SP1</v>
          </cell>
        </row>
      </sheetData>
      <sheetData sheetId="2329">
        <row r="7">
          <cell r="AH7" t="str">
            <v>SP1</v>
          </cell>
        </row>
      </sheetData>
      <sheetData sheetId="2330">
        <row r="7">
          <cell r="AH7" t="str">
            <v>SP1</v>
          </cell>
        </row>
      </sheetData>
      <sheetData sheetId="2331">
        <row r="7">
          <cell r="AH7" t="str">
            <v>SP1</v>
          </cell>
        </row>
      </sheetData>
      <sheetData sheetId="2332">
        <row r="7">
          <cell r="AH7" t="str">
            <v>SP1</v>
          </cell>
        </row>
      </sheetData>
      <sheetData sheetId="2333">
        <row r="7">
          <cell r="AH7" t="str">
            <v>SP1</v>
          </cell>
        </row>
      </sheetData>
      <sheetData sheetId="2334">
        <row r="7">
          <cell r="AH7" t="str">
            <v>SP1</v>
          </cell>
        </row>
      </sheetData>
      <sheetData sheetId="2335">
        <row r="7">
          <cell r="AH7" t="str">
            <v>SP1</v>
          </cell>
        </row>
      </sheetData>
      <sheetData sheetId="2336">
        <row r="7">
          <cell r="AH7" t="str">
            <v>SP1</v>
          </cell>
        </row>
      </sheetData>
      <sheetData sheetId="2337">
        <row r="7">
          <cell r="AH7" t="str">
            <v>SP1</v>
          </cell>
        </row>
      </sheetData>
      <sheetData sheetId="2338">
        <row r="7">
          <cell r="AH7" t="str">
            <v>SP1</v>
          </cell>
        </row>
      </sheetData>
      <sheetData sheetId="2339">
        <row r="7">
          <cell r="AH7" t="str">
            <v>SP1</v>
          </cell>
        </row>
      </sheetData>
      <sheetData sheetId="2340">
        <row r="7">
          <cell r="AH7" t="str">
            <v>SP1</v>
          </cell>
        </row>
      </sheetData>
      <sheetData sheetId="2341">
        <row r="7">
          <cell r="AH7" t="str">
            <v>SP1</v>
          </cell>
        </row>
      </sheetData>
      <sheetData sheetId="2342">
        <row r="7">
          <cell r="AH7" t="str">
            <v>SP1</v>
          </cell>
        </row>
      </sheetData>
      <sheetData sheetId="2343">
        <row r="7">
          <cell r="AH7" t="str">
            <v>SP1</v>
          </cell>
        </row>
      </sheetData>
      <sheetData sheetId="2344">
        <row r="7">
          <cell r="AH7" t="str">
            <v>SP1</v>
          </cell>
        </row>
      </sheetData>
      <sheetData sheetId="2345">
        <row r="7">
          <cell r="AH7" t="str">
            <v>SP1</v>
          </cell>
        </row>
      </sheetData>
      <sheetData sheetId="2346">
        <row r="7">
          <cell r="AH7" t="str">
            <v>SP1</v>
          </cell>
        </row>
      </sheetData>
      <sheetData sheetId="2347">
        <row r="7">
          <cell r="AH7" t="str">
            <v>SP1</v>
          </cell>
        </row>
      </sheetData>
      <sheetData sheetId="2348">
        <row r="7">
          <cell r="AH7" t="str">
            <v>SP1</v>
          </cell>
        </row>
      </sheetData>
      <sheetData sheetId="2349">
        <row r="7">
          <cell r="AH7" t="str">
            <v>SP1</v>
          </cell>
        </row>
      </sheetData>
      <sheetData sheetId="2350">
        <row r="7">
          <cell r="AH7" t="str">
            <v>SP1</v>
          </cell>
        </row>
      </sheetData>
      <sheetData sheetId="2351">
        <row r="7">
          <cell r="AH7" t="str">
            <v>SP1</v>
          </cell>
        </row>
      </sheetData>
      <sheetData sheetId="2352">
        <row r="7">
          <cell r="AH7" t="str">
            <v>SP1</v>
          </cell>
        </row>
      </sheetData>
      <sheetData sheetId="2353">
        <row r="7">
          <cell r="AH7" t="str">
            <v>SP1</v>
          </cell>
        </row>
      </sheetData>
      <sheetData sheetId="2354">
        <row r="7">
          <cell r="AH7" t="str">
            <v>SP1</v>
          </cell>
        </row>
      </sheetData>
      <sheetData sheetId="2355">
        <row r="7">
          <cell r="AH7" t="str">
            <v>SP1</v>
          </cell>
        </row>
      </sheetData>
      <sheetData sheetId="2356">
        <row r="7">
          <cell r="AH7" t="str">
            <v>SP1</v>
          </cell>
        </row>
      </sheetData>
      <sheetData sheetId="2357">
        <row r="7">
          <cell r="AH7" t="str">
            <v>SP1</v>
          </cell>
        </row>
      </sheetData>
      <sheetData sheetId="2358">
        <row r="7">
          <cell r="AH7" t="str">
            <v>SP1</v>
          </cell>
        </row>
      </sheetData>
      <sheetData sheetId="2359">
        <row r="7">
          <cell r="AH7" t="str">
            <v>SP1</v>
          </cell>
        </row>
      </sheetData>
      <sheetData sheetId="2360">
        <row r="7">
          <cell r="AH7" t="str">
            <v>SP1</v>
          </cell>
        </row>
      </sheetData>
      <sheetData sheetId="2361">
        <row r="7">
          <cell r="AH7" t="str">
            <v>SP1</v>
          </cell>
        </row>
      </sheetData>
      <sheetData sheetId="2362">
        <row r="7">
          <cell r="AH7" t="str">
            <v>SP1</v>
          </cell>
        </row>
      </sheetData>
      <sheetData sheetId="2363">
        <row r="7">
          <cell r="AH7" t="str">
            <v>SP1</v>
          </cell>
        </row>
      </sheetData>
      <sheetData sheetId="2364">
        <row r="7">
          <cell r="AH7" t="str">
            <v>SP1</v>
          </cell>
        </row>
      </sheetData>
      <sheetData sheetId="2365">
        <row r="7">
          <cell r="AH7" t="str">
            <v>SP1</v>
          </cell>
        </row>
      </sheetData>
      <sheetData sheetId="2366">
        <row r="7">
          <cell r="AH7" t="str">
            <v>SP1</v>
          </cell>
        </row>
      </sheetData>
      <sheetData sheetId="2367">
        <row r="7">
          <cell r="AH7" t="str">
            <v>SP1</v>
          </cell>
        </row>
      </sheetData>
      <sheetData sheetId="2368">
        <row r="7">
          <cell r="AH7" t="str">
            <v>SP1</v>
          </cell>
        </row>
      </sheetData>
      <sheetData sheetId="2369">
        <row r="7">
          <cell r="AH7" t="str">
            <v>SP1</v>
          </cell>
        </row>
      </sheetData>
      <sheetData sheetId="2370">
        <row r="7">
          <cell r="AH7" t="str">
            <v>SP1</v>
          </cell>
        </row>
      </sheetData>
      <sheetData sheetId="2371">
        <row r="7">
          <cell r="AH7" t="str">
            <v>SP1</v>
          </cell>
        </row>
      </sheetData>
      <sheetData sheetId="2372">
        <row r="7">
          <cell r="AH7" t="str">
            <v>SP1</v>
          </cell>
        </row>
      </sheetData>
      <sheetData sheetId="2373">
        <row r="7">
          <cell r="AH7" t="str">
            <v>SP1</v>
          </cell>
        </row>
      </sheetData>
      <sheetData sheetId="2374">
        <row r="7">
          <cell r="AI7">
            <v>10000</v>
          </cell>
        </row>
      </sheetData>
      <sheetData sheetId="2375">
        <row r="7">
          <cell r="AH7" t="str">
            <v>SP1</v>
          </cell>
        </row>
      </sheetData>
      <sheetData sheetId="2376">
        <row r="7">
          <cell r="AH7" t="str">
            <v>SP1</v>
          </cell>
        </row>
      </sheetData>
      <sheetData sheetId="2377">
        <row r="7">
          <cell r="AH7" t="str">
            <v>SP1</v>
          </cell>
        </row>
      </sheetData>
      <sheetData sheetId="2378">
        <row r="7">
          <cell r="AI7">
            <v>10000</v>
          </cell>
        </row>
      </sheetData>
      <sheetData sheetId="2379">
        <row r="7">
          <cell r="AH7" t="str">
            <v>SP1</v>
          </cell>
        </row>
      </sheetData>
      <sheetData sheetId="2380">
        <row r="7">
          <cell r="AH7" t="str">
            <v>SP1</v>
          </cell>
        </row>
      </sheetData>
      <sheetData sheetId="2381">
        <row r="7">
          <cell r="AH7" t="str">
            <v>SP1</v>
          </cell>
        </row>
      </sheetData>
      <sheetData sheetId="2382">
        <row r="7">
          <cell r="AI7">
            <v>10000</v>
          </cell>
        </row>
      </sheetData>
      <sheetData sheetId="2383">
        <row r="7">
          <cell r="AH7" t="str">
            <v>SP1</v>
          </cell>
        </row>
      </sheetData>
      <sheetData sheetId="2384">
        <row r="7">
          <cell r="AH7" t="str">
            <v>SP1</v>
          </cell>
        </row>
      </sheetData>
      <sheetData sheetId="2385">
        <row r="7">
          <cell r="AH7" t="str">
            <v>SP1</v>
          </cell>
        </row>
      </sheetData>
      <sheetData sheetId="2386">
        <row r="7">
          <cell r="AI7">
            <v>10000</v>
          </cell>
        </row>
      </sheetData>
      <sheetData sheetId="2387">
        <row r="7">
          <cell r="AH7" t="str">
            <v>SP1</v>
          </cell>
        </row>
      </sheetData>
      <sheetData sheetId="2388">
        <row r="7">
          <cell r="AH7" t="str">
            <v>SP1</v>
          </cell>
        </row>
      </sheetData>
      <sheetData sheetId="2389">
        <row r="7">
          <cell r="AI7">
            <v>10000</v>
          </cell>
        </row>
      </sheetData>
      <sheetData sheetId="2390">
        <row r="7">
          <cell r="AI7">
            <v>10000</v>
          </cell>
        </row>
      </sheetData>
      <sheetData sheetId="2391">
        <row r="7">
          <cell r="AH7" t="str">
            <v>SP1</v>
          </cell>
        </row>
      </sheetData>
      <sheetData sheetId="2392">
        <row r="7">
          <cell r="AH7" t="str">
            <v>SP1</v>
          </cell>
        </row>
      </sheetData>
      <sheetData sheetId="2393">
        <row r="7">
          <cell r="AI7">
            <v>10000</v>
          </cell>
        </row>
      </sheetData>
      <sheetData sheetId="2394">
        <row r="7">
          <cell r="AI7">
            <v>10000</v>
          </cell>
        </row>
      </sheetData>
      <sheetData sheetId="2395">
        <row r="7">
          <cell r="AI7">
            <v>10000</v>
          </cell>
        </row>
      </sheetData>
      <sheetData sheetId="2396">
        <row r="7">
          <cell r="AH7" t="str">
            <v>SP1</v>
          </cell>
        </row>
      </sheetData>
      <sheetData sheetId="2397">
        <row r="7">
          <cell r="AI7">
            <v>10000</v>
          </cell>
        </row>
      </sheetData>
      <sheetData sheetId="2398">
        <row r="7">
          <cell r="AI7">
            <v>10000</v>
          </cell>
        </row>
      </sheetData>
      <sheetData sheetId="2399">
        <row r="7">
          <cell r="AI7">
            <v>10000</v>
          </cell>
        </row>
      </sheetData>
      <sheetData sheetId="2400">
        <row r="7">
          <cell r="AI7">
            <v>10000</v>
          </cell>
        </row>
      </sheetData>
      <sheetData sheetId="2401">
        <row r="7">
          <cell r="AI7">
            <v>10000</v>
          </cell>
        </row>
      </sheetData>
      <sheetData sheetId="2402">
        <row r="7">
          <cell r="AI7">
            <v>10000</v>
          </cell>
        </row>
      </sheetData>
      <sheetData sheetId="2403">
        <row r="7">
          <cell r="AI7">
            <v>10000</v>
          </cell>
        </row>
      </sheetData>
      <sheetData sheetId="2404">
        <row r="7">
          <cell r="AI7">
            <v>10000</v>
          </cell>
        </row>
      </sheetData>
      <sheetData sheetId="2405">
        <row r="7">
          <cell r="AI7">
            <v>10000</v>
          </cell>
        </row>
      </sheetData>
      <sheetData sheetId="2406">
        <row r="7">
          <cell r="AI7">
            <v>10000</v>
          </cell>
        </row>
      </sheetData>
      <sheetData sheetId="2407">
        <row r="7">
          <cell r="AI7">
            <v>10000</v>
          </cell>
        </row>
      </sheetData>
      <sheetData sheetId="2408">
        <row r="7">
          <cell r="AI7">
            <v>10000</v>
          </cell>
        </row>
      </sheetData>
      <sheetData sheetId="2409">
        <row r="7">
          <cell r="AI7">
            <v>10000</v>
          </cell>
        </row>
      </sheetData>
      <sheetData sheetId="2410">
        <row r="7">
          <cell r="AI7">
            <v>10000</v>
          </cell>
        </row>
      </sheetData>
      <sheetData sheetId="2411">
        <row r="7">
          <cell r="AI7">
            <v>10000</v>
          </cell>
        </row>
      </sheetData>
      <sheetData sheetId="2412">
        <row r="7">
          <cell r="AI7">
            <v>10000</v>
          </cell>
        </row>
      </sheetData>
      <sheetData sheetId="2413">
        <row r="7">
          <cell r="AI7">
            <v>10000</v>
          </cell>
        </row>
      </sheetData>
      <sheetData sheetId="2414">
        <row r="7">
          <cell r="AI7">
            <v>10000</v>
          </cell>
        </row>
      </sheetData>
      <sheetData sheetId="2415">
        <row r="7">
          <cell r="AI7">
            <v>10000</v>
          </cell>
        </row>
      </sheetData>
      <sheetData sheetId="2416">
        <row r="7">
          <cell r="AI7">
            <v>10000</v>
          </cell>
        </row>
      </sheetData>
      <sheetData sheetId="2417">
        <row r="7">
          <cell r="AI7">
            <v>10000</v>
          </cell>
        </row>
      </sheetData>
      <sheetData sheetId="2418">
        <row r="7">
          <cell r="AI7">
            <v>10000</v>
          </cell>
        </row>
      </sheetData>
      <sheetData sheetId="2419">
        <row r="7">
          <cell r="AI7">
            <v>10000</v>
          </cell>
        </row>
      </sheetData>
      <sheetData sheetId="2420">
        <row r="7">
          <cell r="AI7">
            <v>10000</v>
          </cell>
        </row>
      </sheetData>
      <sheetData sheetId="2421">
        <row r="7">
          <cell r="AI7">
            <v>10000</v>
          </cell>
        </row>
      </sheetData>
      <sheetData sheetId="2422">
        <row r="7">
          <cell r="AI7">
            <v>10000</v>
          </cell>
        </row>
      </sheetData>
      <sheetData sheetId="2423">
        <row r="7">
          <cell r="AI7">
            <v>10000</v>
          </cell>
        </row>
      </sheetData>
      <sheetData sheetId="2424">
        <row r="7">
          <cell r="AI7">
            <v>10000</v>
          </cell>
        </row>
      </sheetData>
      <sheetData sheetId="2425">
        <row r="7">
          <cell r="AI7">
            <v>10000</v>
          </cell>
        </row>
      </sheetData>
      <sheetData sheetId="2426">
        <row r="7">
          <cell r="AI7">
            <v>10000</v>
          </cell>
        </row>
      </sheetData>
      <sheetData sheetId="2427">
        <row r="7">
          <cell r="AI7">
            <v>10000</v>
          </cell>
        </row>
      </sheetData>
      <sheetData sheetId="2428">
        <row r="7">
          <cell r="AI7">
            <v>10000</v>
          </cell>
        </row>
      </sheetData>
      <sheetData sheetId="2429">
        <row r="7">
          <cell r="AI7">
            <v>10000</v>
          </cell>
        </row>
      </sheetData>
      <sheetData sheetId="2430">
        <row r="7">
          <cell r="AI7">
            <v>10000</v>
          </cell>
        </row>
      </sheetData>
      <sheetData sheetId="2431">
        <row r="7">
          <cell r="AI7">
            <v>10000</v>
          </cell>
        </row>
      </sheetData>
      <sheetData sheetId="2432">
        <row r="7">
          <cell r="AI7">
            <v>10000</v>
          </cell>
        </row>
      </sheetData>
      <sheetData sheetId="2433">
        <row r="7">
          <cell r="AI7">
            <v>10000</v>
          </cell>
        </row>
      </sheetData>
      <sheetData sheetId="2434">
        <row r="7">
          <cell r="AI7">
            <v>10000</v>
          </cell>
        </row>
      </sheetData>
      <sheetData sheetId="2435">
        <row r="7">
          <cell r="AI7">
            <v>10000</v>
          </cell>
        </row>
      </sheetData>
      <sheetData sheetId="2436">
        <row r="7">
          <cell r="AI7">
            <v>10000</v>
          </cell>
        </row>
      </sheetData>
      <sheetData sheetId="2437">
        <row r="7">
          <cell r="AI7">
            <v>10000</v>
          </cell>
        </row>
      </sheetData>
      <sheetData sheetId="2438">
        <row r="7">
          <cell r="AI7">
            <v>10000</v>
          </cell>
        </row>
      </sheetData>
      <sheetData sheetId="2439">
        <row r="7">
          <cell r="AI7">
            <v>10000</v>
          </cell>
        </row>
      </sheetData>
      <sheetData sheetId="2440">
        <row r="7">
          <cell r="AI7">
            <v>10000</v>
          </cell>
        </row>
      </sheetData>
      <sheetData sheetId="2441">
        <row r="7">
          <cell r="AI7">
            <v>10000</v>
          </cell>
        </row>
      </sheetData>
      <sheetData sheetId="2442">
        <row r="7">
          <cell r="AI7">
            <v>10000</v>
          </cell>
        </row>
      </sheetData>
      <sheetData sheetId="2443">
        <row r="7">
          <cell r="AI7">
            <v>10000</v>
          </cell>
        </row>
      </sheetData>
      <sheetData sheetId="2444">
        <row r="7">
          <cell r="AI7">
            <v>10000</v>
          </cell>
        </row>
      </sheetData>
      <sheetData sheetId="2445">
        <row r="7">
          <cell r="AI7">
            <v>10000</v>
          </cell>
        </row>
      </sheetData>
      <sheetData sheetId="2446">
        <row r="7">
          <cell r="AI7">
            <v>10000</v>
          </cell>
        </row>
      </sheetData>
      <sheetData sheetId="2447">
        <row r="7">
          <cell r="AI7">
            <v>10000</v>
          </cell>
        </row>
      </sheetData>
      <sheetData sheetId="2448">
        <row r="7">
          <cell r="AI7">
            <v>10000</v>
          </cell>
        </row>
      </sheetData>
      <sheetData sheetId="2449">
        <row r="7">
          <cell r="AI7">
            <v>10000</v>
          </cell>
        </row>
      </sheetData>
      <sheetData sheetId="2450">
        <row r="7">
          <cell r="AI7">
            <v>10000</v>
          </cell>
        </row>
      </sheetData>
      <sheetData sheetId="2451">
        <row r="7">
          <cell r="AI7">
            <v>10000</v>
          </cell>
        </row>
      </sheetData>
      <sheetData sheetId="2452">
        <row r="7">
          <cell r="AI7">
            <v>10000</v>
          </cell>
        </row>
      </sheetData>
      <sheetData sheetId="2453">
        <row r="7">
          <cell r="AI7">
            <v>10000</v>
          </cell>
        </row>
      </sheetData>
      <sheetData sheetId="2454">
        <row r="7">
          <cell r="AI7">
            <v>10000</v>
          </cell>
        </row>
      </sheetData>
      <sheetData sheetId="2455">
        <row r="7">
          <cell r="AI7">
            <v>10000</v>
          </cell>
        </row>
      </sheetData>
      <sheetData sheetId="2456">
        <row r="7">
          <cell r="AI7">
            <v>10000</v>
          </cell>
        </row>
      </sheetData>
      <sheetData sheetId="2457">
        <row r="7">
          <cell r="AI7">
            <v>10000</v>
          </cell>
        </row>
      </sheetData>
      <sheetData sheetId="2458">
        <row r="7">
          <cell r="AI7">
            <v>10000</v>
          </cell>
        </row>
      </sheetData>
      <sheetData sheetId="2459">
        <row r="7">
          <cell r="AI7">
            <v>10000</v>
          </cell>
        </row>
      </sheetData>
      <sheetData sheetId="2460">
        <row r="7">
          <cell r="AI7">
            <v>10000</v>
          </cell>
        </row>
      </sheetData>
      <sheetData sheetId="2461">
        <row r="7">
          <cell r="AI7">
            <v>10000</v>
          </cell>
        </row>
      </sheetData>
      <sheetData sheetId="2462">
        <row r="7">
          <cell r="AI7">
            <v>10000</v>
          </cell>
        </row>
      </sheetData>
      <sheetData sheetId="2463">
        <row r="7">
          <cell r="AI7">
            <v>10000</v>
          </cell>
        </row>
      </sheetData>
      <sheetData sheetId="2464">
        <row r="7">
          <cell r="AI7">
            <v>10000</v>
          </cell>
        </row>
      </sheetData>
      <sheetData sheetId="2465">
        <row r="7">
          <cell r="AI7">
            <v>10000</v>
          </cell>
        </row>
      </sheetData>
      <sheetData sheetId="2466">
        <row r="7">
          <cell r="AI7">
            <v>10000</v>
          </cell>
        </row>
      </sheetData>
      <sheetData sheetId="2467">
        <row r="7">
          <cell r="AI7">
            <v>10000</v>
          </cell>
        </row>
      </sheetData>
      <sheetData sheetId="2468">
        <row r="7">
          <cell r="AI7">
            <v>10000</v>
          </cell>
        </row>
      </sheetData>
      <sheetData sheetId="2469">
        <row r="7">
          <cell r="AH7" t="str">
            <v>SP1</v>
          </cell>
        </row>
      </sheetData>
      <sheetData sheetId="2470">
        <row r="7">
          <cell r="AI7">
            <v>10000</v>
          </cell>
        </row>
      </sheetData>
      <sheetData sheetId="2471">
        <row r="7">
          <cell r="AI7">
            <v>10000</v>
          </cell>
        </row>
      </sheetData>
      <sheetData sheetId="2472">
        <row r="7">
          <cell r="AI7">
            <v>10000</v>
          </cell>
        </row>
      </sheetData>
      <sheetData sheetId="2473">
        <row r="7">
          <cell r="AH7" t="str">
            <v>SP1</v>
          </cell>
        </row>
      </sheetData>
      <sheetData sheetId="2474">
        <row r="7">
          <cell r="AI7">
            <v>10000</v>
          </cell>
        </row>
      </sheetData>
      <sheetData sheetId="2475">
        <row r="7">
          <cell r="AI7">
            <v>10000</v>
          </cell>
        </row>
      </sheetData>
      <sheetData sheetId="2476">
        <row r="7">
          <cell r="AI7">
            <v>10000</v>
          </cell>
        </row>
      </sheetData>
      <sheetData sheetId="2477">
        <row r="7">
          <cell r="AH7" t="str">
            <v>SP1</v>
          </cell>
        </row>
      </sheetData>
      <sheetData sheetId="2478">
        <row r="7">
          <cell r="AI7">
            <v>10000</v>
          </cell>
        </row>
      </sheetData>
      <sheetData sheetId="2479">
        <row r="7">
          <cell r="AI7">
            <v>10000</v>
          </cell>
        </row>
      </sheetData>
      <sheetData sheetId="2480">
        <row r="7">
          <cell r="AH7" t="str">
            <v>SP1</v>
          </cell>
        </row>
      </sheetData>
      <sheetData sheetId="2481">
        <row r="7">
          <cell r="AH7" t="str">
            <v>SP1</v>
          </cell>
        </row>
      </sheetData>
      <sheetData sheetId="2482">
        <row r="7">
          <cell r="AI7">
            <v>10000</v>
          </cell>
        </row>
      </sheetData>
      <sheetData sheetId="2483">
        <row r="7">
          <cell r="AH7" t="str">
            <v>SP1</v>
          </cell>
        </row>
      </sheetData>
      <sheetData sheetId="2484">
        <row r="7">
          <cell r="AH7" t="str">
            <v>SP1</v>
          </cell>
        </row>
      </sheetData>
      <sheetData sheetId="2485">
        <row r="7">
          <cell r="AI7">
            <v>10000</v>
          </cell>
        </row>
      </sheetData>
      <sheetData sheetId="2486">
        <row r="7">
          <cell r="AH7" t="str">
            <v>SP1</v>
          </cell>
        </row>
      </sheetData>
      <sheetData sheetId="2487">
        <row r="7">
          <cell r="AH7" t="str">
            <v>SP1</v>
          </cell>
        </row>
      </sheetData>
      <sheetData sheetId="2488">
        <row r="7">
          <cell r="AH7" t="str">
            <v>SP1</v>
          </cell>
        </row>
      </sheetData>
      <sheetData sheetId="2489">
        <row r="7">
          <cell r="AI7">
            <v>10000</v>
          </cell>
        </row>
      </sheetData>
      <sheetData sheetId="2490">
        <row r="7">
          <cell r="AH7" t="str">
            <v>SP1</v>
          </cell>
        </row>
      </sheetData>
      <sheetData sheetId="2491">
        <row r="7">
          <cell r="AH7" t="str">
            <v>SP1</v>
          </cell>
        </row>
      </sheetData>
      <sheetData sheetId="2492">
        <row r="7">
          <cell r="AH7" t="str">
            <v>SP1</v>
          </cell>
        </row>
      </sheetData>
      <sheetData sheetId="2493">
        <row r="7">
          <cell r="AH7" t="str">
            <v>SP1</v>
          </cell>
        </row>
      </sheetData>
      <sheetData sheetId="2494">
        <row r="7">
          <cell r="AH7" t="str">
            <v>SP1</v>
          </cell>
        </row>
      </sheetData>
      <sheetData sheetId="2495">
        <row r="7">
          <cell r="AH7" t="str">
            <v>SP1</v>
          </cell>
        </row>
      </sheetData>
      <sheetData sheetId="2496">
        <row r="7">
          <cell r="AH7" t="str">
            <v>SP1</v>
          </cell>
        </row>
      </sheetData>
      <sheetData sheetId="2497">
        <row r="7">
          <cell r="AH7" t="str">
            <v>SP1</v>
          </cell>
        </row>
      </sheetData>
      <sheetData sheetId="2498">
        <row r="7">
          <cell r="AH7" t="str">
            <v>SP1</v>
          </cell>
        </row>
      </sheetData>
      <sheetData sheetId="2499">
        <row r="7">
          <cell r="AH7" t="str">
            <v>SP1</v>
          </cell>
        </row>
      </sheetData>
      <sheetData sheetId="2500">
        <row r="7">
          <cell r="AH7" t="str">
            <v>SP1</v>
          </cell>
        </row>
      </sheetData>
      <sheetData sheetId="2501">
        <row r="7">
          <cell r="AH7" t="str">
            <v>SP1</v>
          </cell>
        </row>
      </sheetData>
      <sheetData sheetId="2502">
        <row r="7">
          <cell r="AH7" t="str">
            <v>SP1</v>
          </cell>
        </row>
      </sheetData>
      <sheetData sheetId="2503">
        <row r="7">
          <cell r="AH7" t="str">
            <v>SP1</v>
          </cell>
        </row>
      </sheetData>
      <sheetData sheetId="2504">
        <row r="7">
          <cell r="AH7" t="str">
            <v>SP1</v>
          </cell>
        </row>
      </sheetData>
      <sheetData sheetId="2505">
        <row r="7">
          <cell r="AH7" t="str">
            <v>SP1</v>
          </cell>
        </row>
      </sheetData>
      <sheetData sheetId="2506">
        <row r="7">
          <cell r="AH7" t="str">
            <v>SP1</v>
          </cell>
        </row>
      </sheetData>
      <sheetData sheetId="2507">
        <row r="7">
          <cell r="AH7" t="str">
            <v>SP1</v>
          </cell>
        </row>
      </sheetData>
      <sheetData sheetId="2508">
        <row r="7">
          <cell r="AH7" t="str">
            <v>SP1</v>
          </cell>
        </row>
      </sheetData>
      <sheetData sheetId="2509">
        <row r="7">
          <cell r="AH7" t="str">
            <v>SP1</v>
          </cell>
        </row>
      </sheetData>
      <sheetData sheetId="2510">
        <row r="7">
          <cell r="AH7" t="str">
            <v>SP1</v>
          </cell>
        </row>
      </sheetData>
      <sheetData sheetId="2511">
        <row r="7">
          <cell r="AH7" t="str">
            <v>SP1</v>
          </cell>
        </row>
      </sheetData>
      <sheetData sheetId="2512">
        <row r="7">
          <cell r="AH7" t="str">
            <v>SP1</v>
          </cell>
        </row>
      </sheetData>
      <sheetData sheetId="2513">
        <row r="7">
          <cell r="AH7" t="str">
            <v>SP1</v>
          </cell>
        </row>
      </sheetData>
      <sheetData sheetId="2514">
        <row r="7">
          <cell r="AH7" t="str">
            <v>SP1</v>
          </cell>
        </row>
      </sheetData>
      <sheetData sheetId="2515">
        <row r="7">
          <cell r="AH7" t="str">
            <v>SP1</v>
          </cell>
        </row>
      </sheetData>
      <sheetData sheetId="2516">
        <row r="7">
          <cell r="AH7" t="str">
            <v>SP1</v>
          </cell>
        </row>
      </sheetData>
      <sheetData sheetId="2517">
        <row r="7">
          <cell r="AH7" t="str">
            <v>SP1</v>
          </cell>
        </row>
      </sheetData>
      <sheetData sheetId="2518">
        <row r="7">
          <cell r="AH7" t="str">
            <v>SP1</v>
          </cell>
        </row>
      </sheetData>
      <sheetData sheetId="2519">
        <row r="7">
          <cell r="AH7" t="str">
            <v>SP1</v>
          </cell>
        </row>
      </sheetData>
      <sheetData sheetId="2520">
        <row r="7">
          <cell r="AH7" t="str">
            <v>SP1</v>
          </cell>
        </row>
      </sheetData>
      <sheetData sheetId="2521">
        <row r="7">
          <cell r="AH7" t="str">
            <v>SP1</v>
          </cell>
        </row>
      </sheetData>
      <sheetData sheetId="2522">
        <row r="7">
          <cell r="AH7" t="str">
            <v>SP1</v>
          </cell>
        </row>
      </sheetData>
      <sheetData sheetId="2523">
        <row r="7">
          <cell r="AH7" t="str">
            <v>SP1</v>
          </cell>
        </row>
      </sheetData>
      <sheetData sheetId="2524">
        <row r="7">
          <cell r="AH7" t="str">
            <v>SP1</v>
          </cell>
        </row>
      </sheetData>
      <sheetData sheetId="2525">
        <row r="7">
          <cell r="AH7" t="str">
            <v>SP1</v>
          </cell>
        </row>
      </sheetData>
      <sheetData sheetId="2526">
        <row r="7">
          <cell r="AH7" t="str">
            <v>SP1</v>
          </cell>
        </row>
      </sheetData>
      <sheetData sheetId="2527">
        <row r="7">
          <cell r="AH7" t="str">
            <v>SP1</v>
          </cell>
        </row>
      </sheetData>
      <sheetData sheetId="2528">
        <row r="7">
          <cell r="AH7" t="str">
            <v>SP1</v>
          </cell>
        </row>
      </sheetData>
      <sheetData sheetId="2529">
        <row r="7">
          <cell r="AH7" t="str">
            <v>SP1</v>
          </cell>
        </row>
      </sheetData>
      <sheetData sheetId="2530">
        <row r="7">
          <cell r="AH7" t="str">
            <v>SP1</v>
          </cell>
        </row>
      </sheetData>
      <sheetData sheetId="2531">
        <row r="7">
          <cell r="AH7" t="str">
            <v>SP1</v>
          </cell>
        </row>
      </sheetData>
      <sheetData sheetId="2532">
        <row r="7">
          <cell r="AH7" t="str">
            <v>SP1</v>
          </cell>
        </row>
      </sheetData>
      <sheetData sheetId="2533">
        <row r="7">
          <cell r="AH7" t="str">
            <v>SP1</v>
          </cell>
        </row>
      </sheetData>
      <sheetData sheetId="2534">
        <row r="7">
          <cell r="AH7" t="str">
            <v>SP1</v>
          </cell>
        </row>
      </sheetData>
      <sheetData sheetId="2535">
        <row r="7">
          <cell r="AH7" t="str">
            <v>SP1</v>
          </cell>
        </row>
      </sheetData>
      <sheetData sheetId="2536">
        <row r="7">
          <cell r="AH7" t="str">
            <v>SP1</v>
          </cell>
        </row>
      </sheetData>
      <sheetData sheetId="2537">
        <row r="7">
          <cell r="AH7" t="str">
            <v>SP1</v>
          </cell>
        </row>
      </sheetData>
      <sheetData sheetId="2538">
        <row r="7">
          <cell r="AH7" t="str">
            <v>SP1</v>
          </cell>
        </row>
      </sheetData>
      <sheetData sheetId="2539">
        <row r="7">
          <cell r="AH7" t="str">
            <v>SP1</v>
          </cell>
        </row>
      </sheetData>
      <sheetData sheetId="2540">
        <row r="7">
          <cell r="AH7" t="str">
            <v>SP1</v>
          </cell>
        </row>
      </sheetData>
      <sheetData sheetId="2541">
        <row r="7">
          <cell r="AH7" t="str">
            <v>SP1</v>
          </cell>
        </row>
      </sheetData>
      <sheetData sheetId="2542">
        <row r="7">
          <cell r="AH7" t="str">
            <v>SP1</v>
          </cell>
        </row>
      </sheetData>
      <sheetData sheetId="2543">
        <row r="7">
          <cell r="AH7" t="str">
            <v>SP1</v>
          </cell>
        </row>
      </sheetData>
      <sheetData sheetId="2544">
        <row r="7">
          <cell r="AH7" t="str">
            <v>SP1</v>
          </cell>
        </row>
      </sheetData>
      <sheetData sheetId="2545">
        <row r="7">
          <cell r="AH7" t="str">
            <v>SP1</v>
          </cell>
        </row>
      </sheetData>
      <sheetData sheetId="2546">
        <row r="7">
          <cell r="AH7" t="str">
            <v>SP1</v>
          </cell>
        </row>
      </sheetData>
      <sheetData sheetId="2547">
        <row r="7">
          <cell r="AH7" t="str">
            <v>SP1</v>
          </cell>
        </row>
      </sheetData>
      <sheetData sheetId="2548">
        <row r="7">
          <cell r="AH7" t="str">
            <v>SP1</v>
          </cell>
        </row>
      </sheetData>
      <sheetData sheetId="2549">
        <row r="7">
          <cell r="AH7" t="str">
            <v>SP1</v>
          </cell>
        </row>
      </sheetData>
      <sheetData sheetId="2550">
        <row r="7">
          <cell r="AH7" t="str">
            <v>SP1</v>
          </cell>
        </row>
      </sheetData>
      <sheetData sheetId="2551">
        <row r="7">
          <cell r="AH7" t="str">
            <v>SP1</v>
          </cell>
        </row>
      </sheetData>
      <sheetData sheetId="2552">
        <row r="7">
          <cell r="AH7" t="str">
            <v>SP1</v>
          </cell>
        </row>
      </sheetData>
      <sheetData sheetId="2553">
        <row r="7">
          <cell r="AH7" t="str">
            <v>SP1</v>
          </cell>
        </row>
      </sheetData>
      <sheetData sheetId="2554">
        <row r="7">
          <cell r="AH7" t="str">
            <v>SP1</v>
          </cell>
        </row>
      </sheetData>
      <sheetData sheetId="2555">
        <row r="7">
          <cell r="AH7" t="str">
            <v>SP1</v>
          </cell>
        </row>
      </sheetData>
      <sheetData sheetId="2556">
        <row r="7">
          <cell r="AH7" t="str">
            <v>SP1</v>
          </cell>
        </row>
      </sheetData>
      <sheetData sheetId="2557">
        <row r="7">
          <cell r="AH7" t="str">
            <v>SP1</v>
          </cell>
        </row>
      </sheetData>
      <sheetData sheetId="2558">
        <row r="7">
          <cell r="AH7" t="str">
            <v>SP1</v>
          </cell>
        </row>
      </sheetData>
      <sheetData sheetId="2559">
        <row r="7">
          <cell r="AH7" t="str">
            <v>SP1</v>
          </cell>
        </row>
      </sheetData>
      <sheetData sheetId="2560">
        <row r="7">
          <cell r="AH7" t="str">
            <v>SP1</v>
          </cell>
        </row>
      </sheetData>
      <sheetData sheetId="2561">
        <row r="7">
          <cell r="AH7" t="str">
            <v>SP1</v>
          </cell>
        </row>
      </sheetData>
      <sheetData sheetId="2562">
        <row r="7">
          <cell r="AH7" t="str">
            <v>SP1</v>
          </cell>
        </row>
      </sheetData>
      <sheetData sheetId="2563">
        <row r="7">
          <cell r="AH7" t="str">
            <v>SP1</v>
          </cell>
        </row>
      </sheetData>
      <sheetData sheetId="2564">
        <row r="7">
          <cell r="AH7" t="str">
            <v>SP1</v>
          </cell>
        </row>
      </sheetData>
      <sheetData sheetId="2565">
        <row r="7">
          <cell r="AH7" t="str">
            <v>SP1</v>
          </cell>
        </row>
      </sheetData>
      <sheetData sheetId="2566">
        <row r="7">
          <cell r="AH7" t="str">
            <v>SP1</v>
          </cell>
        </row>
      </sheetData>
      <sheetData sheetId="2567">
        <row r="7">
          <cell r="AH7" t="str">
            <v>SP1</v>
          </cell>
        </row>
      </sheetData>
      <sheetData sheetId="2568">
        <row r="7">
          <cell r="AH7" t="str">
            <v>SP1</v>
          </cell>
        </row>
      </sheetData>
      <sheetData sheetId="2569">
        <row r="7">
          <cell r="AH7" t="str">
            <v>SP1</v>
          </cell>
        </row>
      </sheetData>
      <sheetData sheetId="2570">
        <row r="7">
          <cell r="AH7" t="str">
            <v>SP1</v>
          </cell>
        </row>
      </sheetData>
      <sheetData sheetId="2571">
        <row r="7">
          <cell r="AH7" t="str">
            <v>SP1</v>
          </cell>
        </row>
      </sheetData>
      <sheetData sheetId="2572">
        <row r="7">
          <cell r="AH7" t="str">
            <v>SP1</v>
          </cell>
        </row>
      </sheetData>
      <sheetData sheetId="2573">
        <row r="7">
          <cell r="AH7" t="str">
            <v>SP1</v>
          </cell>
        </row>
      </sheetData>
      <sheetData sheetId="2574">
        <row r="7">
          <cell r="AH7" t="str">
            <v>SP1</v>
          </cell>
        </row>
      </sheetData>
      <sheetData sheetId="2575">
        <row r="7">
          <cell r="AH7" t="str">
            <v>SP1</v>
          </cell>
        </row>
      </sheetData>
      <sheetData sheetId="2576">
        <row r="7">
          <cell r="AH7" t="str">
            <v>SP1</v>
          </cell>
        </row>
      </sheetData>
      <sheetData sheetId="2577">
        <row r="7">
          <cell r="AH7" t="str">
            <v>SP1</v>
          </cell>
        </row>
      </sheetData>
      <sheetData sheetId="2578">
        <row r="7">
          <cell r="AH7" t="str">
            <v>SP1</v>
          </cell>
        </row>
      </sheetData>
      <sheetData sheetId="2579">
        <row r="7">
          <cell r="AH7" t="str">
            <v>SP1</v>
          </cell>
        </row>
      </sheetData>
      <sheetData sheetId="2580">
        <row r="7">
          <cell r="AH7" t="str">
            <v>SP1</v>
          </cell>
        </row>
      </sheetData>
      <sheetData sheetId="2581">
        <row r="7">
          <cell r="AH7" t="str">
            <v>SP1</v>
          </cell>
        </row>
      </sheetData>
      <sheetData sheetId="2582">
        <row r="7">
          <cell r="AH7" t="str">
            <v>SP1</v>
          </cell>
        </row>
      </sheetData>
      <sheetData sheetId="2583">
        <row r="7">
          <cell r="AH7" t="str">
            <v>SP1</v>
          </cell>
        </row>
      </sheetData>
      <sheetData sheetId="2584">
        <row r="7">
          <cell r="AH7" t="str">
            <v>SP1</v>
          </cell>
        </row>
      </sheetData>
      <sheetData sheetId="2585">
        <row r="7">
          <cell r="AH7" t="str">
            <v>SP1</v>
          </cell>
        </row>
      </sheetData>
      <sheetData sheetId="2586">
        <row r="7">
          <cell r="AH7" t="str">
            <v>SP1</v>
          </cell>
        </row>
      </sheetData>
      <sheetData sheetId="2587">
        <row r="7">
          <cell r="AH7" t="str">
            <v>SP1</v>
          </cell>
        </row>
      </sheetData>
      <sheetData sheetId="2588">
        <row r="7">
          <cell r="AH7" t="str">
            <v>SP1</v>
          </cell>
        </row>
      </sheetData>
      <sheetData sheetId="2589">
        <row r="7">
          <cell r="AH7" t="str">
            <v>SP1</v>
          </cell>
        </row>
      </sheetData>
      <sheetData sheetId="2590">
        <row r="7">
          <cell r="AH7" t="str">
            <v>SP1</v>
          </cell>
        </row>
      </sheetData>
      <sheetData sheetId="2591">
        <row r="7">
          <cell r="AH7" t="str">
            <v>SP1</v>
          </cell>
        </row>
      </sheetData>
      <sheetData sheetId="2592">
        <row r="7">
          <cell r="AH7" t="str">
            <v>SP1</v>
          </cell>
        </row>
      </sheetData>
      <sheetData sheetId="2593">
        <row r="7">
          <cell r="AH7" t="str">
            <v>SP1</v>
          </cell>
        </row>
      </sheetData>
      <sheetData sheetId="2594">
        <row r="7">
          <cell r="AH7" t="str">
            <v>SP1</v>
          </cell>
        </row>
      </sheetData>
      <sheetData sheetId="2595">
        <row r="7">
          <cell r="AH7" t="str">
            <v>SP1</v>
          </cell>
        </row>
      </sheetData>
      <sheetData sheetId="2596">
        <row r="7">
          <cell r="AH7" t="str">
            <v>SP1</v>
          </cell>
        </row>
      </sheetData>
      <sheetData sheetId="2597">
        <row r="7">
          <cell r="AH7" t="str">
            <v>SP1</v>
          </cell>
        </row>
      </sheetData>
      <sheetData sheetId="2598">
        <row r="7">
          <cell r="AH7" t="str">
            <v>SP1</v>
          </cell>
        </row>
      </sheetData>
      <sheetData sheetId="2599">
        <row r="7">
          <cell r="AH7" t="str">
            <v>SP1</v>
          </cell>
        </row>
      </sheetData>
      <sheetData sheetId="2600">
        <row r="7">
          <cell r="AH7" t="str">
            <v>SP1</v>
          </cell>
        </row>
      </sheetData>
      <sheetData sheetId="2601">
        <row r="7">
          <cell r="AH7" t="str">
            <v>SP1</v>
          </cell>
        </row>
      </sheetData>
      <sheetData sheetId="2602">
        <row r="7">
          <cell r="AH7" t="str">
            <v>SP1</v>
          </cell>
        </row>
      </sheetData>
      <sheetData sheetId="2603">
        <row r="7">
          <cell r="AH7" t="str">
            <v>SP1</v>
          </cell>
        </row>
      </sheetData>
      <sheetData sheetId="2604">
        <row r="7">
          <cell r="AH7" t="str">
            <v>SP1</v>
          </cell>
        </row>
      </sheetData>
      <sheetData sheetId="2605">
        <row r="7">
          <cell r="AH7" t="str">
            <v>SP1</v>
          </cell>
        </row>
      </sheetData>
      <sheetData sheetId="2606">
        <row r="7">
          <cell r="AH7" t="str">
            <v>SP1</v>
          </cell>
        </row>
      </sheetData>
      <sheetData sheetId="2607">
        <row r="7">
          <cell r="AH7" t="str">
            <v>SP1</v>
          </cell>
        </row>
      </sheetData>
      <sheetData sheetId="2608">
        <row r="7">
          <cell r="AH7" t="str">
            <v>SP1</v>
          </cell>
        </row>
      </sheetData>
      <sheetData sheetId="2609">
        <row r="7">
          <cell r="AH7" t="str">
            <v>SP1</v>
          </cell>
        </row>
      </sheetData>
      <sheetData sheetId="2610">
        <row r="7">
          <cell r="AH7" t="str">
            <v>SP1</v>
          </cell>
        </row>
      </sheetData>
      <sheetData sheetId="2611">
        <row r="7">
          <cell r="AH7" t="str">
            <v>SP1</v>
          </cell>
        </row>
      </sheetData>
      <sheetData sheetId="2612">
        <row r="7">
          <cell r="AH7" t="str">
            <v>SP1</v>
          </cell>
        </row>
      </sheetData>
      <sheetData sheetId="2613">
        <row r="7">
          <cell r="AH7" t="str">
            <v>SP1</v>
          </cell>
        </row>
      </sheetData>
      <sheetData sheetId="2614">
        <row r="7">
          <cell r="AH7" t="str">
            <v>SP1</v>
          </cell>
        </row>
      </sheetData>
      <sheetData sheetId="2615">
        <row r="7">
          <cell r="AH7" t="str">
            <v>SP1</v>
          </cell>
        </row>
      </sheetData>
      <sheetData sheetId="2616">
        <row r="7">
          <cell r="AH7" t="str">
            <v>SP1</v>
          </cell>
        </row>
      </sheetData>
      <sheetData sheetId="2617">
        <row r="7">
          <cell r="AH7" t="str">
            <v>SP1</v>
          </cell>
        </row>
      </sheetData>
      <sheetData sheetId="2618">
        <row r="7">
          <cell r="AH7" t="str">
            <v>SP1</v>
          </cell>
        </row>
      </sheetData>
      <sheetData sheetId="2619">
        <row r="7">
          <cell r="AH7" t="str">
            <v>SP1</v>
          </cell>
        </row>
      </sheetData>
      <sheetData sheetId="2620">
        <row r="7">
          <cell r="AH7" t="str">
            <v>SP1</v>
          </cell>
        </row>
      </sheetData>
      <sheetData sheetId="2621">
        <row r="7">
          <cell r="AH7" t="str">
            <v>SP1</v>
          </cell>
        </row>
      </sheetData>
      <sheetData sheetId="2622">
        <row r="7">
          <cell r="AH7" t="str">
            <v>SP1</v>
          </cell>
        </row>
      </sheetData>
      <sheetData sheetId="2623">
        <row r="7">
          <cell r="AH7" t="str">
            <v>SP1</v>
          </cell>
        </row>
      </sheetData>
      <sheetData sheetId="2624">
        <row r="7">
          <cell r="AH7" t="str">
            <v>SP1</v>
          </cell>
        </row>
      </sheetData>
      <sheetData sheetId="2625">
        <row r="7">
          <cell r="AH7" t="str">
            <v>SP1</v>
          </cell>
        </row>
      </sheetData>
      <sheetData sheetId="2626">
        <row r="7">
          <cell r="AH7" t="str">
            <v>SP1</v>
          </cell>
        </row>
      </sheetData>
      <sheetData sheetId="2627">
        <row r="7">
          <cell r="AH7" t="str">
            <v>SP1</v>
          </cell>
        </row>
      </sheetData>
      <sheetData sheetId="2628">
        <row r="7">
          <cell r="AH7" t="str">
            <v>SP1</v>
          </cell>
        </row>
      </sheetData>
      <sheetData sheetId="2629">
        <row r="7">
          <cell r="AH7" t="str">
            <v>SP1</v>
          </cell>
        </row>
      </sheetData>
      <sheetData sheetId="2630">
        <row r="7">
          <cell r="AH7" t="str">
            <v>SP1</v>
          </cell>
        </row>
      </sheetData>
      <sheetData sheetId="2631">
        <row r="7">
          <cell r="AH7" t="str">
            <v>SP1</v>
          </cell>
        </row>
      </sheetData>
      <sheetData sheetId="2632">
        <row r="7">
          <cell r="AH7" t="str">
            <v>SP1</v>
          </cell>
        </row>
      </sheetData>
      <sheetData sheetId="2633">
        <row r="7">
          <cell r="AH7" t="str">
            <v>SP1</v>
          </cell>
        </row>
      </sheetData>
      <sheetData sheetId="2634">
        <row r="7">
          <cell r="AH7" t="str">
            <v>SP1</v>
          </cell>
        </row>
      </sheetData>
      <sheetData sheetId="2635">
        <row r="7">
          <cell r="AH7" t="str">
            <v>SP1</v>
          </cell>
        </row>
      </sheetData>
      <sheetData sheetId="2636">
        <row r="7">
          <cell r="AH7" t="str">
            <v>SP1</v>
          </cell>
        </row>
      </sheetData>
      <sheetData sheetId="2637">
        <row r="7">
          <cell r="AH7" t="str">
            <v>SP1</v>
          </cell>
        </row>
      </sheetData>
      <sheetData sheetId="2638">
        <row r="7">
          <cell r="AH7" t="str">
            <v>SP1</v>
          </cell>
        </row>
      </sheetData>
      <sheetData sheetId="2639">
        <row r="7">
          <cell r="AH7" t="str">
            <v>SP1</v>
          </cell>
        </row>
      </sheetData>
      <sheetData sheetId="2640">
        <row r="7">
          <cell r="AH7" t="str">
            <v>SP1</v>
          </cell>
        </row>
      </sheetData>
      <sheetData sheetId="2641">
        <row r="7">
          <cell r="AH7" t="str">
            <v>SP1</v>
          </cell>
        </row>
      </sheetData>
      <sheetData sheetId="2642">
        <row r="7">
          <cell r="AH7" t="str">
            <v>SP1</v>
          </cell>
        </row>
      </sheetData>
      <sheetData sheetId="2643">
        <row r="7">
          <cell r="AH7" t="str">
            <v>SP1</v>
          </cell>
        </row>
      </sheetData>
      <sheetData sheetId="2644">
        <row r="7">
          <cell r="AH7" t="str">
            <v>SP1</v>
          </cell>
        </row>
      </sheetData>
      <sheetData sheetId="2645">
        <row r="7">
          <cell r="AH7" t="str">
            <v>SP1</v>
          </cell>
        </row>
      </sheetData>
      <sheetData sheetId="2646">
        <row r="7">
          <cell r="AH7" t="str">
            <v>SP1</v>
          </cell>
        </row>
      </sheetData>
      <sheetData sheetId="2647">
        <row r="7">
          <cell r="AH7" t="str">
            <v>SP1</v>
          </cell>
        </row>
      </sheetData>
      <sheetData sheetId="2648">
        <row r="7">
          <cell r="AH7" t="str">
            <v>SP1</v>
          </cell>
        </row>
      </sheetData>
      <sheetData sheetId="2649">
        <row r="7">
          <cell r="AH7" t="str">
            <v>SP1</v>
          </cell>
        </row>
      </sheetData>
      <sheetData sheetId="2650">
        <row r="7">
          <cell r="AH7" t="str">
            <v>SP1</v>
          </cell>
        </row>
      </sheetData>
      <sheetData sheetId="2651">
        <row r="7">
          <cell r="AH7" t="str">
            <v>SP1</v>
          </cell>
        </row>
      </sheetData>
      <sheetData sheetId="2652">
        <row r="7">
          <cell r="AH7" t="str">
            <v>SP1</v>
          </cell>
        </row>
      </sheetData>
      <sheetData sheetId="2653">
        <row r="7">
          <cell r="AH7" t="str">
            <v>SP1</v>
          </cell>
        </row>
      </sheetData>
      <sheetData sheetId="2654">
        <row r="7">
          <cell r="AH7" t="str">
            <v>SP1</v>
          </cell>
        </row>
      </sheetData>
      <sheetData sheetId="2655">
        <row r="7">
          <cell r="AH7" t="str">
            <v>SP1</v>
          </cell>
        </row>
      </sheetData>
      <sheetData sheetId="2656">
        <row r="7">
          <cell r="AH7" t="str">
            <v>SP1</v>
          </cell>
        </row>
      </sheetData>
      <sheetData sheetId="2657">
        <row r="7">
          <cell r="AH7" t="str">
            <v>SP1</v>
          </cell>
        </row>
      </sheetData>
      <sheetData sheetId="2658">
        <row r="7">
          <cell r="AH7" t="str">
            <v>SP1</v>
          </cell>
        </row>
      </sheetData>
      <sheetData sheetId="2659">
        <row r="7">
          <cell r="AH7" t="str">
            <v>SP1</v>
          </cell>
        </row>
      </sheetData>
      <sheetData sheetId="2660">
        <row r="7">
          <cell r="AH7" t="str">
            <v>SP1</v>
          </cell>
        </row>
      </sheetData>
      <sheetData sheetId="2661">
        <row r="7">
          <cell r="AH7" t="str">
            <v>SP1</v>
          </cell>
        </row>
      </sheetData>
      <sheetData sheetId="2662">
        <row r="7">
          <cell r="AH7" t="str">
            <v>SP1</v>
          </cell>
        </row>
      </sheetData>
      <sheetData sheetId="2663">
        <row r="7">
          <cell r="AH7" t="str">
            <v>SP1</v>
          </cell>
        </row>
      </sheetData>
      <sheetData sheetId="2664">
        <row r="7">
          <cell r="AH7" t="str">
            <v>SP1</v>
          </cell>
        </row>
      </sheetData>
      <sheetData sheetId="2665">
        <row r="7">
          <cell r="AH7" t="str">
            <v>SP1</v>
          </cell>
        </row>
      </sheetData>
      <sheetData sheetId="2666">
        <row r="7">
          <cell r="AH7" t="str">
            <v>SP1</v>
          </cell>
        </row>
      </sheetData>
      <sheetData sheetId="2667">
        <row r="7">
          <cell r="AH7" t="str">
            <v>SP1</v>
          </cell>
        </row>
      </sheetData>
      <sheetData sheetId="2668">
        <row r="7">
          <cell r="AH7" t="str">
            <v>SP1</v>
          </cell>
        </row>
      </sheetData>
      <sheetData sheetId="2669">
        <row r="7">
          <cell r="AH7" t="str">
            <v>SP1</v>
          </cell>
        </row>
      </sheetData>
      <sheetData sheetId="2670">
        <row r="7">
          <cell r="AH7" t="str">
            <v>SP1</v>
          </cell>
        </row>
      </sheetData>
      <sheetData sheetId="2671">
        <row r="7">
          <cell r="AH7" t="str">
            <v>SP1</v>
          </cell>
        </row>
      </sheetData>
      <sheetData sheetId="2672">
        <row r="7">
          <cell r="AH7" t="str">
            <v>SP1</v>
          </cell>
        </row>
      </sheetData>
      <sheetData sheetId="2673">
        <row r="7">
          <cell r="AH7" t="str">
            <v>SP1</v>
          </cell>
        </row>
      </sheetData>
      <sheetData sheetId="2674">
        <row r="7">
          <cell r="AH7" t="str">
            <v>SP1</v>
          </cell>
        </row>
      </sheetData>
      <sheetData sheetId="2675">
        <row r="7">
          <cell r="AH7" t="str">
            <v>SP1</v>
          </cell>
        </row>
      </sheetData>
      <sheetData sheetId="2676">
        <row r="7">
          <cell r="AH7" t="str">
            <v>SP1</v>
          </cell>
        </row>
      </sheetData>
      <sheetData sheetId="2677">
        <row r="7">
          <cell r="AH7" t="str">
            <v>SP1</v>
          </cell>
        </row>
      </sheetData>
      <sheetData sheetId="2678">
        <row r="7">
          <cell r="AH7" t="str">
            <v>SP1</v>
          </cell>
        </row>
      </sheetData>
      <sheetData sheetId="2679">
        <row r="7">
          <cell r="AH7" t="str">
            <v>SP1</v>
          </cell>
        </row>
      </sheetData>
      <sheetData sheetId="2680">
        <row r="7">
          <cell r="AH7" t="str">
            <v>SP1</v>
          </cell>
        </row>
      </sheetData>
      <sheetData sheetId="2681">
        <row r="7">
          <cell r="AH7" t="str">
            <v>SP1</v>
          </cell>
        </row>
      </sheetData>
      <sheetData sheetId="2682">
        <row r="7">
          <cell r="AI7">
            <v>10000</v>
          </cell>
        </row>
      </sheetData>
      <sheetData sheetId="2683">
        <row r="7">
          <cell r="AI7">
            <v>10000</v>
          </cell>
        </row>
      </sheetData>
      <sheetData sheetId="2684">
        <row r="7">
          <cell r="AH7" t="str">
            <v>SP1</v>
          </cell>
        </row>
      </sheetData>
      <sheetData sheetId="2685">
        <row r="7">
          <cell r="AH7" t="str">
            <v>SP1</v>
          </cell>
        </row>
      </sheetData>
      <sheetData sheetId="2686">
        <row r="7">
          <cell r="AI7">
            <v>10000</v>
          </cell>
        </row>
      </sheetData>
      <sheetData sheetId="2687">
        <row r="7">
          <cell r="AI7">
            <v>10000</v>
          </cell>
        </row>
      </sheetData>
      <sheetData sheetId="2688">
        <row r="7">
          <cell r="AI7">
            <v>10000</v>
          </cell>
        </row>
      </sheetData>
      <sheetData sheetId="2689">
        <row r="7">
          <cell r="AH7" t="str">
            <v>SP1</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I7">
            <v>10000</v>
          </cell>
        </row>
      </sheetData>
      <sheetData sheetId="2710">
        <row r="7">
          <cell r="AI7">
            <v>10000</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I7">
            <v>10000</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I7">
            <v>10000</v>
          </cell>
        </row>
      </sheetData>
      <sheetData sheetId="2795">
        <row r="7">
          <cell r="AI7">
            <v>10000</v>
          </cell>
        </row>
      </sheetData>
      <sheetData sheetId="2796">
        <row r="7">
          <cell r="AI7">
            <v>10000</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row r="7">
          <cell r="AI7">
            <v>10000</v>
          </cell>
        </row>
      </sheetData>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row r="7">
          <cell r="AI7">
            <v>10000</v>
          </cell>
        </row>
      </sheetData>
      <sheetData sheetId="2828">
        <row r="7">
          <cell r="AI7">
            <v>10000</v>
          </cell>
        </row>
      </sheetData>
      <sheetData sheetId="2829">
        <row r="7">
          <cell r="AI7">
            <v>10000</v>
          </cell>
        </row>
      </sheetData>
      <sheetData sheetId="2830">
        <row r="7">
          <cell r="AI7">
            <v>10000</v>
          </cell>
        </row>
      </sheetData>
      <sheetData sheetId="2831">
        <row r="7">
          <cell r="AI7">
            <v>10000</v>
          </cell>
        </row>
      </sheetData>
      <sheetData sheetId="2832">
        <row r="7">
          <cell r="AI7">
            <v>10000</v>
          </cell>
        </row>
      </sheetData>
      <sheetData sheetId="2833">
        <row r="7">
          <cell r="AI7">
            <v>10000</v>
          </cell>
        </row>
      </sheetData>
      <sheetData sheetId="2834">
        <row r="7">
          <cell r="AI7">
            <v>10000</v>
          </cell>
        </row>
      </sheetData>
      <sheetData sheetId="2835">
        <row r="7">
          <cell r="AI7">
            <v>10000</v>
          </cell>
        </row>
      </sheetData>
      <sheetData sheetId="2836">
        <row r="7">
          <cell r="AI7">
            <v>10000</v>
          </cell>
        </row>
      </sheetData>
      <sheetData sheetId="2837">
        <row r="7">
          <cell r="AI7">
            <v>10000</v>
          </cell>
        </row>
      </sheetData>
      <sheetData sheetId="2838">
        <row r="7">
          <cell r="AI7">
            <v>10000</v>
          </cell>
        </row>
      </sheetData>
      <sheetData sheetId="2839">
        <row r="7">
          <cell r="AI7">
            <v>10000</v>
          </cell>
        </row>
      </sheetData>
      <sheetData sheetId="2840">
        <row r="7">
          <cell r="AI7">
            <v>10000</v>
          </cell>
        </row>
      </sheetData>
      <sheetData sheetId="2841">
        <row r="7">
          <cell r="AI7">
            <v>10000</v>
          </cell>
        </row>
      </sheetData>
      <sheetData sheetId="2842">
        <row r="7">
          <cell r="AI7">
            <v>10000</v>
          </cell>
        </row>
      </sheetData>
      <sheetData sheetId="2843">
        <row r="7">
          <cell r="AI7">
            <v>10000</v>
          </cell>
        </row>
      </sheetData>
      <sheetData sheetId="2844">
        <row r="7">
          <cell r="AI7">
            <v>10000</v>
          </cell>
        </row>
      </sheetData>
      <sheetData sheetId="2845">
        <row r="7">
          <cell r="AI7">
            <v>10000</v>
          </cell>
        </row>
      </sheetData>
      <sheetData sheetId="2846">
        <row r="7">
          <cell r="AI7">
            <v>10000</v>
          </cell>
        </row>
      </sheetData>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row r="7">
          <cell r="AI7">
            <v>10000</v>
          </cell>
        </row>
      </sheetData>
      <sheetData sheetId="2852">
        <row r="7">
          <cell r="AI7">
            <v>10000</v>
          </cell>
        </row>
      </sheetData>
      <sheetData sheetId="2853">
        <row r="7">
          <cell r="AI7">
            <v>10000</v>
          </cell>
        </row>
      </sheetData>
      <sheetData sheetId="2854">
        <row r="7">
          <cell r="AI7">
            <v>10000</v>
          </cell>
        </row>
      </sheetData>
      <sheetData sheetId="2855">
        <row r="7">
          <cell r="AI7">
            <v>10000</v>
          </cell>
        </row>
      </sheetData>
      <sheetData sheetId="2856">
        <row r="7">
          <cell r="AI7">
            <v>10000</v>
          </cell>
        </row>
      </sheetData>
      <sheetData sheetId="2857">
        <row r="7">
          <cell r="AI7">
            <v>10000</v>
          </cell>
        </row>
      </sheetData>
      <sheetData sheetId="2858">
        <row r="7">
          <cell r="AI7">
            <v>10000</v>
          </cell>
        </row>
      </sheetData>
      <sheetData sheetId="2859">
        <row r="7">
          <cell r="AI7">
            <v>10000</v>
          </cell>
        </row>
      </sheetData>
      <sheetData sheetId="2860">
        <row r="7">
          <cell r="AI7">
            <v>10000</v>
          </cell>
        </row>
      </sheetData>
      <sheetData sheetId="2861">
        <row r="7">
          <cell r="AI7">
            <v>10000</v>
          </cell>
        </row>
      </sheetData>
      <sheetData sheetId="2862">
        <row r="7">
          <cell r="AI7">
            <v>10000</v>
          </cell>
        </row>
      </sheetData>
      <sheetData sheetId="2863">
        <row r="7">
          <cell r="AI7">
            <v>10000</v>
          </cell>
        </row>
      </sheetData>
      <sheetData sheetId="2864">
        <row r="7">
          <cell r="AI7">
            <v>10000</v>
          </cell>
        </row>
      </sheetData>
      <sheetData sheetId="2865">
        <row r="7">
          <cell r="AI7">
            <v>10000</v>
          </cell>
        </row>
      </sheetData>
      <sheetData sheetId="2866">
        <row r="7">
          <cell r="AI7">
            <v>10000</v>
          </cell>
        </row>
      </sheetData>
      <sheetData sheetId="2867">
        <row r="7">
          <cell r="AI7">
            <v>10000</v>
          </cell>
        </row>
      </sheetData>
      <sheetData sheetId="2868">
        <row r="7">
          <cell r="AI7">
            <v>10000</v>
          </cell>
        </row>
      </sheetData>
      <sheetData sheetId="2869">
        <row r="7">
          <cell r="AI7">
            <v>10000</v>
          </cell>
        </row>
      </sheetData>
      <sheetData sheetId="2870">
        <row r="7">
          <cell r="AI7">
            <v>10000</v>
          </cell>
        </row>
      </sheetData>
      <sheetData sheetId="2871">
        <row r="7">
          <cell r="AI7">
            <v>10000</v>
          </cell>
        </row>
      </sheetData>
      <sheetData sheetId="2872">
        <row r="7">
          <cell r="AI7">
            <v>10000</v>
          </cell>
        </row>
      </sheetData>
      <sheetData sheetId="2873">
        <row r="7">
          <cell r="AI7">
            <v>10000</v>
          </cell>
        </row>
      </sheetData>
      <sheetData sheetId="2874">
        <row r="7">
          <cell r="AI7">
            <v>10000</v>
          </cell>
        </row>
      </sheetData>
      <sheetData sheetId="2875">
        <row r="7">
          <cell r="AI7">
            <v>10000</v>
          </cell>
        </row>
      </sheetData>
      <sheetData sheetId="2876">
        <row r="7">
          <cell r="AI7">
            <v>10000</v>
          </cell>
        </row>
      </sheetData>
      <sheetData sheetId="2877">
        <row r="7">
          <cell r="AI7">
            <v>10000</v>
          </cell>
        </row>
      </sheetData>
      <sheetData sheetId="2878">
        <row r="7">
          <cell r="AI7">
            <v>10000</v>
          </cell>
        </row>
      </sheetData>
      <sheetData sheetId="2879">
        <row r="7">
          <cell r="AI7">
            <v>10000</v>
          </cell>
        </row>
      </sheetData>
      <sheetData sheetId="2880">
        <row r="7">
          <cell r="AI7">
            <v>10000</v>
          </cell>
        </row>
      </sheetData>
      <sheetData sheetId="2881">
        <row r="7">
          <cell r="AI7">
            <v>10000</v>
          </cell>
        </row>
      </sheetData>
      <sheetData sheetId="2882">
        <row r="7">
          <cell r="AI7">
            <v>10000</v>
          </cell>
        </row>
      </sheetData>
      <sheetData sheetId="2883">
        <row r="7">
          <cell r="AI7">
            <v>10000</v>
          </cell>
        </row>
      </sheetData>
      <sheetData sheetId="2884">
        <row r="7">
          <cell r="AI7">
            <v>10000</v>
          </cell>
        </row>
      </sheetData>
      <sheetData sheetId="2885">
        <row r="7">
          <cell r="AI7">
            <v>10000</v>
          </cell>
        </row>
      </sheetData>
      <sheetData sheetId="2886">
        <row r="7">
          <cell r="AI7">
            <v>10000</v>
          </cell>
        </row>
      </sheetData>
      <sheetData sheetId="2887">
        <row r="7">
          <cell r="AI7">
            <v>10000</v>
          </cell>
        </row>
      </sheetData>
      <sheetData sheetId="2888">
        <row r="7">
          <cell r="AI7">
            <v>10000</v>
          </cell>
        </row>
      </sheetData>
      <sheetData sheetId="2889">
        <row r="7">
          <cell r="AI7">
            <v>10000</v>
          </cell>
        </row>
      </sheetData>
      <sheetData sheetId="2890">
        <row r="7">
          <cell r="AI7">
            <v>10000</v>
          </cell>
        </row>
      </sheetData>
      <sheetData sheetId="2891">
        <row r="7">
          <cell r="AI7">
            <v>10000</v>
          </cell>
        </row>
      </sheetData>
      <sheetData sheetId="2892">
        <row r="7">
          <cell r="AI7">
            <v>10000</v>
          </cell>
        </row>
      </sheetData>
      <sheetData sheetId="2893">
        <row r="7">
          <cell r="AI7">
            <v>10000</v>
          </cell>
        </row>
      </sheetData>
      <sheetData sheetId="2894">
        <row r="7">
          <cell r="AI7">
            <v>10000</v>
          </cell>
        </row>
      </sheetData>
      <sheetData sheetId="2895">
        <row r="7">
          <cell r="AI7">
            <v>10000</v>
          </cell>
        </row>
      </sheetData>
      <sheetData sheetId="2896">
        <row r="7">
          <cell r="AI7">
            <v>10000</v>
          </cell>
        </row>
      </sheetData>
      <sheetData sheetId="2897">
        <row r="7">
          <cell r="AI7">
            <v>10000</v>
          </cell>
        </row>
      </sheetData>
      <sheetData sheetId="2898">
        <row r="7">
          <cell r="AI7">
            <v>10000</v>
          </cell>
        </row>
      </sheetData>
      <sheetData sheetId="2899">
        <row r="7">
          <cell r="AI7">
            <v>10000</v>
          </cell>
        </row>
      </sheetData>
      <sheetData sheetId="2900">
        <row r="7">
          <cell r="AI7">
            <v>10000</v>
          </cell>
        </row>
      </sheetData>
      <sheetData sheetId="2901">
        <row r="7">
          <cell r="AI7">
            <v>10000</v>
          </cell>
        </row>
      </sheetData>
      <sheetData sheetId="2902">
        <row r="7">
          <cell r="AI7">
            <v>10000</v>
          </cell>
        </row>
      </sheetData>
      <sheetData sheetId="2903">
        <row r="7">
          <cell r="AI7">
            <v>10000</v>
          </cell>
        </row>
      </sheetData>
      <sheetData sheetId="2904">
        <row r="7">
          <cell r="AI7">
            <v>10000</v>
          </cell>
        </row>
      </sheetData>
      <sheetData sheetId="2905">
        <row r="7">
          <cell r="AI7">
            <v>10000</v>
          </cell>
        </row>
      </sheetData>
      <sheetData sheetId="2906">
        <row r="7">
          <cell r="AI7">
            <v>10000</v>
          </cell>
        </row>
      </sheetData>
      <sheetData sheetId="2907">
        <row r="7">
          <cell r="AI7">
            <v>10000</v>
          </cell>
        </row>
      </sheetData>
      <sheetData sheetId="2908">
        <row r="7">
          <cell r="AI7">
            <v>10000</v>
          </cell>
        </row>
      </sheetData>
      <sheetData sheetId="2909">
        <row r="7">
          <cell r="AI7">
            <v>10000</v>
          </cell>
        </row>
      </sheetData>
      <sheetData sheetId="2910">
        <row r="7">
          <cell r="AI7">
            <v>10000</v>
          </cell>
        </row>
      </sheetData>
      <sheetData sheetId="2911">
        <row r="7">
          <cell r="AI7">
            <v>10000</v>
          </cell>
        </row>
      </sheetData>
      <sheetData sheetId="2912">
        <row r="7">
          <cell r="AI7">
            <v>10000</v>
          </cell>
        </row>
      </sheetData>
      <sheetData sheetId="2913">
        <row r="7">
          <cell r="AI7">
            <v>10000</v>
          </cell>
        </row>
      </sheetData>
      <sheetData sheetId="2914">
        <row r="7">
          <cell r="AI7">
            <v>10000</v>
          </cell>
        </row>
      </sheetData>
      <sheetData sheetId="2915">
        <row r="7">
          <cell r="AI7">
            <v>10000</v>
          </cell>
        </row>
      </sheetData>
      <sheetData sheetId="2916">
        <row r="7">
          <cell r="AI7">
            <v>10000</v>
          </cell>
        </row>
      </sheetData>
      <sheetData sheetId="2917">
        <row r="7">
          <cell r="AI7">
            <v>10000</v>
          </cell>
        </row>
      </sheetData>
      <sheetData sheetId="2918">
        <row r="7">
          <cell r="AI7">
            <v>10000</v>
          </cell>
        </row>
      </sheetData>
      <sheetData sheetId="2919">
        <row r="7">
          <cell r="AI7">
            <v>10000</v>
          </cell>
        </row>
      </sheetData>
      <sheetData sheetId="2920">
        <row r="7">
          <cell r="AI7">
            <v>10000</v>
          </cell>
        </row>
      </sheetData>
      <sheetData sheetId="2921">
        <row r="7">
          <cell r="AI7">
            <v>10000</v>
          </cell>
        </row>
      </sheetData>
      <sheetData sheetId="2922">
        <row r="7">
          <cell r="AI7">
            <v>10000</v>
          </cell>
        </row>
      </sheetData>
      <sheetData sheetId="2923">
        <row r="7">
          <cell r="AI7">
            <v>10000</v>
          </cell>
        </row>
      </sheetData>
      <sheetData sheetId="2924">
        <row r="7">
          <cell r="AI7">
            <v>10000</v>
          </cell>
        </row>
      </sheetData>
      <sheetData sheetId="2925">
        <row r="7">
          <cell r="AI7">
            <v>10000</v>
          </cell>
        </row>
      </sheetData>
      <sheetData sheetId="2926">
        <row r="7">
          <cell r="AI7">
            <v>10000</v>
          </cell>
        </row>
      </sheetData>
      <sheetData sheetId="2927">
        <row r="7">
          <cell r="AI7">
            <v>10000</v>
          </cell>
        </row>
      </sheetData>
      <sheetData sheetId="2928">
        <row r="7">
          <cell r="AI7">
            <v>10000</v>
          </cell>
        </row>
      </sheetData>
      <sheetData sheetId="2929">
        <row r="7">
          <cell r="AI7">
            <v>10000</v>
          </cell>
        </row>
      </sheetData>
      <sheetData sheetId="2930">
        <row r="7">
          <cell r="AI7">
            <v>10000</v>
          </cell>
        </row>
      </sheetData>
      <sheetData sheetId="2931">
        <row r="7">
          <cell r="AI7">
            <v>10000</v>
          </cell>
        </row>
      </sheetData>
      <sheetData sheetId="2932">
        <row r="7">
          <cell r="AI7">
            <v>10000</v>
          </cell>
        </row>
      </sheetData>
      <sheetData sheetId="2933">
        <row r="7">
          <cell r="AI7">
            <v>10000</v>
          </cell>
        </row>
      </sheetData>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row r="7">
          <cell r="AI7">
            <v>10000</v>
          </cell>
        </row>
      </sheetData>
      <sheetData sheetId="2941">
        <row r="7">
          <cell r="AI7">
            <v>10000</v>
          </cell>
        </row>
      </sheetData>
      <sheetData sheetId="2942">
        <row r="7">
          <cell r="AI7">
            <v>10000</v>
          </cell>
        </row>
      </sheetData>
      <sheetData sheetId="2943">
        <row r="7">
          <cell r="AI7">
            <v>10000</v>
          </cell>
        </row>
      </sheetData>
      <sheetData sheetId="2944">
        <row r="7">
          <cell r="AI7">
            <v>10000</v>
          </cell>
        </row>
      </sheetData>
      <sheetData sheetId="2945">
        <row r="7">
          <cell r="AI7">
            <v>10000</v>
          </cell>
        </row>
      </sheetData>
      <sheetData sheetId="2946">
        <row r="7">
          <cell r="AI7">
            <v>10000</v>
          </cell>
        </row>
      </sheetData>
      <sheetData sheetId="2947">
        <row r="7">
          <cell r="AI7">
            <v>10000</v>
          </cell>
        </row>
      </sheetData>
      <sheetData sheetId="2948">
        <row r="7">
          <cell r="AI7">
            <v>10000</v>
          </cell>
        </row>
      </sheetData>
      <sheetData sheetId="2949">
        <row r="7">
          <cell r="AI7">
            <v>10000</v>
          </cell>
        </row>
      </sheetData>
      <sheetData sheetId="2950">
        <row r="7">
          <cell r="AI7">
            <v>10000</v>
          </cell>
        </row>
      </sheetData>
      <sheetData sheetId="2951">
        <row r="7">
          <cell r="AI7">
            <v>10000</v>
          </cell>
        </row>
      </sheetData>
      <sheetData sheetId="2952">
        <row r="7">
          <cell r="AI7">
            <v>10000</v>
          </cell>
        </row>
      </sheetData>
      <sheetData sheetId="2953">
        <row r="7">
          <cell r="AI7">
            <v>10000</v>
          </cell>
        </row>
      </sheetData>
      <sheetData sheetId="2954">
        <row r="7">
          <cell r="AI7">
            <v>10000</v>
          </cell>
        </row>
      </sheetData>
      <sheetData sheetId="2955">
        <row r="7">
          <cell r="AI7">
            <v>10000</v>
          </cell>
        </row>
      </sheetData>
      <sheetData sheetId="2956">
        <row r="7">
          <cell r="AI7">
            <v>10000</v>
          </cell>
        </row>
      </sheetData>
      <sheetData sheetId="2957">
        <row r="7">
          <cell r="AI7">
            <v>10000</v>
          </cell>
        </row>
      </sheetData>
      <sheetData sheetId="2958">
        <row r="7">
          <cell r="AI7">
            <v>10000</v>
          </cell>
        </row>
      </sheetData>
      <sheetData sheetId="2959">
        <row r="7">
          <cell r="AI7">
            <v>10000</v>
          </cell>
        </row>
      </sheetData>
      <sheetData sheetId="2960">
        <row r="7">
          <cell r="AI7">
            <v>10000</v>
          </cell>
        </row>
      </sheetData>
      <sheetData sheetId="2961">
        <row r="7">
          <cell r="AI7">
            <v>10000</v>
          </cell>
        </row>
      </sheetData>
      <sheetData sheetId="2962">
        <row r="7">
          <cell r="AI7">
            <v>10000</v>
          </cell>
        </row>
      </sheetData>
      <sheetData sheetId="2963">
        <row r="7">
          <cell r="AI7">
            <v>10000</v>
          </cell>
        </row>
      </sheetData>
      <sheetData sheetId="2964">
        <row r="7">
          <cell r="AI7">
            <v>10000</v>
          </cell>
        </row>
      </sheetData>
      <sheetData sheetId="2965">
        <row r="7">
          <cell r="AI7">
            <v>10000</v>
          </cell>
        </row>
      </sheetData>
      <sheetData sheetId="2966">
        <row r="7">
          <cell r="AI7">
            <v>10000</v>
          </cell>
        </row>
      </sheetData>
      <sheetData sheetId="2967">
        <row r="7">
          <cell r="AI7">
            <v>10000</v>
          </cell>
        </row>
      </sheetData>
      <sheetData sheetId="2968">
        <row r="7">
          <cell r="AI7">
            <v>10000</v>
          </cell>
        </row>
      </sheetData>
      <sheetData sheetId="2969">
        <row r="7">
          <cell r="AI7">
            <v>10000</v>
          </cell>
        </row>
      </sheetData>
      <sheetData sheetId="2970">
        <row r="7">
          <cell r="AI7">
            <v>10000</v>
          </cell>
        </row>
      </sheetData>
      <sheetData sheetId="2971">
        <row r="7">
          <cell r="AI7">
            <v>10000</v>
          </cell>
        </row>
      </sheetData>
      <sheetData sheetId="2972">
        <row r="7">
          <cell r="AI7">
            <v>10000</v>
          </cell>
        </row>
      </sheetData>
      <sheetData sheetId="2973">
        <row r="7">
          <cell r="AI7">
            <v>10000</v>
          </cell>
        </row>
      </sheetData>
      <sheetData sheetId="2974">
        <row r="7">
          <cell r="AI7">
            <v>10000</v>
          </cell>
        </row>
      </sheetData>
      <sheetData sheetId="2975">
        <row r="7">
          <cell r="AI7">
            <v>10000</v>
          </cell>
        </row>
      </sheetData>
      <sheetData sheetId="2976">
        <row r="7">
          <cell r="AI7">
            <v>10000</v>
          </cell>
        </row>
      </sheetData>
      <sheetData sheetId="2977">
        <row r="7">
          <cell r="AI7">
            <v>10000</v>
          </cell>
        </row>
      </sheetData>
      <sheetData sheetId="2978">
        <row r="7">
          <cell r="AI7">
            <v>10000</v>
          </cell>
        </row>
      </sheetData>
      <sheetData sheetId="2979">
        <row r="7">
          <cell r="AI7">
            <v>10000</v>
          </cell>
        </row>
      </sheetData>
      <sheetData sheetId="2980">
        <row r="7">
          <cell r="AI7">
            <v>10000</v>
          </cell>
        </row>
      </sheetData>
      <sheetData sheetId="2981">
        <row r="7">
          <cell r="AI7">
            <v>10000</v>
          </cell>
        </row>
      </sheetData>
      <sheetData sheetId="2982">
        <row r="7">
          <cell r="AI7">
            <v>10000</v>
          </cell>
        </row>
      </sheetData>
      <sheetData sheetId="2983">
        <row r="7">
          <cell r="AI7">
            <v>10000</v>
          </cell>
        </row>
      </sheetData>
      <sheetData sheetId="2984">
        <row r="7">
          <cell r="AI7">
            <v>10000</v>
          </cell>
        </row>
      </sheetData>
      <sheetData sheetId="2985">
        <row r="7">
          <cell r="AI7">
            <v>10000</v>
          </cell>
        </row>
      </sheetData>
      <sheetData sheetId="2986">
        <row r="7">
          <cell r="AI7">
            <v>10000</v>
          </cell>
        </row>
      </sheetData>
      <sheetData sheetId="2987">
        <row r="7">
          <cell r="AI7">
            <v>10000</v>
          </cell>
        </row>
      </sheetData>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row r="7">
          <cell r="AI7">
            <v>10000</v>
          </cell>
        </row>
      </sheetData>
      <sheetData sheetId="2993">
        <row r="7">
          <cell r="AI7">
            <v>10000</v>
          </cell>
        </row>
      </sheetData>
      <sheetData sheetId="2994">
        <row r="7">
          <cell r="AI7">
            <v>10000</v>
          </cell>
        </row>
      </sheetData>
      <sheetData sheetId="2995">
        <row r="7">
          <cell r="AI7">
            <v>10000</v>
          </cell>
        </row>
      </sheetData>
      <sheetData sheetId="2996">
        <row r="7">
          <cell r="AI7">
            <v>10000</v>
          </cell>
        </row>
      </sheetData>
      <sheetData sheetId="2997">
        <row r="7">
          <cell r="AI7">
            <v>10000</v>
          </cell>
        </row>
      </sheetData>
      <sheetData sheetId="2998">
        <row r="7">
          <cell r="AI7">
            <v>10000</v>
          </cell>
        </row>
      </sheetData>
      <sheetData sheetId="2999">
        <row r="7">
          <cell r="AI7">
            <v>10000</v>
          </cell>
        </row>
      </sheetData>
      <sheetData sheetId="3000">
        <row r="7">
          <cell r="AI7">
            <v>10000</v>
          </cell>
        </row>
      </sheetData>
      <sheetData sheetId="3001">
        <row r="7">
          <cell r="AI7">
            <v>10000</v>
          </cell>
        </row>
      </sheetData>
      <sheetData sheetId="3002">
        <row r="7">
          <cell r="AI7">
            <v>10000</v>
          </cell>
        </row>
      </sheetData>
      <sheetData sheetId="3003">
        <row r="7">
          <cell r="AI7">
            <v>10000</v>
          </cell>
        </row>
      </sheetData>
      <sheetData sheetId="3004">
        <row r="7">
          <cell r="AI7">
            <v>10000</v>
          </cell>
        </row>
      </sheetData>
      <sheetData sheetId="3005">
        <row r="7">
          <cell r="AI7">
            <v>10000</v>
          </cell>
        </row>
      </sheetData>
      <sheetData sheetId="3006">
        <row r="7">
          <cell r="AI7">
            <v>10000</v>
          </cell>
        </row>
      </sheetData>
      <sheetData sheetId="3007">
        <row r="7">
          <cell r="AI7">
            <v>10000</v>
          </cell>
        </row>
      </sheetData>
      <sheetData sheetId="3008">
        <row r="7">
          <cell r="AI7">
            <v>10000</v>
          </cell>
        </row>
      </sheetData>
      <sheetData sheetId="3009">
        <row r="7">
          <cell r="AI7">
            <v>10000</v>
          </cell>
        </row>
      </sheetData>
      <sheetData sheetId="3010">
        <row r="7">
          <cell r="AI7">
            <v>10000</v>
          </cell>
        </row>
      </sheetData>
      <sheetData sheetId="3011">
        <row r="7">
          <cell r="AI7">
            <v>10000</v>
          </cell>
        </row>
      </sheetData>
      <sheetData sheetId="3012">
        <row r="7">
          <cell r="AI7">
            <v>10000</v>
          </cell>
        </row>
      </sheetData>
      <sheetData sheetId="3013">
        <row r="7">
          <cell r="AI7">
            <v>10000</v>
          </cell>
        </row>
      </sheetData>
      <sheetData sheetId="3014">
        <row r="7">
          <cell r="AI7">
            <v>10000</v>
          </cell>
        </row>
      </sheetData>
      <sheetData sheetId="3015">
        <row r="7">
          <cell r="AI7">
            <v>10000</v>
          </cell>
        </row>
      </sheetData>
      <sheetData sheetId="3016">
        <row r="7">
          <cell r="AI7">
            <v>10000</v>
          </cell>
        </row>
      </sheetData>
      <sheetData sheetId="3017">
        <row r="7">
          <cell r="AI7">
            <v>10000</v>
          </cell>
        </row>
      </sheetData>
      <sheetData sheetId="3018">
        <row r="7">
          <cell r="AI7">
            <v>10000</v>
          </cell>
        </row>
      </sheetData>
      <sheetData sheetId="3019">
        <row r="7">
          <cell r="AI7">
            <v>10000</v>
          </cell>
        </row>
      </sheetData>
      <sheetData sheetId="3020">
        <row r="7">
          <cell r="AI7">
            <v>10000</v>
          </cell>
        </row>
      </sheetData>
      <sheetData sheetId="3021">
        <row r="7">
          <cell r="AI7">
            <v>10000</v>
          </cell>
        </row>
      </sheetData>
      <sheetData sheetId="3022">
        <row r="7">
          <cell r="AI7">
            <v>10000</v>
          </cell>
        </row>
      </sheetData>
      <sheetData sheetId="3023">
        <row r="7">
          <cell r="AI7">
            <v>10000</v>
          </cell>
        </row>
      </sheetData>
      <sheetData sheetId="3024">
        <row r="7">
          <cell r="AI7">
            <v>10000</v>
          </cell>
        </row>
      </sheetData>
      <sheetData sheetId="3025">
        <row r="7">
          <cell r="AI7">
            <v>10000</v>
          </cell>
        </row>
      </sheetData>
      <sheetData sheetId="3026">
        <row r="7">
          <cell r="AI7">
            <v>10000</v>
          </cell>
        </row>
      </sheetData>
      <sheetData sheetId="3027">
        <row r="7">
          <cell r="AI7">
            <v>10000</v>
          </cell>
        </row>
      </sheetData>
      <sheetData sheetId="3028">
        <row r="7">
          <cell r="AI7">
            <v>10000</v>
          </cell>
        </row>
      </sheetData>
      <sheetData sheetId="3029">
        <row r="7">
          <cell r="AI7">
            <v>10000</v>
          </cell>
        </row>
      </sheetData>
      <sheetData sheetId="3030">
        <row r="7">
          <cell r="AI7">
            <v>10000</v>
          </cell>
        </row>
      </sheetData>
      <sheetData sheetId="3031">
        <row r="7">
          <cell r="AI7">
            <v>10000</v>
          </cell>
        </row>
      </sheetData>
      <sheetData sheetId="3032">
        <row r="7">
          <cell r="AI7">
            <v>10000</v>
          </cell>
        </row>
      </sheetData>
      <sheetData sheetId="3033">
        <row r="7">
          <cell r="AI7">
            <v>10000</v>
          </cell>
        </row>
      </sheetData>
      <sheetData sheetId="3034">
        <row r="7">
          <cell r="AI7">
            <v>10000</v>
          </cell>
        </row>
      </sheetData>
      <sheetData sheetId="3035">
        <row r="7">
          <cell r="AI7">
            <v>10000</v>
          </cell>
        </row>
      </sheetData>
      <sheetData sheetId="3036">
        <row r="7">
          <cell r="AI7">
            <v>10000</v>
          </cell>
        </row>
      </sheetData>
      <sheetData sheetId="3037">
        <row r="7">
          <cell r="AI7">
            <v>10000</v>
          </cell>
        </row>
      </sheetData>
      <sheetData sheetId="3038">
        <row r="7">
          <cell r="AI7">
            <v>10000</v>
          </cell>
        </row>
      </sheetData>
      <sheetData sheetId="3039">
        <row r="7">
          <cell r="AI7">
            <v>10000</v>
          </cell>
        </row>
      </sheetData>
      <sheetData sheetId="3040">
        <row r="7">
          <cell r="AI7">
            <v>10000</v>
          </cell>
        </row>
      </sheetData>
      <sheetData sheetId="3041">
        <row r="7">
          <cell r="AI7">
            <v>10000</v>
          </cell>
        </row>
      </sheetData>
      <sheetData sheetId="3042">
        <row r="7">
          <cell r="AI7">
            <v>10000</v>
          </cell>
        </row>
      </sheetData>
      <sheetData sheetId="3043">
        <row r="7">
          <cell r="AI7">
            <v>10000</v>
          </cell>
        </row>
      </sheetData>
      <sheetData sheetId="3044">
        <row r="7">
          <cell r="AI7">
            <v>10000</v>
          </cell>
        </row>
      </sheetData>
      <sheetData sheetId="3045">
        <row r="7">
          <cell r="AI7">
            <v>10000</v>
          </cell>
        </row>
      </sheetData>
      <sheetData sheetId="3046">
        <row r="7">
          <cell r="AI7">
            <v>10000</v>
          </cell>
        </row>
      </sheetData>
      <sheetData sheetId="3047">
        <row r="7">
          <cell r="AI7">
            <v>10000</v>
          </cell>
        </row>
      </sheetData>
      <sheetData sheetId="3048">
        <row r="7">
          <cell r="AI7">
            <v>10000</v>
          </cell>
        </row>
      </sheetData>
      <sheetData sheetId="3049">
        <row r="7">
          <cell r="AI7">
            <v>10000</v>
          </cell>
        </row>
      </sheetData>
      <sheetData sheetId="3050">
        <row r="7">
          <cell r="AI7">
            <v>10000</v>
          </cell>
        </row>
      </sheetData>
      <sheetData sheetId="3051">
        <row r="7">
          <cell r="AI7">
            <v>10000</v>
          </cell>
        </row>
      </sheetData>
      <sheetData sheetId="3052">
        <row r="7">
          <cell r="AI7">
            <v>10000</v>
          </cell>
        </row>
      </sheetData>
      <sheetData sheetId="3053" refreshError="1"/>
      <sheetData sheetId="3054">
        <row r="7">
          <cell r="AI7">
            <v>10000</v>
          </cell>
        </row>
      </sheetData>
      <sheetData sheetId="3055">
        <row r="7">
          <cell r="AI7">
            <v>10000</v>
          </cell>
        </row>
      </sheetData>
      <sheetData sheetId="3056">
        <row r="7">
          <cell r="AI7">
            <v>10000</v>
          </cell>
        </row>
      </sheetData>
      <sheetData sheetId="3057">
        <row r="7">
          <cell r="AI7">
            <v>10000</v>
          </cell>
        </row>
      </sheetData>
      <sheetData sheetId="3058">
        <row r="7">
          <cell r="AI7">
            <v>10000</v>
          </cell>
        </row>
      </sheetData>
      <sheetData sheetId="3059">
        <row r="7">
          <cell r="AI7">
            <v>10000</v>
          </cell>
        </row>
      </sheetData>
      <sheetData sheetId="3060">
        <row r="7">
          <cell r="AI7">
            <v>10000</v>
          </cell>
        </row>
      </sheetData>
      <sheetData sheetId="3061">
        <row r="7">
          <cell r="AI7">
            <v>10000</v>
          </cell>
        </row>
      </sheetData>
      <sheetData sheetId="3062">
        <row r="7">
          <cell r="AI7">
            <v>10000</v>
          </cell>
        </row>
      </sheetData>
      <sheetData sheetId="3063">
        <row r="7">
          <cell r="AI7">
            <v>10000</v>
          </cell>
        </row>
      </sheetData>
      <sheetData sheetId="3064">
        <row r="7">
          <cell r="AI7">
            <v>10000</v>
          </cell>
        </row>
      </sheetData>
      <sheetData sheetId="3065">
        <row r="7">
          <cell r="AI7">
            <v>10000</v>
          </cell>
        </row>
      </sheetData>
      <sheetData sheetId="3066">
        <row r="7">
          <cell r="AI7">
            <v>10000</v>
          </cell>
        </row>
      </sheetData>
      <sheetData sheetId="3067">
        <row r="7">
          <cell r="AI7">
            <v>10000</v>
          </cell>
        </row>
      </sheetData>
      <sheetData sheetId="3068">
        <row r="7">
          <cell r="AI7">
            <v>10000</v>
          </cell>
        </row>
      </sheetData>
      <sheetData sheetId="3069">
        <row r="7">
          <cell r="AI7">
            <v>10000</v>
          </cell>
        </row>
      </sheetData>
      <sheetData sheetId="3070">
        <row r="7">
          <cell r="AI7">
            <v>10000</v>
          </cell>
        </row>
      </sheetData>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ow r="7">
          <cell r="AI7">
            <v>10000</v>
          </cell>
        </row>
      </sheetData>
      <sheetData sheetId="3084" refreshError="1"/>
      <sheetData sheetId="3085" refreshError="1"/>
      <sheetData sheetId="3086">
        <row r="7">
          <cell r="AI7">
            <v>10000</v>
          </cell>
        </row>
      </sheetData>
      <sheetData sheetId="3087">
        <row r="7">
          <cell r="AI7">
            <v>10000</v>
          </cell>
        </row>
      </sheetData>
      <sheetData sheetId="3088">
        <row r="7">
          <cell r="AH7" t="str">
            <v>SP1</v>
          </cell>
        </row>
      </sheetData>
      <sheetData sheetId="3089">
        <row r="7">
          <cell r="AI7">
            <v>10000</v>
          </cell>
        </row>
      </sheetData>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ow r="7">
          <cell r="AI7">
            <v>10000</v>
          </cell>
        </row>
      </sheetData>
      <sheetData sheetId="3105">
        <row r="7">
          <cell r="AI7">
            <v>10000</v>
          </cell>
        </row>
      </sheetData>
      <sheetData sheetId="3106">
        <row r="7">
          <cell r="AI7">
            <v>10000</v>
          </cell>
        </row>
      </sheetData>
      <sheetData sheetId="3107">
        <row r="7">
          <cell r="AI7">
            <v>10000</v>
          </cell>
        </row>
      </sheetData>
      <sheetData sheetId="3108">
        <row r="7">
          <cell r="AI7">
            <v>10000</v>
          </cell>
        </row>
      </sheetData>
      <sheetData sheetId="3109">
        <row r="7">
          <cell r="AI7">
            <v>10000</v>
          </cell>
        </row>
      </sheetData>
      <sheetData sheetId="3110">
        <row r="7">
          <cell r="AI7">
            <v>10000</v>
          </cell>
        </row>
      </sheetData>
      <sheetData sheetId="3111">
        <row r="7">
          <cell r="AI7">
            <v>10000</v>
          </cell>
        </row>
      </sheetData>
      <sheetData sheetId="3112">
        <row r="7">
          <cell r="AI7">
            <v>10000</v>
          </cell>
        </row>
      </sheetData>
      <sheetData sheetId="3113">
        <row r="7">
          <cell r="AI7">
            <v>10000</v>
          </cell>
        </row>
      </sheetData>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ow r="7">
          <cell r="AI7">
            <v>10000</v>
          </cell>
        </row>
      </sheetData>
      <sheetData sheetId="3131">
        <row r="7">
          <cell r="AI7">
            <v>10000</v>
          </cell>
        </row>
      </sheetData>
      <sheetData sheetId="3132">
        <row r="7">
          <cell r="AI7">
            <v>10000</v>
          </cell>
        </row>
      </sheetData>
      <sheetData sheetId="3133">
        <row r="7">
          <cell r="AI7">
            <v>10000</v>
          </cell>
        </row>
      </sheetData>
      <sheetData sheetId="3134">
        <row r="7">
          <cell r="AI7">
            <v>10000</v>
          </cell>
        </row>
      </sheetData>
      <sheetData sheetId="3135">
        <row r="7">
          <cell r="AI7">
            <v>10000</v>
          </cell>
        </row>
      </sheetData>
      <sheetData sheetId="3136">
        <row r="7">
          <cell r="AI7">
            <v>10000</v>
          </cell>
        </row>
      </sheetData>
      <sheetData sheetId="3137">
        <row r="7">
          <cell r="AI7">
            <v>10000</v>
          </cell>
        </row>
      </sheetData>
      <sheetData sheetId="3138">
        <row r="7">
          <cell r="AI7">
            <v>10000</v>
          </cell>
        </row>
      </sheetData>
      <sheetData sheetId="3139">
        <row r="7">
          <cell r="AI7">
            <v>10000</v>
          </cell>
        </row>
      </sheetData>
      <sheetData sheetId="3140">
        <row r="7">
          <cell r="AI7">
            <v>10000</v>
          </cell>
        </row>
      </sheetData>
      <sheetData sheetId="3141">
        <row r="7">
          <cell r="AI7">
            <v>10000</v>
          </cell>
        </row>
      </sheetData>
      <sheetData sheetId="3142">
        <row r="7">
          <cell r="AI7">
            <v>10000</v>
          </cell>
        </row>
      </sheetData>
      <sheetData sheetId="3143">
        <row r="7">
          <cell r="AI7">
            <v>10000</v>
          </cell>
        </row>
      </sheetData>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ow r="7">
          <cell r="AI7">
            <v>10000</v>
          </cell>
        </row>
      </sheetData>
      <sheetData sheetId="3172" refreshError="1"/>
      <sheetData sheetId="3173" refreshError="1"/>
      <sheetData sheetId="3174" refreshError="1"/>
      <sheetData sheetId="3175" refreshError="1"/>
      <sheetData sheetId="3176">
        <row r="7">
          <cell r="AI7">
            <v>10000</v>
          </cell>
        </row>
      </sheetData>
      <sheetData sheetId="3177">
        <row r="7">
          <cell r="AI7">
            <v>10000</v>
          </cell>
        </row>
      </sheetData>
      <sheetData sheetId="3178">
        <row r="7">
          <cell r="AI7">
            <v>10000</v>
          </cell>
        </row>
      </sheetData>
      <sheetData sheetId="3179">
        <row r="7">
          <cell r="AI7">
            <v>10000</v>
          </cell>
        </row>
      </sheetData>
      <sheetData sheetId="3180">
        <row r="7">
          <cell r="AI7">
            <v>10000</v>
          </cell>
        </row>
      </sheetData>
      <sheetData sheetId="3181" refreshError="1"/>
      <sheetData sheetId="3182">
        <row r="7">
          <cell r="AI7">
            <v>10000</v>
          </cell>
        </row>
      </sheetData>
      <sheetData sheetId="3183">
        <row r="7">
          <cell r="AI7">
            <v>10000</v>
          </cell>
        </row>
      </sheetData>
      <sheetData sheetId="3184">
        <row r="7">
          <cell r="AI7">
            <v>10000</v>
          </cell>
        </row>
      </sheetData>
      <sheetData sheetId="3185">
        <row r="7">
          <cell r="AI7">
            <v>10000</v>
          </cell>
        </row>
      </sheetData>
      <sheetData sheetId="3186">
        <row r="7">
          <cell r="AI7">
            <v>10000</v>
          </cell>
        </row>
      </sheetData>
      <sheetData sheetId="3187">
        <row r="7">
          <cell r="AI7">
            <v>10000</v>
          </cell>
        </row>
      </sheetData>
      <sheetData sheetId="3188">
        <row r="7">
          <cell r="AI7">
            <v>10000</v>
          </cell>
        </row>
      </sheetData>
      <sheetData sheetId="3189">
        <row r="7">
          <cell r="AI7">
            <v>10000</v>
          </cell>
        </row>
      </sheetData>
      <sheetData sheetId="3190">
        <row r="7">
          <cell r="AI7">
            <v>10000</v>
          </cell>
        </row>
      </sheetData>
      <sheetData sheetId="3191">
        <row r="7">
          <cell r="AI7">
            <v>10000</v>
          </cell>
        </row>
      </sheetData>
      <sheetData sheetId="3192">
        <row r="7">
          <cell r="AI7">
            <v>10000</v>
          </cell>
        </row>
      </sheetData>
      <sheetData sheetId="3193" refreshError="1"/>
      <sheetData sheetId="3194" refreshError="1"/>
      <sheetData sheetId="3195" refreshError="1"/>
      <sheetData sheetId="3196" refreshError="1"/>
      <sheetData sheetId="3197" refreshError="1"/>
      <sheetData sheetId="3198" refreshError="1"/>
      <sheetData sheetId="3199">
        <row r="7">
          <cell r="AI7">
            <v>10000</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ow r="7">
          <cell r="AI7">
            <v>10000</v>
          </cell>
        </row>
      </sheetData>
      <sheetData sheetId="3215">
        <row r="7">
          <cell r="AI7">
            <v>10000</v>
          </cell>
        </row>
      </sheetData>
      <sheetData sheetId="3216">
        <row r="7">
          <cell r="AI7">
            <v>10000</v>
          </cell>
        </row>
      </sheetData>
      <sheetData sheetId="3217">
        <row r="7">
          <cell r="AI7">
            <v>10000</v>
          </cell>
        </row>
      </sheetData>
      <sheetData sheetId="3218">
        <row r="7">
          <cell r="AI7">
            <v>10000</v>
          </cell>
        </row>
      </sheetData>
      <sheetData sheetId="3219" refreshError="1"/>
      <sheetData sheetId="3220" refreshError="1"/>
      <sheetData sheetId="3221">
        <row r="7">
          <cell r="AI7">
            <v>10000</v>
          </cell>
        </row>
      </sheetData>
      <sheetData sheetId="3222">
        <row r="7">
          <cell r="AI7">
            <v>10000</v>
          </cell>
        </row>
      </sheetData>
      <sheetData sheetId="3223">
        <row r="7">
          <cell r="AI7">
            <v>10000</v>
          </cell>
        </row>
      </sheetData>
      <sheetData sheetId="3224">
        <row r="7">
          <cell r="AI7">
            <v>10000</v>
          </cell>
        </row>
      </sheetData>
      <sheetData sheetId="3225">
        <row r="7">
          <cell r="AI7">
            <v>10000</v>
          </cell>
        </row>
      </sheetData>
      <sheetData sheetId="3226">
        <row r="7">
          <cell r="AI7">
            <v>10000</v>
          </cell>
        </row>
      </sheetData>
      <sheetData sheetId="3227">
        <row r="7">
          <cell r="AI7">
            <v>10000</v>
          </cell>
        </row>
      </sheetData>
      <sheetData sheetId="3228">
        <row r="7">
          <cell r="AI7">
            <v>10000</v>
          </cell>
        </row>
      </sheetData>
      <sheetData sheetId="3229">
        <row r="7">
          <cell r="AI7">
            <v>10000</v>
          </cell>
        </row>
      </sheetData>
      <sheetData sheetId="3230">
        <row r="7">
          <cell r="AI7">
            <v>10000</v>
          </cell>
        </row>
      </sheetData>
      <sheetData sheetId="3231">
        <row r="7">
          <cell r="AI7">
            <v>10000</v>
          </cell>
        </row>
      </sheetData>
      <sheetData sheetId="3232">
        <row r="7">
          <cell r="AI7">
            <v>10000</v>
          </cell>
        </row>
      </sheetData>
      <sheetData sheetId="3233">
        <row r="7">
          <cell r="AI7">
            <v>10000</v>
          </cell>
        </row>
      </sheetData>
      <sheetData sheetId="3234">
        <row r="7">
          <cell r="AI7">
            <v>10000</v>
          </cell>
        </row>
      </sheetData>
      <sheetData sheetId="3235">
        <row r="7">
          <cell r="AI7">
            <v>10000</v>
          </cell>
        </row>
      </sheetData>
      <sheetData sheetId="3236">
        <row r="7">
          <cell r="AI7">
            <v>10000</v>
          </cell>
        </row>
      </sheetData>
      <sheetData sheetId="3237">
        <row r="7">
          <cell r="AI7">
            <v>10000</v>
          </cell>
        </row>
      </sheetData>
      <sheetData sheetId="3238">
        <row r="7">
          <cell r="AI7">
            <v>10000</v>
          </cell>
        </row>
      </sheetData>
      <sheetData sheetId="3239">
        <row r="7">
          <cell r="AI7">
            <v>10000</v>
          </cell>
        </row>
      </sheetData>
      <sheetData sheetId="3240">
        <row r="7">
          <cell r="AI7">
            <v>10000</v>
          </cell>
        </row>
      </sheetData>
      <sheetData sheetId="3241">
        <row r="7">
          <cell r="AI7">
            <v>10000</v>
          </cell>
        </row>
      </sheetData>
      <sheetData sheetId="3242">
        <row r="7">
          <cell r="AI7">
            <v>10000</v>
          </cell>
        </row>
      </sheetData>
      <sheetData sheetId="3243">
        <row r="7">
          <cell r="AI7">
            <v>10000</v>
          </cell>
        </row>
      </sheetData>
      <sheetData sheetId="3244">
        <row r="7">
          <cell r="AI7">
            <v>10000</v>
          </cell>
        </row>
      </sheetData>
      <sheetData sheetId="3245">
        <row r="7">
          <cell r="AI7">
            <v>10000</v>
          </cell>
        </row>
      </sheetData>
      <sheetData sheetId="3246">
        <row r="7">
          <cell r="AI7">
            <v>10000</v>
          </cell>
        </row>
      </sheetData>
      <sheetData sheetId="3247">
        <row r="7">
          <cell r="AI7">
            <v>10000</v>
          </cell>
        </row>
      </sheetData>
      <sheetData sheetId="3248">
        <row r="7">
          <cell r="AI7">
            <v>10000</v>
          </cell>
        </row>
      </sheetData>
      <sheetData sheetId="3249">
        <row r="7">
          <cell r="AI7">
            <v>10000</v>
          </cell>
        </row>
      </sheetData>
      <sheetData sheetId="3250">
        <row r="7">
          <cell r="AI7">
            <v>10000</v>
          </cell>
        </row>
      </sheetData>
      <sheetData sheetId="3251">
        <row r="7">
          <cell r="AI7">
            <v>10000</v>
          </cell>
        </row>
      </sheetData>
      <sheetData sheetId="3252">
        <row r="7">
          <cell r="AI7">
            <v>10000</v>
          </cell>
        </row>
      </sheetData>
      <sheetData sheetId="3253">
        <row r="7">
          <cell r="AI7">
            <v>10000</v>
          </cell>
        </row>
      </sheetData>
      <sheetData sheetId="3254">
        <row r="7">
          <cell r="AI7">
            <v>10000</v>
          </cell>
        </row>
      </sheetData>
      <sheetData sheetId="3255">
        <row r="7">
          <cell r="AI7">
            <v>10000</v>
          </cell>
        </row>
      </sheetData>
      <sheetData sheetId="3256">
        <row r="7">
          <cell r="AI7">
            <v>10000</v>
          </cell>
        </row>
      </sheetData>
      <sheetData sheetId="3257">
        <row r="7">
          <cell r="AI7">
            <v>10000</v>
          </cell>
        </row>
      </sheetData>
      <sheetData sheetId="3258">
        <row r="7">
          <cell r="AI7">
            <v>10000</v>
          </cell>
        </row>
      </sheetData>
      <sheetData sheetId="3259">
        <row r="7">
          <cell r="AI7">
            <v>10000</v>
          </cell>
        </row>
      </sheetData>
      <sheetData sheetId="3260">
        <row r="7">
          <cell r="AI7">
            <v>10000</v>
          </cell>
        </row>
      </sheetData>
      <sheetData sheetId="3261">
        <row r="7">
          <cell r="AI7">
            <v>10000</v>
          </cell>
        </row>
      </sheetData>
      <sheetData sheetId="3262">
        <row r="7">
          <cell r="AI7">
            <v>10000</v>
          </cell>
        </row>
      </sheetData>
      <sheetData sheetId="3263">
        <row r="7">
          <cell r="AI7">
            <v>10000</v>
          </cell>
        </row>
      </sheetData>
      <sheetData sheetId="3264">
        <row r="7">
          <cell r="AI7">
            <v>10000</v>
          </cell>
        </row>
      </sheetData>
      <sheetData sheetId="3265">
        <row r="7">
          <cell r="AI7">
            <v>10000</v>
          </cell>
        </row>
      </sheetData>
      <sheetData sheetId="3266">
        <row r="7">
          <cell r="AI7">
            <v>10000</v>
          </cell>
        </row>
      </sheetData>
      <sheetData sheetId="3267">
        <row r="7">
          <cell r="AI7">
            <v>10000</v>
          </cell>
        </row>
      </sheetData>
      <sheetData sheetId="3268">
        <row r="7">
          <cell r="AI7">
            <v>10000</v>
          </cell>
        </row>
      </sheetData>
      <sheetData sheetId="3269">
        <row r="7">
          <cell r="AI7">
            <v>10000</v>
          </cell>
        </row>
      </sheetData>
      <sheetData sheetId="3270">
        <row r="7">
          <cell r="AI7">
            <v>10000</v>
          </cell>
        </row>
      </sheetData>
      <sheetData sheetId="3271">
        <row r="7">
          <cell r="AI7">
            <v>10000</v>
          </cell>
        </row>
      </sheetData>
      <sheetData sheetId="3272">
        <row r="7">
          <cell r="AI7">
            <v>10000</v>
          </cell>
        </row>
      </sheetData>
      <sheetData sheetId="3273">
        <row r="7">
          <cell r="AI7">
            <v>10000</v>
          </cell>
        </row>
      </sheetData>
      <sheetData sheetId="3274">
        <row r="7">
          <cell r="AI7">
            <v>10000</v>
          </cell>
        </row>
      </sheetData>
      <sheetData sheetId="3275">
        <row r="7">
          <cell r="AI7">
            <v>10000</v>
          </cell>
        </row>
      </sheetData>
      <sheetData sheetId="3276">
        <row r="7">
          <cell r="AI7">
            <v>10000</v>
          </cell>
        </row>
      </sheetData>
      <sheetData sheetId="3277">
        <row r="7">
          <cell r="AI7">
            <v>10000</v>
          </cell>
        </row>
      </sheetData>
      <sheetData sheetId="3278">
        <row r="7">
          <cell r="AI7">
            <v>10000</v>
          </cell>
        </row>
      </sheetData>
      <sheetData sheetId="3279">
        <row r="7">
          <cell r="AI7">
            <v>10000</v>
          </cell>
        </row>
      </sheetData>
      <sheetData sheetId="3280">
        <row r="7">
          <cell r="AI7">
            <v>10000</v>
          </cell>
        </row>
      </sheetData>
      <sheetData sheetId="3281">
        <row r="7">
          <cell r="AI7">
            <v>10000</v>
          </cell>
        </row>
      </sheetData>
      <sheetData sheetId="3282">
        <row r="7">
          <cell r="AI7">
            <v>10000</v>
          </cell>
        </row>
      </sheetData>
      <sheetData sheetId="3283">
        <row r="7">
          <cell r="AI7">
            <v>10000</v>
          </cell>
        </row>
      </sheetData>
      <sheetData sheetId="3284">
        <row r="7">
          <cell r="AI7">
            <v>10000</v>
          </cell>
        </row>
      </sheetData>
      <sheetData sheetId="3285">
        <row r="7">
          <cell r="AI7">
            <v>10000</v>
          </cell>
        </row>
      </sheetData>
      <sheetData sheetId="3286">
        <row r="7">
          <cell r="AI7">
            <v>10000</v>
          </cell>
        </row>
      </sheetData>
      <sheetData sheetId="3287">
        <row r="7">
          <cell r="AI7">
            <v>10000</v>
          </cell>
        </row>
      </sheetData>
      <sheetData sheetId="3288">
        <row r="7">
          <cell r="AI7">
            <v>10000</v>
          </cell>
        </row>
      </sheetData>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ow r="7">
          <cell r="AI7">
            <v>10000</v>
          </cell>
        </row>
      </sheetData>
      <sheetData sheetId="3303">
        <row r="7">
          <cell r="AI7">
            <v>10000</v>
          </cell>
        </row>
      </sheetData>
      <sheetData sheetId="3304">
        <row r="7">
          <cell r="AI7">
            <v>10000</v>
          </cell>
        </row>
      </sheetData>
      <sheetData sheetId="3305">
        <row r="7">
          <cell r="AI7">
            <v>10000</v>
          </cell>
        </row>
      </sheetData>
      <sheetData sheetId="3306">
        <row r="7">
          <cell r="AI7">
            <v>10000</v>
          </cell>
        </row>
      </sheetData>
      <sheetData sheetId="3307">
        <row r="7">
          <cell r="AI7">
            <v>10000</v>
          </cell>
        </row>
      </sheetData>
      <sheetData sheetId="3308">
        <row r="7">
          <cell r="AI7">
            <v>10000</v>
          </cell>
        </row>
      </sheetData>
      <sheetData sheetId="3309">
        <row r="7">
          <cell r="AI7">
            <v>10000</v>
          </cell>
        </row>
      </sheetData>
      <sheetData sheetId="3310">
        <row r="7">
          <cell r="AI7">
            <v>10000</v>
          </cell>
        </row>
      </sheetData>
      <sheetData sheetId="3311">
        <row r="7">
          <cell r="AI7">
            <v>10000</v>
          </cell>
        </row>
      </sheetData>
      <sheetData sheetId="3312">
        <row r="7">
          <cell r="AI7">
            <v>10000</v>
          </cell>
        </row>
      </sheetData>
      <sheetData sheetId="3313">
        <row r="7">
          <cell r="AI7">
            <v>10000</v>
          </cell>
        </row>
      </sheetData>
      <sheetData sheetId="3314">
        <row r="7">
          <cell r="AI7">
            <v>10000</v>
          </cell>
        </row>
      </sheetData>
      <sheetData sheetId="3315">
        <row r="7">
          <cell r="AI7">
            <v>10000</v>
          </cell>
        </row>
      </sheetData>
      <sheetData sheetId="3316">
        <row r="7">
          <cell r="AI7">
            <v>10000</v>
          </cell>
        </row>
      </sheetData>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sheetData sheetId="3354" refreshError="1"/>
      <sheetData sheetId="3355" refreshError="1"/>
      <sheetData sheetId="3356" refreshError="1"/>
      <sheetData sheetId="3357" refreshError="1"/>
      <sheetData sheetId="3358" refreshError="1"/>
      <sheetData sheetId="3359" refreshError="1"/>
      <sheetData sheetId="3360"/>
      <sheetData sheetId="3361" refreshError="1"/>
      <sheetData sheetId="3362"/>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ow r="7">
          <cell r="AI7">
            <v>10000</v>
          </cell>
        </row>
      </sheetData>
      <sheetData sheetId="3399">
        <row r="7">
          <cell r="AI7">
            <v>10000</v>
          </cell>
        </row>
      </sheetData>
      <sheetData sheetId="3400">
        <row r="7">
          <cell r="AI7">
            <v>10000</v>
          </cell>
        </row>
      </sheetData>
      <sheetData sheetId="3401">
        <row r="7">
          <cell r="AI7">
            <v>10000</v>
          </cell>
        </row>
      </sheetData>
      <sheetData sheetId="3402">
        <row r="7">
          <cell r="AI7">
            <v>10000</v>
          </cell>
        </row>
      </sheetData>
      <sheetData sheetId="3403">
        <row r="7">
          <cell r="AI7">
            <v>10000</v>
          </cell>
        </row>
      </sheetData>
      <sheetData sheetId="3404">
        <row r="7">
          <cell r="AI7">
            <v>10000</v>
          </cell>
        </row>
      </sheetData>
      <sheetData sheetId="3405">
        <row r="7">
          <cell r="AI7">
            <v>10000</v>
          </cell>
        </row>
      </sheetData>
      <sheetData sheetId="3406">
        <row r="7">
          <cell r="AI7">
            <v>10000</v>
          </cell>
        </row>
      </sheetData>
      <sheetData sheetId="3407">
        <row r="7">
          <cell r="AI7">
            <v>10000</v>
          </cell>
        </row>
      </sheetData>
      <sheetData sheetId="3408" refreshError="1"/>
      <sheetData sheetId="3409" refreshError="1"/>
      <sheetData sheetId="3410" refreshError="1"/>
      <sheetData sheetId="3411" refreshError="1"/>
      <sheetData sheetId="3412" refreshError="1"/>
      <sheetData sheetId="3413" refreshError="1"/>
      <sheetData sheetId="3414">
        <row r="7">
          <cell r="AI7">
            <v>10000</v>
          </cell>
        </row>
      </sheetData>
      <sheetData sheetId="3415">
        <row r="7">
          <cell r="AI7">
            <v>10000</v>
          </cell>
        </row>
      </sheetData>
      <sheetData sheetId="3416">
        <row r="7">
          <cell r="AI7">
            <v>10000</v>
          </cell>
        </row>
      </sheetData>
      <sheetData sheetId="3417">
        <row r="7">
          <cell r="AI7">
            <v>10000</v>
          </cell>
        </row>
      </sheetData>
      <sheetData sheetId="3418">
        <row r="7">
          <cell r="AI7">
            <v>10000</v>
          </cell>
        </row>
      </sheetData>
      <sheetData sheetId="3419">
        <row r="7">
          <cell r="AI7">
            <v>10000</v>
          </cell>
        </row>
      </sheetData>
      <sheetData sheetId="3420">
        <row r="7">
          <cell r="AI7">
            <v>10000</v>
          </cell>
        </row>
      </sheetData>
      <sheetData sheetId="3421">
        <row r="7">
          <cell r="AI7">
            <v>10000</v>
          </cell>
        </row>
      </sheetData>
      <sheetData sheetId="3422">
        <row r="7">
          <cell r="AI7">
            <v>10000</v>
          </cell>
        </row>
      </sheetData>
      <sheetData sheetId="3423">
        <row r="7">
          <cell r="AI7">
            <v>10000</v>
          </cell>
        </row>
      </sheetData>
      <sheetData sheetId="3424">
        <row r="7">
          <cell r="AI7">
            <v>10000</v>
          </cell>
        </row>
      </sheetData>
      <sheetData sheetId="3425">
        <row r="7">
          <cell r="AI7">
            <v>10000</v>
          </cell>
        </row>
      </sheetData>
      <sheetData sheetId="3426">
        <row r="7">
          <cell r="AI7">
            <v>10000</v>
          </cell>
        </row>
      </sheetData>
      <sheetData sheetId="3427" refreshError="1"/>
      <sheetData sheetId="3428" refreshError="1"/>
      <sheetData sheetId="3429" refreshError="1"/>
      <sheetData sheetId="3430">
        <row r="7">
          <cell r="AI7">
            <v>10000</v>
          </cell>
        </row>
      </sheetData>
      <sheetData sheetId="3431" refreshError="1"/>
      <sheetData sheetId="3432">
        <row r="7">
          <cell r="AI7">
            <v>10000</v>
          </cell>
        </row>
      </sheetData>
      <sheetData sheetId="3433">
        <row r="7">
          <cell r="AI7">
            <v>10000</v>
          </cell>
        </row>
      </sheetData>
      <sheetData sheetId="3434">
        <row r="7">
          <cell r="AI7">
            <v>10000</v>
          </cell>
        </row>
      </sheetData>
      <sheetData sheetId="3435">
        <row r="7">
          <cell r="AI7">
            <v>10000</v>
          </cell>
        </row>
      </sheetData>
      <sheetData sheetId="3436">
        <row r="7">
          <cell r="AI7">
            <v>10000</v>
          </cell>
        </row>
      </sheetData>
      <sheetData sheetId="3437">
        <row r="7">
          <cell r="AI7">
            <v>10000</v>
          </cell>
        </row>
      </sheetData>
      <sheetData sheetId="3438">
        <row r="7">
          <cell r="AI7">
            <v>10000</v>
          </cell>
        </row>
      </sheetData>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ow r="7">
          <cell r="AI7">
            <v>10000</v>
          </cell>
        </row>
      </sheetData>
      <sheetData sheetId="3459">
        <row r="7">
          <cell r="AI7">
            <v>10000</v>
          </cell>
        </row>
      </sheetData>
      <sheetData sheetId="3460">
        <row r="7">
          <cell r="AI7">
            <v>10000</v>
          </cell>
        </row>
      </sheetData>
      <sheetData sheetId="3461">
        <row r="7">
          <cell r="AI7">
            <v>10000</v>
          </cell>
        </row>
      </sheetData>
      <sheetData sheetId="3462">
        <row r="7">
          <cell r="AI7">
            <v>10000</v>
          </cell>
        </row>
      </sheetData>
      <sheetData sheetId="3463">
        <row r="7">
          <cell r="AI7">
            <v>10000</v>
          </cell>
        </row>
      </sheetData>
      <sheetData sheetId="3464">
        <row r="7">
          <cell r="AI7">
            <v>10000</v>
          </cell>
        </row>
      </sheetData>
      <sheetData sheetId="3465">
        <row r="7">
          <cell r="AI7">
            <v>10000</v>
          </cell>
        </row>
      </sheetData>
      <sheetData sheetId="3466">
        <row r="7">
          <cell r="AI7">
            <v>10000</v>
          </cell>
        </row>
      </sheetData>
      <sheetData sheetId="3467">
        <row r="7">
          <cell r="AI7">
            <v>10000</v>
          </cell>
        </row>
      </sheetData>
      <sheetData sheetId="3468">
        <row r="7">
          <cell r="AI7">
            <v>10000</v>
          </cell>
        </row>
      </sheetData>
      <sheetData sheetId="3469">
        <row r="7">
          <cell r="AI7">
            <v>10000</v>
          </cell>
        </row>
      </sheetData>
      <sheetData sheetId="3470">
        <row r="7">
          <cell r="AI7">
            <v>10000</v>
          </cell>
        </row>
      </sheetData>
      <sheetData sheetId="3471">
        <row r="7">
          <cell r="AI7">
            <v>10000</v>
          </cell>
        </row>
      </sheetData>
      <sheetData sheetId="3472">
        <row r="7">
          <cell r="AI7">
            <v>10000</v>
          </cell>
        </row>
      </sheetData>
      <sheetData sheetId="3473">
        <row r="7">
          <cell r="AI7">
            <v>10000</v>
          </cell>
        </row>
      </sheetData>
      <sheetData sheetId="3474">
        <row r="7">
          <cell r="AI7">
            <v>10000</v>
          </cell>
        </row>
      </sheetData>
      <sheetData sheetId="3475">
        <row r="7">
          <cell r="AI7">
            <v>10000</v>
          </cell>
        </row>
      </sheetData>
      <sheetData sheetId="3476">
        <row r="7">
          <cell r="AI7">
            <v>10000</v>
          </cell>
        </row>
      </sheetData>
      <sheetData sheetId="3477">
        <row r="7">
          <cell r="AI7">
            <v>10000</v>
          </cell>
        </row>
      </sheetData>
      <sheetData sheetId="3478">
        <row r="7">
          <cell r="AI7">
            <v>10000</v>
          </cell>
        </row>
      </sheetData>
      <sheetData sheetId="3479">
        <row r="7">
          <cell r="AI7">
            <v>10000</v>
          </cell>
        </row>
      </sheetData>
      <sheetData sheetId="3480">
        <row r="7">
          <cell r="AI7">
            <v>10000</v>
          </cell>
        </row>
      </sheetData>
      <sheetData sheetId="3481">
        <row r="7">
          <cell r="AI7">
            <v>10000</v>
          </cell>
        </row>
      </sheetData>
      <sheetData sheetId="3482">
        <row r="7">
          <cell r="AI7">
            <v>10000</v>
          </cell>
        </row>
      </sheetData>
      <sheetData sheetId="3483">
        <row r="7">
          <cell r="AI7">
            <v>10000</v>
          </cell>
        </row>
      </sheetData>
      <sheetData sheetId="3484">
        <row r="7">
          <cell r="AI7">
            <v>10000</v>
          </cell>
        </row>
      </sheetData>
      <sheetData sheetId="3485">
        <row r="7">
          <cell r="AI7">
            <v>10000</v>
          </cell>
        </row>
      </sheetData>
      <sheetData sheetId="3486">
        <row r="7">
          <cell r="AI7">
            <v>10000</v>
          </cell>
        </row>
      </sheetData>
      <sheetData sheetId="3487">
        <row r="7">
          <cell r="AI7">
            <v>10000</v>
          </cell>
        </row>
      </sheetData>
      <sheetData sheetId="3488">
        <row r="7">
          <cell r="AI7">
            <v>10000</v>
          </cell>
        </row>
      </sheetData>
      <sheetData sheetId="3489">
        <row r="7">
          <cell r="AI7">
            <v>10000</v>
          </cell>
        </row>
      </sheetData>
      <sheetData sheetId="3490">
        <row r="7">
          <cell r="AI7">
            <v>10000</v>
          </cell>
        </row>
      </sheetData>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ow r="7">
          <cell r="AI7">
            <v>10000</v>
          </cell>
        </row>
      </sheetData>
      <sheetData sheetId="3504">
        <row r="7">
          <cell r="AI7">
            <v>10000</v>
          </cell>
        </row>
      </sheetData>
      <sheetData sheetId="3505">
        <row r="7">
          <cell r="AI7">
            <v>10000</v>
          </cell>
        </row>
      </sheetData>
      <sheetData sheetId="3506" refreshError="1"/>
      <sheetData sheetId="3507">
        <row r="7">
          <cell r="AI7">
            <v>10000</v>
          </cell>
        </row>
      </sheetData>
      <sheetData sheetId="3508" refreshError="1"/>
      <sheetData sheetId="3509" refreshError="1"/>
      <sheetData sheetId="3510" refreshError="1"/>
      <sheetData sheetId="3511" refreshError="1"/>
      <sheetData sheetId="3512" refreshError="1"/>
      <sheetData sheetId="3513" refreshError="1"/>
      <sheetData sheetId="3514">
        <row r="7">
          <cell r="AI7">
            <v>10000</v>
          </cell>
        </row>
      </sheetData>
      <sheetData sheetId="3515">
        <row r="7">
          <cell r="AI7">
            <v>10000</v>
          </cell>
        </row>
      </sheetData>
      <sheetData sheetId="3516">
        <row r="7">
          <cell r="AI7">
            <v>10000</v>
          </cell>
        </row>
      </sheetData>
      <sheetData sheetId="3517">
        <row r="7">
          <cell r="AI7">
            <v>10000</v>
          </cell>
        </row>
      </sheetData>
      <sheetData sheetId="3518">
        <row r="7">
          <cell r="AI7">
            <v>10000</v>
          </cell>
        </row>
      </sheetData>
      <sheetData sheetId="3519">
        <row r="7">
          <cell r="AI7">
            <v>10000</v>
          </cell>
        </row>
      </sheetData>
      <sheetData sheetId="3520">
        <row r="7">
          <cell r="AI7">
            <v>10000</v>
          </cell>
        </row>
      </sheetData>
      <sheetData sheetId="3521">
        <row r="7">
          <cell r="AI7">
            <v>10000</v>
          </cell>
        </row>
      </sheetData>
      <sheetData sheetId="3522">
        <row r="7">
          <cell r="AI7">
            <v>10000</v>
          </cell>
        </row>
      </sheetData>
      <sheetData sheetId="3523">
        <row r="7">
          <cell r="AI7">
            <v>10000</v>
          </cell>
        </row>
      </sheetData>
      <sheetData sheetId="3524">
        <row r="7">
          <cell r="AI7">
            <v>10000</v>
          </cell>
        </row>
      </sheetData>
      <sheetData sheetId="3525">
        <row r="7">
          <cell r="AI7">
            <v>10000</v>
          </cell>
        </row>
      </sheetData>
      <sheetData sheetId="3526">
        <row r="7">
          <cell r="AI7">
            <v>10000</v>
          </cell>
        </row>
      </sheetData>
      <sheetData sheetId="3527">
        <row r="7">
          <cell r="AI7">
            <v>10000</v>
          </cell>
        </row>
      </sheetData>
      <sheetData sheetId="3528">
        <row r="7">
          <cell r="AI7">
            <v>10000</v>
          </cell>
        </row>
      </sheetData>
      <sheetData sheetId="3529">
        <row r="7">
          <cell r="AI7">
            <v>10000</v>
          </cell>
        </row>
      </sheetData>
      <sheetData sheetId="3530">
        <row r="7">
          <cell r="AI7">
            <v>10000</v>
          </cell>
        </row>
      </sheetData>
      <sheetData sheetId="3531">
        <row r="7">
          <cell r="AI7">
            <v>10000</v>
          </cell>
        </row>
      </sheetData>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ow r="7">
          <cell r="AI7">
            <v>10000</v>
          </cell>
        </row>
      </sheetData>
      <sheetData sheetId="3546">
        <row r="7">
          <cell r="AI7">
            <v>10000</v>
          </cell>
        </row>
      </sheetData>
      <sheetData sheetId="3547">
        <row r="7">
          <cell r="AI7">
            <v>10000</v>
          </cell>
        </row>
      </sheetData>
      <sheetData sheetId="3548">
        <row r="7">
          <cell r="AI7">
            <v>10000</v>
          </cell>
        </row>
      </sheetData>
      <sheetData sheetId="3549" refreshError="1"/>
      <sheetData sheetId="3550" refreshError="1"/>
      <sheetData sheetId="3551" refreshError="1"/>
      <sheetData sheetId="3552" refreshError="1"/>
      <sheetData sheetId="3553">
        <row r="7">
          <cell r="AI7">
            <v>10000</v>
          </cell>
        </row>
      </sheetData>
      <sheetData sheetId="3554">
        <row r="7">
          <cell r="AI7">
            <v>10000</v>
          </cell>
        </row>
      </sheetData>
      <sheetData sheetId="3555">
        <row r="7">
          <cell r="AI7">
            <v>10000</v>
          </cell>
        </row>
      </sheetData>
      <sheetData sheetId="3556">
        <row r="7">
          <cell r="AI7">
            <v>10000</v>
          </cell>
        </row>
      </sheetData>
      <sheetData sheetId="3557">
        <row r="7">
          <cell r="AI7">
            <v>10000</v>
          </cell>
        </row>
      </sheetData>
      <sheetData sheetId="3558">
        <row r="7">
          <cell r="AI7">
            <v>10000</v>
          </cell>
        </row>
      </sheetData>
      <sheetData sheetId="3559">
        <row r="7">
          <cell r="AI7">
            <v>10000</v>
          </cell>
        </row>
      </sheetData>
      <sheetData sheetId="3560">
        <row r="7">
          <cell r="AI7">
            <v>10000</v>
          </cell>
        </row>
      </sheetData>
      <sheetData sheetId="3561">
        <row r="7">
          <cell r="AI7">
            <v>10000</v>
          </cell>
        </row>
      </sheetData>
      <sheetData sheetId="3562">
        <row r="7">
          <cell r="AI7">
            <v>10000</v>
          </cell>
        </row>
      </sheetData>
      <sheetData sheetId="3563">
        <row r="7">
          <cell r="AI7">
            <v>10000</v>
          </cell>
        </row>
      </sheetData>
      <sheetData sheetId="3564" refreshError="1"/>
      <sheetData sheetId="3565" refreshError="1"/>
      <sheetData sheetId="3566" refreshError="1"/>
      <sheetData sheetId="3567">
        <row r="7">
          <cell r="AI7">
            <v>10000</v>
          </cell>
        </row>
      </sheetData>
      <sheetData sheetId="3568">
        <row r="7">
          <cell r="AI7">
            <v>10000</v>
          </cell>
        </row>
      </sheetData>
      <sheetData sheetId="3569">
        <row r="7">
          <cell r="AI7">
            <v>10000</v>
          </cell>
        </row>
      </sheetData>
      <sheetData sheetId="3570">
        <row r="7">
          <cell r="AI7">
            <v>10000</v>
          </cell>
        </row>
      </sheetData>
      <sheetData sheetId="3571">
        <row r="7">
          <cell r="AI7">
            <v>10000</v>
          </cell>
        </row>
      </sheetData>
      <sheetData sheetId="3572">
        <row r="7">
          <cell r="AI7">
            <v>10000</v>
          </cell>
        </row>
      </sheetData>
      <sheetData sheetId="3573">
        <row r="7">
          <cell r="AI7">
            <v>10000</v>
          </cell>
        </row>
      </sheetData>
      <sheetData sheetId="3574">
        <row r="7">
          <cell r="AI7">
            <v>10000</v>
          </cell>
        </row>
      </sheetData>
      <sheetData sheetId="3575">
        <row r="7">
          <cell r="AI7">
            <v>10000</v>
          </cell>
        </row>
      </sheetData>
      <sheetData sheetId="3576">
        <row r="7">
          <cell r="AI7">
            <v>10000</v>
          </cell>
        </row>
      </sheetData>
      <sheetData sheetId="3577">
        <row r="7">
          <cell r="AI7">
            <v>10000</v>
          </cell>
        </row>
      </sheetData>
      <sheetData sheetId="3578">
        <row r="7">
          <cell r="AI7">
            <v>10000</v>
          </cell>
        </row>
      </sheetData>
      <sheetData sheetId="3579">
        <row r="7">
          <cell r="AI7">
            <v>10000</v>
          </cell>
        </row>
      </sheetData>
      <sheetData sheetId="3580">
        <row r="7">
          <cell r="AI7">
            <v>10000</v>
          </cell>
        </row>
      </sheetData>
      <sheetData sheetId="3581">
        <row r="7">
          <cell r="AI7">
            <v>10000</v>
          </cell>
        </row>
      </sheetData>
      <sheetData sheetId="3582">
        <row r="7">
          <cell r="AI7">
            <v>10000</v>
          </cell>
        </row>
      </sheetData>
      <sheetData sheetId="3583">
        <row r="7">
          <cell r="AI7">
            <v>10000</v>
          </cell>
        </row>
      </sheetData>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ow r="7">
          <cell r="AI7">
            <v>10000</v>
          </cell>
        </row>
      </sheetData>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efreshError="1"/>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ow r="7">
          <cell r="AI7">
            <v>10000</v>
          </cell>
        </row>
      </sheetData>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ow r="7">
          <cell r="AI7">
            <v>10000</v>
          </cell>
        </row>
      </sheetData>
      <sheetData sheetId="3632">
        <row r="7">
          <cell r="AI7">
            <v>10000</v>
          </cell>
        </row>
      </sheetData>
      <sheetData sheetId="3633">
        <row r="7">
          <cell r="AI7">
            <v>10000</v>
          </cell>
        </row>
      </sheetData>
      <sheetData sheetId="3634">
        <row r="7">
          <cell r="AI7">
            <v>10000</v>
          </cell>
        </row>
      </sheetData>
      <sheetData sheetId="3635">
        <row r="7">
          <cell r="AI7">
            <v>10000</v>
          </cell>
        </row>
      </sheetData>
      <sheetData sheetId="3636">
        <row r="7">
          <cell r="AI7">
            <v>10000</v>
          </cell>
        </row>
      </sheetData>
      <sheetData sheetId="3637">
        <row r="7">
          <cell r="AI7">
            <v>10000</v>
          </cell>
        </row>
      </sheetData>
      <sheetData sheetId="3638">
        <row r="7">
          <cell r="AI7">
            <v>10000</v>
          </cell>
        </row>
      </sheetData>
      <sheetData sheetId="3639">
        <row r="7">
          <cell r="AI7">
            <v>10000</v>
          </cell>
        </row>
      </sheetData>
      <sheetData sheetId="3640">
        <row r="7">
          <cell r="AI7">
            <v>10000</v>
          </cell>
        </row>
      </sheetData>
      <sheetData sheetId="3641">
        <row r="7">
          <cell r="AI7">
            <v>10000</v>
          </cell>
        </row>
      </sheetData>
      <sheetData sheetId="3642">
        <row r="7">
          <cell r="AI7">
            <v>10000</v>
          </cell>
        </row>
      </sheetData>
      <sheetData sheetId="3643">
        <row r="7">
          <cell r="AI7">
            <v>10000</v>
          </cell>
        </row>
      </sheetData>
      <sheetData sheetId="3644">
        <row r="7">
          <cell r="AI7">
            <v>10000</v>
          </cell>
        </row>
      </sheetData>
      <sheetData sheetId="3645">
        <row r="7">
          <cell r="AI7">
            <v>10000</v>
          </cell>
        </row>
      </sheetData>
      <sheetData sheetId="3646" refreshError="1"/>
      <sheetData sheetId="3647">
        <row r="7">
          <cell r="AI7">
            <v>10000</v>
          </cell>
        </row>
      </sheetData>
      <sheetData sheetId="3648" refreshError="1"/>
      <sheetData sheetId="3649" refreshError="1"/>
      <sheetData sheetId="3650" refreshError="1"/>
      <sheetData sheetId="3651" refreshError="1"/>
      <sheetData sheetId="3652" refreshError="1"/>
      <sheetData sheetId="3653">
        <row r="7">
          <cell r="AI7">
            <v>10000</v>
          </cell>
        </row>
      </sheetData>
      <sheetData sheetId="3654">
        <row r="7">
          <cell r="AI7">
            <v>10000</v>
          </cell>
        </row>
      </sheetData>
      <sheetData sheetId="3655">
        <row r="7">
          <cell r="AI7">
            <v>10000</v>
          </cell>
        </row>
      </sheetData>
      <sheetData sheetId="3656" refreshError="1"/>
      <sheetData sheetId="3657">
        <row r="7">
          <cell r="AI7">
            <v>10000</v>
          </cell>
        </row>
      </sheetData>
      <sheetData sheetId="3658">
        <row r="7">
          <cell r="AI7">
            <v>10000</v>
          </cell>
        </row>
      </sheetData>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ow r="7">
          <cell r="AI7">
            <v>10000</v>
          </cell>
        </row>
      </sheetData>
      <sheetData sheetId="3672" refreshError="1"/>
      <sheetData sheetId="3673" refreshError="1"/>
      <sheetData sheetId="3674" refreshError="1"/>
      <sheetData sheetId="3675">
        <row r="7">
          <cell r="AI7">
            <v>10000</v>
          </cell>
        </row>
      </sheetData>
      <sheetData sheetId="3676">
        <row r="7">
          <cell r="AI7">
            <v>10000</v>
          </cell>
        </row>
      </sheetData>
      <sheetData sheetId="3677" refreshError="1"/>
      <sheetData sheetId="3678">
        <row r="7">
          <cell r="AI7">
            <v>10000</v>
          </cell>
        </row>
      </sheetData>
      <sheetData sheetId="3679">
        <row r="7">
          <cell r="AI7">
            <v>10000</v>
          </cell>
        </row>
      </sheetData>
      <sheetData sheetId="3680">
        <row r="7">
          <cell r="AI7">
            <v>10000</v>
          </cell>
        </row>
      </sheetData>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ow r="7">
          <cell r="AI7">
            <v>10000</v>
          </cell>
        </row>
      </sheetData>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ow r="7">
          <cell r="AI7">
            <v>10000</v>
          </cell>
        </row>
      </sheetData>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ow r="7">
          <cell r="AI7">
            <v>10000</v>
          </cell>
        </row>
      </sheetData>
      <sheetData sheetId="3731">
        <row r="7">
          <cell r="AI7">
            <v>10000</v>
          </cell>
        </row>
      </sheetData>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ow r="7">
          <cell r="AI7">
            <v>10000</v>
          </cell>
        </row>
      </sheetData>
      <sheetData sheetId="3774">
        <row r="7">
          <cell r="AI7">
            <v>10000</v>
          </cell>
        </row>
      </sheetData>
      <sheetData sheetId="3775" refreshError="1"/>
      <sheetData sheetId="3776">
        <row r="7">
          <cell r="AI7">
            <v>10000</v>
          </cell>
        </row>
      </sheetData>
      <sheetData sheetId="3777">
        <row r="7">
          <cell r="AI7">
            <v>10000</v>
          </cell>
        </row>
      </sheetData>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ow r="7">
          <cell r="AI7">
            <v>10000</v>
          </cell>
        </row>
      </sheetData>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ow r="7">
          <cell r="AI7">
            <v>10000</v>
          </cell>
        </row>
      </sheetData>
      <sheetData sheetId="3831">
        <row r="7">
          <cell r="AI7">
            <v>10000</v>
          </cell>
        </row>
      </sheetData>
      <sheetData sheetId="3832">
        <row r="7">
          <cell r="AI7">
            <v>10000</v>
          </cell>
        </row>
      </sheetData>
      <sheetData sheetId="3833">
        <row r="7">
          <cell r="AI7">
            <v>10000</v>
          </cell>
        </row>
      </sheetData>
      <sheetData sheetId="3834">
        <row r="7">
          <cell r="AI7">
            <v>10000</v>
          </cell>
        </row>
      </sheetData>
      <sheetData sheetId="3835">
        <row r="7">
          <cell r="AI7">
            <v>10000</v>
          </cell>
        </row>
      </sheetData>
      <sheetData sheetId="3836" refreshError="1"/>
      <sheetData sheetId="3837" refreshError="1"/>
      <sheetData sheetId="3838" refreshError="1"/>
      <sheetData sheetId="3839" refreshError="1"/>
      <sheetData sheetId="3840" refreshError="1"/>
      <sheetData sheetId="3841" refreshError="1"/>
      <sheetData sheetId="3842" refreshError="1"/>
      <sheetData sheetId="3843">
        <row r="7">
          <cell r="AI7">
            <v>10000</v>
          </cell>
        </row>
      </sheetData>
      <sheetData sheetId="3844">
        <row r="7">
          <cell r="AI7">
            <v>10000</v>
          </cell>
        </row>
      </sheetData>
      <sheetData sheetId="3845">
        <row r="7">
          <cell r="AI7">
            <v>10000</v>
          </cell>
        </row>
      </sheetData>
      <sheetData sheetId="3846">
        <row r="7">
          <cell r="AI7">
            <v>10000</v>
          </cell>
        </row>
      </sheetData>
      <sheetData sheetId="3847">
        <row r="7">
          <cell r="AI7">
            <v>10000</v>
          </cell>
        </row>
      </sheetData>
      <sheetData sheetId="3848">
        <row r="7">
          <cell r="AI7">
            <v>10000</v>
          </cell>
        </row>
      </sheetData>
      <sheetData sheetId="3849">
        <row r="7">
          <cell r="AI7">
            <v>10000</v>
          </cell>
        </row>
      </sheetData>
      <sheetData sheetId="3850">
        <row r="7">
          <cell r="AI7">
            <v>10000</v>
          </cell>
        </row>
      </sheetData>
      <sheetData sheetId="3851">
        <row r="7">
          <cell r="AI7">
            <v>10000</v>
          </cell>
        </row>
      </sheetData>
      <sheetData sheetId="3852">
        <row r="7">
          <cell r="AI7">
            <v>10000</v>
          </cell>
        </row>
      </sheetData>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ow r="7">
          <cell r="AI7">
            <v>10000</v>
          </cell>
        </row>
      </sheetData>
      <sheetData sheetId="3873">
        <row r="7">
          <cell r="AI7">
            <v>10000</v>
          </cell>
        </row>
      </sheetData>
      <sheetData sheetId="3874">
        <row r="7">
          <cell r="AI7">
            <v>10000</v>
          </cell>
        </row>
      </sheetData>
      <sheetData sheetId="3875">
        <row r="7">
          <cell r="AI7">
            <v>10000</v>
          </cell>
        </row>
      </sheetData>
      <sheetData sheetId="3876">
        <row r="7">
          <cell r="AI7">
            <v>10000</v>
          </cell>
        </row>
      </sheetData>
      <sheetData sheetId="3877">
        <row r="7">
          <cell r="AI7">
            <v>10000</v>
          </cell>
        </row>
      </sheetData>
      <sheetData sheetId="3878">
        <row r="7">
          <cell r="AI7">
            <v>10000</v>
          </cell>
        </row>
      </sheetData>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row r="7">
          <cell r="AI7">
            <v>10000</v>
          </cell>
        </row>
      </sheetData>
      <sheetData sheetId="4016">
        <row r="7">
          <cell r="AI7">
            <v>10000</v>
          </cell>
        </row>
      </sheetData>
      <sheetData sheetId="4017">
        <row r="7">
          <cell r="AI7">
            <v>10000</v>
          </cell>
        </row>
      </sheetData>
      <sheetData sheetId="4018">
        <row r="7">
          <cell r="AI7">
            <v>10000</v>
          </cell>
        </row>
      </sheetData>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row r="7">
          <cell r="AI7">
            <v>10000</v>
          </cell>
        </row>
      </sheetData>
      <sheetData sheetId="4025">
        <row r="7">
          <cell r="AI7">
            <v>10000</v>
          </cell>
        </row>
      </sheetData>
      <sheetData sheetId="4026">
        <row r="7">
          <cell r="AI7">
            <v>10000</v>
          </cell>
        </row>
      </sheetData>
      <sheetData sheetId="4027">
        <row r="7">
          <cell r="AI7">
            <v>10000</v>
          </cell>
        </row>
      </sheetData>
      <sheetData sheetId="4028">
        <row r="7">
          <cell r="AI7">
            <v>10000</v>
          </cell>
        </row>
      </sheetData>
      <sheetData sheetId="4029">
        <row r="7">
          <cell r="AI7">
            <v>10000</v>
          </cell>
        </row>
      </sheetData>
      <sheetData sheetId="4030">
        <row r="7">
          <cell r="AI7">
            <v>10000</v>
          </cell>
        </row>
      </sheetData>
      <sheetData sheetId="4031">
        <row r="7">
          <cell r="AI7">
            <v>10000</v>
          </cell>
        </row>
      </sheetData>
      <sheetData sheetId="4032">
        <row r="7">
          <cell r="AI7">
            <v>10000</v>
          </cell>
        </row>
      </sheetData>
      <sheetData sheetId="4033">
        <row r="7">
          <cell r="AI7">
            <v>10000</v>
          </cell>
        </row>
      </sheetData>
      <sheetData sheetId="4034">
        <row r="7">
          <cell r="AI7">
            <v>10000</v>
          </cell>
        </row>
      </sheetData>
      <sheetData sheetId="4035">
        <row r="7">
          <cell r="AI7">
            <v>10000</v>
          </cell>
        </row>
      </sheetData>
      <sheetData sheetId="4036">
        <row r="7">
          <cell r="AI7">
            <v>10000</v>
          </cell>
        </row>
      </sheetData>
      <sheetData sheetId="4037">
        <row r="7">
          <cell r="AI7">
            <v>10000</v>
          </cell>
        </row>
      </sheetData>
      <sheetData sheetId="4038">
        <row r="7">
          <cell r="AI7">
            <v>10000</v>
          </cell>
        </row>
      </sheetData>
      <sheetData sheetId="4039">
        <row r="7">
          <cell r="AI7">
            <v>10000</v>
          </cell>
        </row>
      </sheetData>
      <sheetData sheetId="4040">
        <row r="7">
          <cell r="AI7">
            <v>10000</v>
          </cell>
        </row>
      </sheetData>
      <sheetData sheetId="4041">
        <row r="7">
          <cell r="AI7">
            <v>10000</v>
          </cell>
        </row>
      </sheetData>
      <sheetData sheetId="4042">
        <row r="7">
          <cell r="AI7">
            <v>10000</v>
          </cell>
        </row>
      </sheetData>
      <sheetData sheetId="4043">
        <row r="7">
          <cell r="AI7">
            <v>10000</v>
          </cell>
        </row>
      </sheetData>
      <sheetData sheetId="4044">
        <row r="7">
          <cell r="AI7">
            <v>10000</v>
          </cell>
        </row>
      </sheetData>
      <sheetData sheetId="4045">
        <row r="7">
          <cell r="AI7">
            <v>10000</v>
          </cell>
        </row>
      </sheetData>
      <sheetData sheetId="4046">
        <row r="7">
          <cell r="AI7">
            <v>10000</v>
          </cell>
        </row>
      </sheetData>
      <sheetData sheetId="4047">
        <row r="7">
          <cell r="AI7">
            <v>10000</v>
          </cell>
        </row>
      </sheetData>
      <sheetData sheetId="4048">
        <row r="7">
          <cell r="AI7">
            <v>10000</v>
          </cell>
        </row>
      </sheetData>
      <sheetData sheetId="4049">
        <row r="7">
          <cell r="AI7">
            <v>10000</v>
          </cell>
        </row>
      </sheetData>
      <sheetData sheetId="4050">
        <row r="7">
          <cell r="AI7">
            <v>10000</v>
          </cell>
        </row>
      </sheetData>
      <sheetData sheetId="4051">
        <row r="7">
          <cell r="AI7">
            <v>10000</v>
          </cell>
        </row>
      </sheetData>
      <sheetData sheetId="4052">
        <row r="7">
          <cell r="AI7">
            <v>10000</v>
          </cell>
        </row>
      </sheetData>
      <sheetData sheetId="4053">
        <row r="7">
          <cell r="AI7">
            <v>10000</v>
          </cell>
        </row>
      </sheetData>
      <sheetData sheetId="4054">
        <row r="7">
          <cell r="AI7">
            <v>10000</v>
          </cell>
        </row>
      </sheetData>
      <sheetData sheetId="4055">
        <row r="7">
          <cell r="AI7">
            <v>10000</v>
          </cell>
        </row>
      </sheetData>
      <sheetData sheetId="4056">
        <row r="7">
          <cell r="AI7">
            <v>10000</v>
          </cell>
        </row>
      </sheetData>
      <sheetData sheetId="4057">
        <row r="7">
          <cell r="AI7">
            <v>10000</v>
          </cell>
        </row>
      </sheetData>
      <sheetData sheetId="4058">
        <row r="7">
          <cell r="AI7">
            <v>10000</v>
          </cell>
        </row>
      </sheetData>
      <sheetData sheetId="4059">
        <row r="7">
          <cell r="AI7">
            <v>10000</v>
          </cell>
        </row>
      </sheetData>
      <sheetData sheetId="4060">
        <row r="7">
          <cell r="AI7">
            <v>10000</v>
          </cell>
        </row>
      </sheetData>
      <sheetData sheetId="4061">
        <row r="7">
          <cell r="AI7">
            <v>10000</v>
          </cell>
        </row>
      </sheetData>
      <sheetData sheetId="4062">
        <row r="7">
          <cell r="AI7">
            <v>10000</v>
          </cell>
        </row>
      </sheetData>
      <sheetData sheetId="4063">
        <row r="7">
          <cell r="AI7">
            <v>10000</v>
          </cell>
        </row>
      </sheetData>
      <sheetData sheetId="4064">
        <row r="7">
          <cell r="AI7">
            <v>10000</v>
          </cell>
        </row>
      </sheetData>
      <sheetData sheetId="4065">
        <row r="7">
          <cell r="AI7">
            <v>10000</v>
          </cell>
        </row>
      </sheetData>
      <sheetData sheetId="4066">
        <row r="7">
          <cell r="AI7">
            <v>10000</v>
          </cell>
        </row>
      </sheetData>
      <sheetData sheetId="4067">
        <row r="7">
          <cell r="AI7">
            <v>10000</v>
          </cell>
        </row>
      </sheetData>
      <sheetData sheetId="4068">
        <row r="7">
          <cell r="AI7">
            <v>10000</v>
          </cell>
        </row>
      </sheetData>
      <sheetData sheetId="4069">
        <row r="7">
          <cell r="AI7">
            <v>10000</v>
          </cell>
        </row>
      </sheetData>
      <sheetData sheetId="4070">
        <row r="7">
          <cell r="AI7">
            <v>10000</v>
          </cell>
        </row>
      </sheetData>
      <sheetData sheetId="4071">
        <row r="7">
          <cell r="AI7">
            <v>10000</v>
          </cell>
        </row>
      </sheetData>
      <sheetData sheetId="4072">
        <row r="7">
          <cell r="AI7">
            <v>10000</v>
          </cell>
        </row>
      </sheetData>
      <sheetData sheetId="4073">
        <row r="7">
          <cell r="AI7">
            <v>10000</v>
          </cell>
        </row>
      </sheetData>
      <sheetData sheetId="4074">
        <row r="7">
          <cell r="AI7">
            <v>10000</v>
          </cell>
        </row>
      </sheetData>
      <sheetData sheetId="4075">
        <row r="7">
          <cell r="AI7">
            <v>10000</v>
          </cell>
        </row>
      </sheetData>
      <sheetData sheetId="4076">
        <row r="7">
          <cell r="AI7">
            <v>10000</v>
          </cell>
        </row>
      </sheetData>
      <sheetData sheetId="4077">
        <row r="7">
          <cell r="AI7">
            <v>10000</v>
          </cell>
        </row>
      </sheetData>
      <sheetData sheetId="4078">
        <row r="7">
          <cell r="AI7">
            <v>10000</v>
          </cell>
        </row>
      </sheetData>
      <sheetData sheetId="4079">
        <row r="7">
          <cell r="AI7">
            <v>10000</v>
          </cell>
        </row>
      </sheetData>
      <sheetData sheetId="4080">
        <row r="7">
          <cell r="AI7">
            <v>10000</v>
          </cell>
        </row>
      </sheetData>
      <sheetData sheetId="4081">
        <row r="7">
          <cell r="AI7">
            <v>10000</v>
          </cell>
        </row>
      </sheetData>
      <sheetData sheetId="4082">
        <row r="7">
          <cell r="AI7">
            <v>10000</v>
          </cell>
        </row>
      </sheetData>
      <sheetData sheetId="4083">
        <row r="7">
          <cell r="AI7">
            <v>10000</v>
          </cell>
        </row>
      </sheetData>
      <sheetData sheetId="4084">
        <row r="7">
          <cell r="AI7">
            <v>10000</v>
          </cell>
        </row>
      </sheetData>
      <sheetData sheetId="4085">
        <row r="7">
          <cell r="AI7">
            <v>10000</v>
          </cell>
        </row>
      </sheetData>
      <sheetData sheetId="4086">
        <row r="7">
          <cell r="AI7">
            <v>10000</v>
          </cell>
        </row>
      </sheetData>
      <sheetData sheetId="4087">
        <row r="7">
          <cell r="AI7">
            <v>10000</v>
          </cell>
        </row>
      </sheetData>
      <sheetData sheetId="4088">
        <row r="7">
          <cell r="AI7">
            <v>10000</v>
          </cell>
        </row>
      </sheetData>
      <sheetData sheetId="4089">
        <row r="7">
          <cell r="AI7">
            <v>10000</v>
          </cell>
        </row>
      </sheetData>
      <sheetData sheetId="4090">
        <row r="7">
          <cell r="AI7">
            <v>10000</v>
          </cell>
        </row>
      </sheetData>
      <sheetData sheetId="4091">
        <row r="7">
          <cell r="AI7">
            <v>10000</v>
          </cell>
        </row>
      </sheetData>
      <sheetData sheetId="4092">
        <row r="7">
          <cell r="AI7">
            <v>10000</v>
          </cell>
        </row>
      </sheetData>
      <sheetData sheetId="4093">
        <row r="7">
          <cell r="AI7">
            <v>10000</v>
          </cell>
        </row>
      </sheetData>
      <sheetData sheetId="4094">
        <row r="7">
          <cell r="AI7">
            <v>10000</v>
          </cell>
        </row>
      </sheetData>
      <sheetData sheetId="4095">
        <row r="7">
          <cell r="AI7">
            <v>10000</v>
          </cell>
        </row>
      </sheetData>
      <sheetData sheetId="4096">
        <row r="7">
          <cell r="AI7">
            <v>10000</v>
          </cell>
        </row>
      </sheetData>
      <sheetData sheetId="4097">
        <row r="7">
          <cell r="AI7">
            <v>10000</v>
          </cell>
        </row>
      </sheetData>
      <sheetData sheetId="4098">
        <row r="7">
          <cell r="AI7">
            <v>10000</v>
          </cell>
        </row>
      </sheetData>
      <sheetData sheetId="4099">
        <row r="7">
          <cell r="AI7">
            <v>10000</v>
          </cell>
        </row>
      </sheetData>
      <sheetData sheetId="4100">
        <row r="7">
          <cell r="AI7">
            <v>10000</v>
          </cell>
        </row>
      </sheetData>
      <sheetData sheetId="4101">
        <row r="7">
          <cell r="AI7">
            <v>10000</v>
          </cell>
        </row>
      </sheetData>
      <sheetData sheetId="4102">
        <row r="7">
          <cell r="AI7">
            <v>10000</v>
          </cell>
        </row>
      </sheetData>
      <sheetData sheetId="4103">
        <row r="7">
          <cell r="AI7">
            <v>10000</v>
          </cell>
        </row>
      </sheetData>
      <sheetData sheetId="4104">
        <row r="7">
          <cell r="AI7">
            <v>10000</v>
          </cell>
        </row>
      </sheetData>
      <sheetData sheetId="4105">
        <row r="7">
          <cell r="AI7">
            <v>10000</v>
          </cell>
        </row>
      </sheetData>
      <sheetData sheetId="4106">
        <row r="7">
          <cell r="AI7">
            <v>10000</v>
          </cell>
        </row>
      </sheetData>
      <sheetData sheetId="4107">
        <row r="7">
          <cell r="AI7">
            <v>10000</v>
          </cell>
        </row>
      </sheetData>
      <sheetData sheetId="4108">
        <row r="7">
          <cell r="AI7">
            <v>10000</v>
          </cell>
        </row>
      </sheetData>
      <sheetData sheetId="4109">
        <row r="7">
          <cell r="AI7">
            <v>10000</v>
          </cell>
        </row>
      </sheetData>
      <sheetData sheetId="4110">
        <row r="7">
          <cell r="AI7">
            <v>10000</v>
          </cell>
        </row>
      </sheetData>
      <sheetData sheetId="4111">
        <row r="7">
          <cell r="AI7">
            <v>10000</v>
          </cell>
        </row>
      </sheetData>
      <sheetData sheetId="4112">
        <row r="7">
          <cell r="AI7">
            <v>10000</v>
          </cell>
        </row>
      </sheetData>
      <sheetData sheetId="4113">
        <row r="7">
          <cell r="AI7">
            <v>10000</v>
          </cell>
        </row>
      </sheetData>
      <sheetData sheetId="4114">
        <row r="7">
          <cell r="AI7">
            <v>10000</v>
          </cell>
        </row>
      </sheetData>
      <sheetData sheetId="4115">
        <row r="7">
          <cell r="AI7">
            <v>10000</v>
          </cell>
        </row>
      </sheetData>
      <sheetData sheetId="4116">
        <row r="7">
          <cell r="AI7">
            <v>10000</v>
          </cell>
        </row>
      </sheetData>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row r="7">
          <cell r="AI7">
            <v>10000</v>
          </cell>
        </row>
      </sheetData>
      <sheetData sheetId="4128">
        <row r="7">
          <cell r="AI7">
            <v>10000</v>
          </cell>
        </row>
      </sheetData>
      <sheetData sheetId="4129">
        <row r="7">
          <cell r="AI7">
            <v>10000</v>
          </cell>
        </row>
      </sheetData>
      <sheetData sheetId="4130">
        <row r="7">
          <cell r="AI7">
            <v>10000</v>
          </cell>
        </row>
      </sheetData>
      <sheetData sheetId="4131">
        <row r="7">
          <cell r="AI7">
            <v>10000</v>
          </cell>
        </row>
      </sheetData>
      <sheetData sheetId="4132">
        <row r="7">
          <cell r="AI7">
            <v>10000</v>
          </cell>
        </row>
      </sheetData>
      <sheetData sheetId="4133">
        <row r="7">
          <cell r="AI7">
            <v>10000</v>
          </cell>
        </row>
      </sheetData>
      <sheetData sheetId="4134">
        <row r="7">
          <cell r="AI7">
            <v>10000</v>
          </cell>
        </row>
      </sheetData>
      <sheetData sheetId="4135">
        <row r="7">
          <cell r="AI7">
            <v>10000</v>
          </cell>
        </row>
      </sheetData>
      <sheetData sheetId="4136">
        <row r="7">
          <cell r="AI7">
            <v>10000</v>
          </cell>
        </row>
      </sheetData>
      <sheetData sheetId="4137">
        <row r="7">
          <cell r="AI7">
            <v>10000</v>
          </cell>
        </row>
      </sheetData>
      <sheetData sheetId="4138">
        <row r="7">
          <cell r="AI7">
            <v>10000</v>
          </cell>
        </row>
      </sheetData>
      <sheetData sheetId="4139">
        <row r="7">
          <cell r="AI7">
            <v>10000</v>
          </cell>
        </row>
      </sheetData>
      <sheetData sheetId="4140">
        <row r="7">
          <cell r="AI7">
            <v>10000</v>
          </cell>
        </row>
      </sheetData>
      <sheetData sheetId="4141">
        <row r="7">
          <cell r="AI7">
            <v>10000</v>
          </cell>
        </row>
      </sheetData>
      <sheetData sheetId="4142">
        <row r="7">
          <cell r="AI7">
            <v>10000</v>
          </cell>
        </row>
      </sheetData>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row r="7">
          <cell r="AI7">
            <v>10000</v>
          </cell>
        </row>
      </sheetData>
      <sheetData sheetId="4170">
        <row r="7">
          <cell r="AI7">
            <v>10000</v>
          </cell>
        </row>
      </sheetData>
      <sheetData sheetId="4171">
        <row r="7">
          <cell r="AI7">
            <v>10000</v>
          </cell>
        </row>
      </sheetData>
      <sheetData sheetId="4172">
        <row r="7">
          <cell r="AI7">
            <v>10000</v>
          </cell>
        </row>
      </sheetData>
      <sheetData sheetId="4173">
        <row r="7">
          <cell r="AI7">
            <v>10000</v>
          </cell>
        </row>
      </sheetData>
      <sheetData sheetId="4174">
        <row r="7">
          <cell r="AI7">
            <v>10000</v>
          </cell>
        </row>
      </sheetData>
      <sheetData sheetId="4175">
        <row r="7">
          <cell r="AI7">
            <v>10000</v>
          </cell>
        </row>
      </sheetData>
      <sheetData sheetId="4176">
        <row r="7">
          <cell r="AI7">
            <v>10000</v>
          </cell>
        </row>
      </sheetData>
      <sheetData sheetId="4177">
        <row r="7">
          <cell r="AI7">
            <v>10000</v>
          </cell>
        </row>
      </sheetData>
      <sheetData sheetId="4178">
        <row r="7">
          <cell r="AI7">
            <v>10000</v>
          </cell>
        </row>
      </sheetData>
      <sheetData sheetId="4179">
        <row r="7">
          <cell r="AI7">
            <v>10000</v>
          </cell>
        </row>
      </sheetData>
      <sheetData sheetId="4180">
        <row r="7">
          <cell r="AI7">
            <v>10000</v>
          </cell>
        </row>
      </sheetData>
      <sheetData sheetId="4181">
        <row r="7">
          <cell r="AI7">
            <v>10000</v>
          </cell>
        </row>
      </sheetData>
      <sheetData sheetId="4182">
        <row r="7">
          <cell r="AI7">
            <v>10000</v>
          </cell>
        </row>
      </sheetData>
      <sheetData sheetId="4183">
        <row r="7">
          <cell r="AI7">
            <v>10000</v>
          </cell>
        </row>
      </sheetData>
      <sheetData sheetId="4184">
        <row r="7">
          <cell r="AI7">
            <v>10000</v>
          </cell>
        </row>
      </sheetData>
      <sheetData sheetId="4185">
        <row r="7">
          <cell r="AI7">
            <v>10000</v>
          </cell>
        </row>
      </sheetData>
      <sheetData sheetId="4186">
        <row r="7">
          <cell r="AI7">
            <v>10000</v>
          </cell>
        </row>
      </sheetData>
      <sheetData sheetId="4187">
        <row r="7">
          <cell r="AI7">
            <v>10000</v>
          </cell>
        </row>
      </sheetData>
      <sheetData sheetId="4188">
        <row r="7">
          <cell r="AI7">
            <v>10000</v>
          </cell>
        </row>
      </sheetData>
      <sheetData sheetId="4189">
        <row r="7">
          <cell r="AI7">
            <v>10000</v>
          </cell>
        </row>
      </sheetData>
      <sheetData sheetId="4190">
        <row r="7">
          <cell r="AI7">
            <v>10000</v>
          </cell>
        </row>
      </sheetData>
      <sheetData sheetId="4191">
        <row r="7">
          <cell r="AI7">
            <v>10000</v>
          </cell>
        </row>
      </sheetData>
      <sheetData sheetId="4192">
        <row r="7">
          <cell r="AI7">
            <v>10000</v>
          </cell>
        </row>
      </sheetData>
      <sheetData sheetId="4193">
        <row r="7">
          <cell r="AI7">
            <v>10000</v>
          </cell>
        </row>
      </sheetData>
      <sheetData sheetId="4194">
        <row r="7">
          <cell r="AI7">
            <v>10000</v>
          </cell>
        </row>
      </sheetData>
      <sheetData sheetId="4195">
        <row r="7">
          <cell r="AI7">
            <v>10000</v>
          </cell>
        </row>
      </sheetData>
      <sheetData sheetId="4196">
        <row r="7">
          <cell r="AI7">
            <v>10000</v>
          </cell>
        </row>
      </sheetData>
      <sheetData sheetId="4197">
        <row r="7">
          <cell r="AI7">
            <v>10000</v>
          </cell>
        </row>
      </sheetData>
      <sheetData sheetId="4198">
        <row r="7">
          <cell r="AI7">
            <v>10000</v>
          </cell>
        </row>
      </sheetData>
      <sheetData sheetId="4199">
        <row r="7">
          <cell r="AI7">
            <v>10000</v>
          </cell>
        </row>
      </sheetData>
      <sheetData sheetId="4200">
        <row r="7">
          <cell r="AI7">
            <v>10000</v>
          </cell>
        </row>
      </sheetData>
      <sheetData sheetId="4201">
        <row r="7">
          <cell r="AI7">
            <v>10000</v>
          </cell>
        </row>
      </sheetData>
      <sheetData sheetId="4202">
        <row r="7">
          <cell r="AI7">
            <v>10000</v>
          </cell>
        </row>
      </sheetData>
      <sheetData sheetId="4203">
        <row r="7">
          <cell r="AI7">
            <v>10000</v>
          </cell>
        </row>
      </sheetData>
      <sheetData sheetId="4204">
        <row r="7">
          <cell r="AI7">
            <v>10000</v>
          </cell>
        </row>
      </sheetData>
      <sheetData sheetId="4205">
        <row r="7">
          <cell r="AI7">
            <v>10000</v>
          </cell>
        </row>
      </sheetData>
      <sheetData sheetId="4206">
        <row r="7">
          <cell r="AI7">
            <v>10000</v>
          </cell>
        </row>
      </sheetData>
      <sheetData sheetId="4207">
        <row r="7">
          <cell r="AI7">
            <v>10000</v>
          </cell>
        </row>
      </sheetData>
      <sheetData sheetId="4208">
        <row r="7">
          <cell r="AI7">
            <v>10000</v>
          </cell>
        </row>
      </sheetData>
      <sheetData sheetId="4209">
        <row r="7">
          <cell r="AI7">
            <v>10000</v>
          </cell>
        </row>
      </sheetData>
      <sheetData sheetId="4210">
        <row r="7">
          <cell r="AI7">
            <v>10000</v>
          </cell>
        </row>
      </sheetData>
      <sheetData sheetId="4211">
        <row r="7">
          <cell r="AI7">
            <v>10000</v>
          </cell>
        </row>
      </sheetData>
      <sheetData sheetId="4212">
        <row r="7">
          <cell r="AI7">
            <v>10000</v>
          </cell>
        </row>
      </sheetData>
      <sheetData sheetId="4213">
        <row r="7">
          <cell r="AI7">
            <v>10000</v>
          </cell>
        </row>
      </sheetData>
      <sheetData sheetId="4214">
        <row r="7">
          <cell r="AI7">
            <v>10000</v>
          </cell>
        </row>
      </sheetData>
      <sheetData sheetId="4215">
        <row r="7">
          <cell r="AI7">
            <v>10000</v>
          </cell>
        </row>
      </sheetData>
      <sheetData sheetId="4216">
        <row r="7">
          <cell r="AI7">
            <v>10000</v>
          </cell>
        </row>
      </sheetData>
      <sheetData sheetId="4217">
        <row r="7">
          <cell r="AI7">
            <v>10000</v>
          </cell>
        </row>
      </sheetData>
      <sheetData sheetId="4218">
        <row r="7">
          <cell r="AI7">
            <v>10000</v>
          </cell>
        </row>
      </sheetData>
      <sheetData sheetId="4219">
        <row r="7">
          <cell r="AI7">
            <v>10000</v>
          </cell>
        </row>
      </sheetData>
      <sheetData sheetId="4220">
        <row r="7">
          <cell r="AI7">
            <v>10000</v>
          </cell>
        </row>
      </sheetData>
      <sheetData sheetId="4221">
        <row r="7">
          <cell r="AI7">
            <v>10000</v>
          </cell>
        </row>
      </sheetData>
      <sheetData sheetId="4222">
        <row r="7">
          <cell r="AI7">
            <v>10000</v>
          </cell>
        </row>
      </sheetData>
      <sheetData sheetId="4223">
        <row r="7">
          <cell r="AI7">
            <v>10000</v>
          </cell>
        </row>
      </sheetData>
      <sheetData sheetId="4224">
        <row r="7">
          <cell r="AI7">
            <v>10000</v>
          </cell>
        </row>
      </sheetData>
      <sheetData sheetId="4225">
        <row r="7">
          <cell r="AI7">
            <v>10000</v>
          </cell>
        </row>
      </sheetData>
      <sheetData sheetId="4226">
        <row r="7">
          <cell r="AI7">
            <v>10000</v>
          </cell>
        </row>
      </sheetData>
      <sheetData sheetId="4227">
        <row r="7">
          <cell r="AI7">
            <v>10000</v>
          </cell>
        </row>
      </sheetData>
      <sheetData sheetId="4228">
        <row r="7">
          <cell r="AI7">
            <v>10000</v>
          </cell>
        </row>
      </sheetData>
      <sheetData sheetId="4229">
        <row r="7">
          <cell r="AI7">
            <v>10000</v>
          </cell>
        </row>
      </sheetData>
      <sheetData sheetId="4230">
        <row r="7">
          <cell r="AI7">
            <v>10000</v>
          </cell>
        </row>
      </sheetData>
      <sheetData sheetId="4231">
        <row r="7">
          <cell r="AI7">
            <v>10000</v>
          </cell>
        </row>
      </sheetData>
      <sheetData sheetId="4232">
        <row r="7">
          <cell r="AI7">
            <v>10000</v>
          </cell>
        </row>
      </sheetData>
      <sheetData sheetId="4233">
        <row r="7">
          <cell r="AI7">
            <v>10000</v>
          </cell>
        </row>
      </sheetData>
      <sheetData sheetId="4234">
        <row r="7">
          <cell r="AI7">
            <v>10000</v>
          </cell>
        </row>
      </sheetData>
      <sheetData sheetId="4235">
        <row r="7">
          <cell r="AI7">
            <v>10000</v>
          </cell>
        </row>
      </sheetData>
      <sheetData sheetId="4236">
        <row r="7">
          <cell r="AI7">
            <v>10000</v>
          </cell>
        </row>
      </sheetData>
      <sheetData sheetId="4237">
        <row r="7">
          <cell r="AI7">
            <v>10000</v>
          </cell>
        </row>
      </sheetData>
      <sheetData sheetId="4238">
        <row r="7">
          <cell r="AI7">
            <v>10000</v>
          </cell>
        </row>
      </sheetData>
      <sheetData sheetId="4239">
        <row r="7">
          <cell r="AI7">
            <v>10000</v>
          </cell>
        </row>
      </sheetData>
      <sheetData sheetId="4240">
        <row r="7">
          <cell r="AI7">
            <v>10000</v>
          </cell>
        </row>
      </sheetData>
      <sheetData sheetId="4241">
        <row r="7">
          <cell r="AI7">
            <v>10000</v>
          </cell>
        </row>
      </sheetData>
      <sheetData sheetId="4242">
        <row r="7">
          <cell r="AI7">
            <v>10000</v>
          </cell>
        </row>
      </sheetData>
      <sheetData sheetId="4243">
        <row r="7">
          <cell r="AI7">
            <v>10000</v>
          </cell>
        </row>
      </sheetData>
      <sheetData sheetId="4244">
        <row r="7">
          <cell r="AI7">
            <v>10000</v>
          </cell>
        </row>
      </sheetData>
      <sheetData sheetId="4245">
        <row r="7">
          <cell r="AI7">
            <v>10000</v>
          </cell>
        </row>
      </sheetData>
      <sheetData sheetId="4246">
        <row r="7">
          <cell r="AI7">
            <v>10000</v>
          </cell>
        </row>
      </sheetData>
      <sheetData sheetId="4247">
        <row r="7">
          <cell r="AI7">
            <v>10000</v>
          </cell>
        </row>
      </sheetData>
      <sheetData sheetId="4248">
        <row r="7">
          <cell r="AI7">
            <v>10000</v>
          </cell>
        </row>
      </sheetData>
      <sheetData sheetId="4249">
        <row r="7">
          <cell r="AI7">
            <v>10000</v>
          </cell>
        </row>
      </sheetData>
      <sheetData sheetId="4250">
        <row r="7">
          <cell r="AI7">
            <v>10000</v>
          </cell>
        </row>
      </sheetData>
      <sheetData sheetId="4251">
        <row r="7">
          <cell r="AI7">
            <v>10000</v>
          </cell>
        </row>
      </sheetData>
      <sheetData sheetId="4252">
        <row r="7">
          <cell r="AI7">
            <v>10000</v>
          </cell>
        </row>
      </sheetData>
      <sheetData sheetId="4253">
        <row r="7">
          <cell r="AI7">
            <v>10000</v>
          </cell>
        </row>
      </sheetData>
      <sheetData sheetId="4254">
        <row r="7">
          <cell r="AI7">
            <v>10000</v>
          </cell>
        </row>
      </sheetData>
      <sheetData sheetId="4255">
        <row r="7">
          <cell r="AI7">
            <v>10000</v>
          </cell>
        </row>
      </sheetData>
      <sheetData sheetId="4256">
        <row r="7">
          <cell r="AI7">
            <v>10000</v>
          </cell>
        </row>
      </sheetData>
      <sheetData sheetId="4257">
        <row r="7">
          <cell r="AI7">
            <v>10000</v>
          </cell>
        </row>
      </sheetData>
      <sheetData sheetId="4258">
        <row r="7">
          <cell r="AI7">
            <v>10000</v>
          </cell>
        </row>
      </sheetData>
      <sheetData sheetId="4259">
        <row r="7">
          <cell r="AI7">
            <v>10000</v>
          </cell>
        </row>
      </sheetData>
      <sheetData sheetId="4260">
        <row r="7">
          <cell r="AI7">
            <v>10000</v>
          </cell>
        </row>
      </sheetData>
      <sheetData sheetId="4261">
        <row r="7">
          <cell r="AI7">
            <v>10000</v>
          </cell>
        </row>
      </sheetData>
      <sheetData sheetId="4262">
        <row r="7">
          <cell r="AI7">
            <v>10000</v>
          </cell>
        </row>
      </sheetData>
      <sheetData sheetId="4263">
        <row r="7">
          <cell r="AI7">
            <v>10000</v>
          </cell>
        </row>
      </sheetData>
      <sheetData sheetId="4264">
        <row r="7">
          <cell r="AI7">
            <v>10000</v>
          </cell>
        </row>
      </sheetData>
      <sheetData sheetId="4265">
        <row r="7">
          <cell r="AI7">
            <v>10000</v>
          </cell>
        </row>
      </sheetData>
      <sheetData sheetId="4266">
        <row r="7">
          <cell r="AI7">
            <v>10000</v>
          </cell>
        </row>
      </sheetData>
      <sheetData sheetId="4267">
        <row r="7">
          <cell r="AI7">
            <v>10000</v>
          </cell>
        </row>
      </sheetData>
      <sheetData sheetId="4268">
        <row r="7">
          <cell r="AI7">
            <v>10000</v>
          </cell>
        </row>
      </sheetData>
      <sheetData sheetId="4269">
        <row r="7">
          <cell r="AI7">
            <v>10000</v>
          </cell>
        </row>
      </sheetData>
      <sheetData sheetId="4270">
        <row r="7">
          <cell r="AI7">
            <v>10000</v>
          </cell>
        </row>
      </sheetData>
      <sheetData sheetId="4271">
        <row r="7">
          <cell r="AI7">
            <v>10000</v>
          </cell>
        </row>
      </sheetData>
      <sheetData sheetId="4272">
        <row r="7">
          <cell r="AI7">
            <v>10000</v>
          </cell>
        </row>
      </sheetData>
      <sheetData sheetId="4273">
        <row r="7">
          <cell r="AI7">
            <v>10000</v>
          </cell>
        </row>
      </sheetData>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ow r="7">
          <cell r="AI7">
            <v>10000</v>
          </cell>
        </row>
      </sheetData>
      <sheetData sheetId="4285">
        <row r="7">
          <cell r="AI7">
            <v>10000</v>
          </cell>
        </row>
      </sheetData>
      <sheetData sheetId="4286">
        <row r="7">
          <cell r="AI7">
            <v>10000</v>
          </cell>
        </row>
      </sheetData>
      <sheetData sheetId="4287">
        <row r="7">
          <cell r="AI7">
            <v>10000</v>
          </cell>
        </row>
      </sheetData>
      <sheetData sheetId="4288">
        <row r="7">
          <cell r="AI7">
            <v>10000</v>
          </cell>
        </row>
      </sheetData>
      <sheetData sheetId="4289">
        <row r="7">
          <cell r="AI7">
            <v>10000</v>
          </cell>
        </row>
      </sheetData>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efreshError="1"/>
      <sheetData sheetId="4301">
        <row r="7">
          <cell r="AI7">
            <v>10000</v>
          </cell>
        </row>
      </sheetData>
      <sheetData sheetId="4302">
        <row r="7">
          <cell r="AI7">
            <v>10000</v>
          </cell>
        </row>
      </sheetData>
      <sheetData sheetId="4303">
        <row r="7">
          <cell r="AI7">
            <v>10000</v>
          </cell>
        </row>
      </sheetData>
      <sheetData sheetId="4304">
        <row r="7">
          <cell r="AI7">
            <v>10000</v>
          </cell>
        </row>
      </sheetData>
      <sheetData sheetId="4305">
        <row r="7">
          <cell r="AI7">
            <v>10000</v>
          </cell>
        </row>
      </sheetData>
      <sheetData sheetId="4306">
        <row r="7">
          <cell r="AI7">
            <v>10000</v>
          </cell>
        </row>
      </sheetData>
      <sheetData sheetId="4307">
        <row r="7">
          <cell r="AI7">
            <v>10000</v>
          </cell>
        </row>
      </sheetData>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ow r="7">
          <cell r="AI7">
            <v>10000</v>
          </cell>
        </row>
      </sheetData>
      <sheetData sheetId="4368">
        <row r="7">
          <cell r="AI7">
            <v>10000</v>
          </cell>
        </row>
      </sheetData>
      <sheetData sheetId="4369">
        <row r="7">
          <cell r="AI7">
            <v>10000</v>
          </cell>
        </row>
      </sheetData>
      <sheetData sheetId="4370">
        <row r="7">
          <cell r="AI7">
            <v>10000</v>
          </cell>
        </row>
      </sheetData>
      <sheetData sheetId="4371">
        <row r="7">
          <cell r="AI7">
            <v>10000</v>
          </cell>
        </row>
      </sheetData>
      <sheetData sheetId="4372">
        <row r="7">
          <cell r="AI7">
            <v>10000</v>
          </cell>
        </row>
      </sheetData>
      <sheetData sheetId="4373">
        <row r="7">
          <cell r="AI7">
            <v>10000</v>
          </cell>
        </row>
      </sheetData>
      <sheetData sheetId="4374">
        <row r="7">
          <cell r="AI7">
            <v>10000</v>
          </cell>
        </row>
      </sheetData>
      <sheetData sheetId="4375">
        <row r="7">
          <cell r="AI7">
            <v>10000</v>
          </cell>
        </row>
      </sheetData>
      <sheetData sheetId="4376">
        <row r="7">
          <cell r="AI7">
            <v>10000</v>
          </cell>
        </row>
      </sheetData>
      <sheetData sheetId="4377">
        <row r="7">
          <cell r="AI7">
            <v>10000</v>
          </cell>
        </row>
      </sheetData>
      <sheetData sheetId="4378">
        <row r="7">
          <cell r="AI7">
            <v>10000</v>
          </cell>
        </row>
      </sheetData>
      <sheetData sheetId="4379">
        <row r="7">
          <cell r="AI7">
            <v>10000</v>
          </cell>
        </row>
      </sheetData>
      <sheetData sheetId="4380">
        <row r="7">
          <cell r="AI7">
            <v>10000</v>
          </cell>
        </row>
      </sheetData>
      <sheetData sheetId="4381">
        <row r="7">
          <cell r="AI7">
            <v>10000</v>
          </cell>
        </row>
      </sheetData>
      <sheetData sheetId="4382">
        <row r="7">
          <cell r="AI7">
            <v>10000</v>
          </cell>
        </row>
      </sheetData>
      <sheetData sheetId="4383">
        <row r="7">
          <cell r="AI7">
            <v>10000</v>
          </cell>
        </row>
      </sheetData>
      <sheetData sheetId="4384">
        <row r="7">
          <cell r="AI7">
            <v>10000</v>
          </cell>
        </row>
      </sheetData>
      <sheetData sheetId="4385">
        <row r="7">
          <cell r="AI7">
            <v>10000</v>
          </cell>
        </row>
      </sheetData>
      <sheetData sheetId="4386">
        <row r="7">
          <cell r="AI7">
            <v>10000</v>
          </cell>
        </row>
      </sheetData>
      <sheetData sheetId="4387">
        <row r="7">
          <cell r="AI7">
            <v>10000</v>
          </cell>
        </row>
      </sheetData>
      <sheetData sheetId="4388">
        <row r="7">
          <cell r="AI7">
            <v>10000</v>
          </cell>
        </row>
      </sheetData>
      <sheetData sheetId="4389">
        <row r="7">
          <cell r="AI7">
            <v>10000</v>
          </cell>
        </row>
      </sheetData>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ow r="7">
          <cell r="AI7">
            <v>10000</v>
          </cell>
        </row>
      </sheetData>
      <sheetData sheetId="4409">
        <row r="7">
          <cell r="AI7">
            <v>10000</v>
          </cell>
        </row>
      </sheetData>
      <sheetData sheetId="4410">
        <row r="7">
          <cell r="AI7">
            <v>10000</v>
          </cell>
        </row>
      </sheetData>
      <sheetData sheetId="4411">
        <row r="7">
          <cell r="AI7">
            <v>10000</v>
          </cell>
        </row>
      </sheetData>
      <sheetData sheetId="4412">
        <row r="7">
          <cell r="AI7">
            <v>10000</v>
          </cell>
        </row>
      </sheetData>
      <sheetData sheetId="4413">
        <row r="7">
          <cell r="AI7">
            <v>10000</v>
          </cell>
        </row>
      </sheetData>
      <sheetData sheetId="4414">
        <row r="7">
          <cell r="AI7">
            <v>10000</v>
          </cell>
        </row>
      </sheetData>
      <sheetData sheetId="4415">
        <row r="7">
          <cell r="AI7">
            <v>10000</v>
          </cell>
        </row>
      </sheetData>
      <sheetData sheetId="4416">
        <row r="7">
          <cell r="AI7">
            <v>10000</v>
          </cell>
        </row>
      </sheetData>
      <sheetData sheetId="4417">
        <row r="7">
          <cell r="AI7">
            <v>10000</v>
          </cell>
        </row>
      </sheetData>
      <sheetData sheetId="4418">
        <row r="7">
          <cell r="AI7">
            <v>10000</v>
          </cell>
        </row>
      </sheetData>
      <sheetData sheetId="4419">
        <row r="7">
          <cell r="AI7">
            <v>10000</v>
          </cell>
        </row>
      </sheetData>
      <sheetData sheetId="4420">
        <row r="7">
          <cell r="AI7">
            <v>10000</v>
          </cell>
        </row>
      </sheetData>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ow r="7">
          <cell r="AI7">
            <v>10000</v>
          </cell>
        </row>
      </sheetData>
      <sheetData sheetId="4426">
        <row r="7">
          <cell r="AI7">
            <v>10000</v>
          </cell>
        </row>
      </sheetData>
      <sheetData sheetId="4427">
        <row r="7">
          <cell r="AI7">
            <v>10000</v>
          </cell>
        </row>
      </sheetData>
      <sheetData sheetId="4428">
        <row r="7">
          <cell r="AI7">
            <v>10000</v>
          </cell>
        </row>
      </sheetData>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ow r="7">
          <cell r="AI7">
            <v>10000</v>
          </cell>
        </row>
      </sheetData>
      <sheetData sheetId="4441">
        <row r="7">
          <cell r="AI7">
            <v>10000</v>
          </cell>
        </row>
      </sheetData>
      <sheetData sheetId="4442">
        <row r="7">
          <cell r="AI7">
            <v>10000</v>
          </cell>
        </row>
      </sheetData>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ow r="7">
          <cell r="AI7">
            <v>10000</v>
          </cell>
        </row>
      </sheetData>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ow r="7">
          <cell r="AI7">
            <v>10000</v>
          </cell>
        </row>
      </sheetData>
      <sheetData sheetId="4523">
        <row r="7">
          <cell r="AI7">
            <v>10000</v>
          </cell>
        </row>
      </sheetData>
      <sheetData sheetId="4524">
        <row r="7">
          <cell r="AI7">
            <v>10000</v>
          </cell>
        </row>
      </sheetData>
      <sheetData sheetId="4525">
        <row r="7">
          <cell r="AI7">
            <v>10000</v>
          </cell>
        </row>
      </sheetData>
      <sheetData sheetId="4526">
        <row r="7">
          <cell r="AI7">
            <v>10000</v>
          </cell>
        </row>
      </sheetData>
      <sheetData sheetId="4527">
        <row r="7">
          <cell r="AI7">
            <v>10000</v>
          </cell>
        </row>
      </sheetData>
      <sheetData sheetId="4528">
        <row r="7">
          <cell r="AI7">
            <v>10000</v>
          </cell>
        </row>
      </sheetData>
      <sheetData sheetId="4529">
        <row r="7">
          <cell r="AI7">
            <v>10000</v>
          </cell>
        </row>
      </sheetData>
      <sheetData sheetId="4530">
        <row r="7">
          <cell r="AI7">
            <v>10000</v>
          </cell>
        </row>
      </sheetData>
      <sheetData sheetId="4531">
        <row r="7">
          <cell r="AI7">
            <v>10000</v>
          </cell>
        </row>
      </sheetData>
      <sheetData sheetId="4532">
        <row r="7">
          <cell r="AI7">
            <v>10000</v>
          </cell>
        </row>
      </sheetData>
      <sheetData sheetId="4533">
        <row r="7">
          <cell r="AI7">
            <v>10000</v>
          </cell>
        </row>
      </sheetData>
      <sheetData sheetId="4534">
        <row r="7">
          <cell r="AI7">
            <v>10000</v>
          </cell>
        </row>
      </sheetData>
      <sheetData sheetId="4535">
        <row r="7">
          <cell r="AI7">
            <v>10000</v>
          </cell>
        </row>
      </sheetData>
      <sheetData sheetId="4536">
        <row r="7">
          <cell r="AI7">
            <v>10000</v>
          </cell>
        </row>
      </sheetData>
      <sheetData sheetId="4537">
        <row r="7">
          <cell r="AI7">
            <v>10000</v>
          </cell>
        </row>
      </sheetData>
      <sheetData sheetId="4538">
        <row r="7">
          <cell r="AI7">
            <v>10000</v>
          </cell>
        </row>
      </sheetData>
      <sheetData sheetId="4539">
        <row r="7">
          <cell r="AI7">
            <v>10000</v>
          </cell>
        </row>
      </sheetData>
      <sheetData sheetId="4540">
        <row r="7">
          <cell r="AI7">
            <v>10000</v>
          </cell>
        </row>
      </sheetData>
      <sheetData sheetId="4541">
        <row r="7">
          <cell r="AI7">
            <v>10000</v>
          </cell>
        </row>
      </sheetData>
      <sheetData sheetId="4542">
        <row r="7">
          <cell r="AI7">
            <v>10000</v>
          </cell>
        </row>
      </sheetData>
      <sheetData sheetId="4543">
        <row r="7">
          <cell r="AI7">
            <v>10000</v>
          </cell>
        </row>
      </sheetData>
      <sheetData sheetId="4544">
        <row r="7">
          <cell r="AI7">
            <v>10000</v>
          </cell>
        </row>
      </sheetData>
      <sheetData sheetId="4545">
        <row r="7">
          <cell r="AI7">
            <v>10000</v>
          </cell>
        </row>
      </sheetData>
      <sheetData sheetId="4546">
        <row r="7">
          <cell r="AI7">
            <v>10000</v>
          </cell>
        </row>
      </sheetData>
      <sheetData sheetId="4547">
        <row r="7">
          <cell r="AI7">
            <v>10000</v>
          </cell>
        </row>
      </sheetData>
      <sheetData sheetId="4548">
        <row r="7">
          <cell r="AI7">
            <v>10000</v>
          </cell>
        </row>
      </sheetData>
      <sheetData sheetId="4549">
        <row r="7">
          <cell r="AI7">
            <v>10000</v>
          </cell>
        </row>
      </sheetData>
      <sheetData sheetId="4550">
        <row r="7">
          <cell r="AI7">
            <v>10000</v>
          </cell>
        </row>
      </sheetData>
      <sheetData sheetId="4551">
        <row r="7">
          <cell r="AI7">
            <v>10000</v>
          </cell>
        </row>
      </sheetData>
      <sheetData sheetId="4552">
        <row r="7">
          <cell r="AI7">
            <v>10000</v>
          </cell>
        </row>
      </sheetData>
      <sheetData sheetId="4553">
        <row r="7">
          <cell r="AI7">
            <v>10000</v>
          </cell>
        </row>
      </sheetData>
      <sheetData sheetId="4554">
        <row r="7">
          <cell r="AI7">
            <v>10000</v>
          </cell>
        </row>
      </sheetData>
      <sheetData sheetId="4555">
        <row r="7">
          <cell r="AI7">
            <v>10000</v>
          </cell>
        </row>
      </sheetData>
      <sheetData sheetId="4556">
        <row r="7">
          <cell r="AI7">
            <v>10000</v>
          </cell>
        </row>
      </sheetData>
      <sheetData sheetId="4557">
        <row r="7">
          <cell r="AI7">
            <v>10000</v>
          </cell>
        </row>
      </sheetData>
      <sheetData sheetId="4558">
        <row r="7">
          <cell r="AI7">
            <v>10000</v>
          </cell>
        </row>
      </sheetData>
      <sheetData sheetId="4559">
        <row r="7">
          <cell r="AI7">
            <v>10000</v>
          </cell>
        </row>
      </sheetData>
      <sheetData sheetId="4560">
        <row r="7">
          <cell r="AI7">
            <v>10000</v>
          </cell>
        </row>
      </sheetData>
      <sheetData sheetId="4561">
        <row r="7">
          <cell r="AI7">
            <v>10000</v>
          </cell>
        </row>
      </sheetData>
      <sheetData sheetId="4562">
        <row r="7">
          <cell r="AI7">
            <v>10000</v>
          </cell>
        </row>
      </sheetData>
      <sheetData sheetId="4563">
        <row r="7">
          <cell r="AI7">
            <v>10000</v>
          </cell>
        </row>
      </sheetData>
      <sheetData sheetId="4564">
        <row r="7">
          <cell r="AI7">
            <v>10000</v>
          </cell>
        </row>
      </sheetData>
      <sheetData sheetId="4565">
        <row r="7">
          <cell r="AI7">
            <v>10000</v>
          </cell>
        </row>
      </sheetData>
      <sheetData sheetId="4566">
        <row r="7">
          <cell r="AI7">
            <v>10000</v>
          </cell>
        </row>
      </sheetData>
      <sheetData sheetId="4567">
        <row r="7">
          <cell r="AI7">
            <v>10000</v>
          </cell>
        </row>
      </sheetData>
      <sheetData sheetId="4568">
        <row r="7">
          <cell r="AI7">
            <v>10000</v>
          </cell>
        </row>
      </sheetData>
      <sheetData sheetId="4569">
        <row r="7">
          <cell r="AI7">
            <v>10000</v>
          </cell>
        </row>
      </sheetData>
      <sheetData sheetId="4570">
        <row r="7">
          <cell r="AI7">
            <v>10000</v>
          </cell>
        </row>
      </sheetData>
      <sheetData sheetId="4571">
        <row r="7">
          <cell r="AI7">
            <v>10000</v>
          </cell>
        </row>
      </sheetData>
      <sheetData sheetId="4572">
        <row r="7">
          <cell r="AI7">
            <v>10000</v>
          </cell>
        </row>
      </sheetData>
      <sheetData sheetId="4573">
        <row r="7">
          <cell r="AI7">
            <v>10000</v>
          </cell>
        </row>
      </sheetData>
      <sheetData sheetId="4574">
        <row r="7">
          <cell r="AI7">
            <v>10000</v>
          </cell>
        </row>
      </sheetData>
      <sheetData sheetId="4575">
        <row r="7">
          <cell r="AI7">
            <v>10000</v>
          </cell>
        </row>
      </sheetData>
      <sheetData sheetId="4576">
        <row r="7">
          <cell r="AI7">
            <v>10000</v>
          </cell>
        </row>
      </sheetData>
      <sheetData sheetId="4577">
        <row r="7">
          <cell r="AI7">
            <v>10000</v>
          </cell>
        </row>
      </sheetData>
      <sheetData sheetId="4578">
        <row r="7">
          <cell r="AI7">
            <v>10000</v>
          </cell>
        </row>
      </sheetData>
      <sheetData sheetId="4579">
        <row r="7">
          <cell r="AI7">
            <v>10000</v>
          </cell>
        </row>
      </sheetData>
      <sheetData sheetId="4580">
        <row r="7">
          <cell r="AI7">
            <v>10000</v>
          </cell>
        </row>
      </sheetData>
      <sheetData sheetId="4581">
        <row r="7">
          <cell r="AI7">
            <v>10000</v>
          </cell>
        </row>
      </sheetData>
      <sheetData sheetId="4582">
        <row r="7">
          <cell r="AI7">
            <v>10000</v>
          </cell>
        </row>
      </sheetData>
      <sheetData sheetId="4583">
        <row r="7">
          <cell r="AI7">
            <v>10000</v>
          </cell>
        </row>
      </sheetData>
      <sheetData sheetId="4584">
        <row r="7">
          <cell r="AI7">
            <v>10000</v>
          </cell>
        </row>
      </sheetData>
      <sheetData sheetId="4585">
        <row r="7">
          <cell r="AI7">
            <v>10000</v>
          </cell>
        </row>
      </sheetData>
      <sheetData sheetId="4586">
        <row r="7">
          <cell r="AI7">
            <v>10000</v>
          </cell>
        </row>
      </sheetData>
      <sheetData sheetId="4587">
        <row r="7">
          <cell r="AI7">
            <v>10000</v>
          </cell>
        </row>
      </sheetData>
      <sheetData sheetId="4588">
        <row r="7">
          <cell r="AI7">
            <v>10000</v>
          </cell>
        </row>
      </sheetData>
      <sheetData sheetId="4589">
        <row r="7">
          <cell r="AI7">
            <v>10000</v>
          </cell>
        </row>
      </sheetData>
      <sheetData sheetId="4590">
        <row r="7">
          <cell r="AI7">
            <v>10000</v>
          </cell>
        </row>
      </sheetData>
      <sheetData sheetId="4591">
        <row r="7">
          <cell r="AI7">
            <v>10000</v>
          </cell>
        </row>
      </sheetData>
      <sheetData sheetId="4592">
        <row r="7">
          <cell r="AI7">
            <v>10000</v>
          </cell>
        </row>
      </sheetData>
      <sheetData sheetId="4593">
        <row r="7">
          <cell r="AI7">
            <v>10000</v>
          </cell>
        </row>
      </sheetData>
      <sheetData sheetId="4594">
        <row r="7">
          <cell r="AI7">
            <v>10000</v>
          </cell>
        </row>
      </sheetData>
      <sheetData sheetId="4595">
        <row r="7">
          <cell r="AI7">
            <v>10000</v>
          </cell>
        </row>
      </sheetData>
      <sheetData sheetId="4596">
        <row r="7">
          <cell r="AI7">
            <v>10000</v>
          </cell>
        </row>
      </sheetData>
      <sheetData sheetId="4597">
        <row r="7">
          <cell r="AI7">
            <v>10000</v>
          </cell>
        </row>
      </sheetData>
      <sheetData sheetId="4598">
        <row r="7">
          <cell r="AI7">
            <v>10000</v>
          </cell>
        </row>
      </sheetData>
      <sheetData sheetId="4599">
        <row r="7">
          <cell r="AI7">
            <v>10000</v>
          </cell>
        </row>
      </sheetData>
      <sheetData sheetId="4600">
        <row r="7">
          <cell r="AI7">
            <v>10000</v>
          </cell>
        </row>
      </sheetData>
      <sheetData sheetId="4601">
        <row r="7">
          <cell r="AI7">
            <v>10000</v>
          </cell>
        </row>
      </sheetData>
      <sheetData sheetId="4602">
        <row r="7">
          <cell r="AI7">
            <v>10000</v>
          </cell>
        </row>
      </sheetData>
      <sheetData sheetId="4603">
        <row r="7">
          <cell r="AI7">
            <v>10000</v>
          </cell>
        </row>
      </sheetData>
      <sheetData sheetId="4604">
        <row r="7">
          <cell r="AI7">
            <v>10000</v>
          </cell>
        </row>
      </sheetData>
      <sheetData sheetId="4605">
        <row r="7">
          <cell r="AI7">
            <v>10000</v>
          </cell>
        </row>
      </sheetData>
      <sheetData sheetId="4606">
        <row r="7">
          <cell r="AI7">
            <v>10000</v>
          </cell>
        </row>
      </sheetData>
      <sheetData sheetId="4607">
        <row r="7">
          <cell r="AI7">
            <v>10000</v>
          </cell>
        </row>
      </sheetData>
      <sheetData sheetId="4608">
        <row r="7">
          <cell r="AI7">
            <v>10000</v>
          </cell>
        </row>
      </sheetData>
      <sheetData sheetId="4609">
        <row r="7">
          <cell r="AI7">
            <v>10000</v>
          </cell>
        </row>
      </sheetData>
      <sheetData sheetId="4610">
        <row r="7">
          <cell r="AI7">
            <v>10000</v>
          </cell>
        </row>
      </sheetData>
      <sheetData sheetId="4611">
        <row r="7">
          <cell r="AI7">
            <v>10000</v>
          </cell>
        </row>
      </sheetData>
      <sheetData sheetId="4612">
        <row r="7">
          <cell r="AI7">
            <v>10000</v>
          </cell>
        </row>
      </sheetData>
      <sheetData sheetId="4613">
        <row r="7">
          <cell r="AI7">
            <v>10000</v>
          </cell>
        </row>
      </sheetData>
      <sheetData sheetId="4614">
        <row r="7">
          <cell r="AI7">
            <v>10000</v>
          </cell>
        </row>
      </sheetData>
      <sheetData sheetId="4615">
        <row r="7">
          <cell r="AI7">
            <v>10000</v>
          </cell>
        </row>
      </sheetData>
      <sheetData sheetId="4616">
        <row r="7">
          <cell r="AI7">
            <v>10000</v>
          </cell>
        </row>
      </sheetData>
      <sheetData sheetId="4617">
        <row r="7">
          <cell r="AI7">
            <v>10000</v>
          </cell>
        </row>
      </sheetData>
      <sheetData sheetId="4618">
        <row r="7">
          <cell r="AI7">
            <v>10000</v>
          </cell>
        </row>
      </sheetData>
      <sheetData sheetId="4619">
        <row r="7">
          <cell r="AI7">
            <v>10000</v>
          </cell>
        </row>
      </sheetData>
      <sheetData sheetId="4620">
        <row r="7">
          <cell r="AI7">
            <v>10000</v>
          </cell>
        </row>
      </sheetData>
      <sheetData sheetId="4621">
        <row r="7">
          <cell r="AI7">
            <v>10000</v>
          </cell>
        </row>
      </sheetData>
      <sheetData sheetId="4622">
        <row r="7">
          <cell r="AI7">
            <v>10000</v>
          </cell>
        </row>
      </sheetData>
      <sheetData sheetId="4623">
        <row r="7">
          <cell r="AI7">
            <v>10000</v>
          </cell>
        </row>
      </sheetData>
      <sheetData sheetId="4624">
        <row r="7">
          <cell r="AI7">
            <v>10000</v>
          </cell>
        </row>
      </sheetData>
      <sheetData sheetId="4625">
        <row r="7">
          <cell r="AI7">
            <v>10000</v>
          </cell>
        </row>
      </sheetData>
      <sheetData sheetId="4626">
        <row r="7">
          <cell r="AI7">
            <v>10000</v>
          </cell>
        </row>
      </sheetData>
      <sheetData sheetId="4627">
        <row r="7">
          <cell r="AI7">
            <v>10000</v>
          </cell>
        </row>
      </sheetData>
      <sheetData sheetId="4628">
        <row r="7">
          <cell r="AI7">
            <v>10000</v>
          </cell>
        </row>
      </sheetData>
      <sheetData sheetId="4629">
        <row r="7">
          <cell r="AI7">
            <v>10000</v>
          </cell>
        </row>
      </sheetData>
      <sheetData sheetId="4630">
        <row r="7">
          <cell r="AI7">
            <v>10000</v>
          </cell>
        </row>
      </sheetData>
      <sheetData sheetId="4631">
        <row r="7">
          <cell r="AI7">
            <v>10000</v>
          </cell>
        </row>
      </sheetData>
      <sheetData sheetId="4632">
        <row r="7">
          <cell r="AI7">
            <v>10000</v>
          </cell>
        </row>
      </sheetData>
      <sheetData sheetId="4633">
        <row r="7">
          <cell r="AI7">
            <v>10000</v>
          </cell>
        </row>
      </sheetData>
      <sheetData sheetId="4634">
        <row r="7">
          <cell r="AI7">
            <v>10000</v>
          </cell>
        </row>
      </sheetData>
      <sheetData sheetId="4635">
        <row r="7">
          <cell r="AI7">
            <v>10000</v>
          </cell>
        </row>
      </sheetData>
      <sheetData sheetId="4636">
        <row r="7">
          <cell r="AI7">
            <v>10000</v>
          </cell>
        </row>
      </sheetData>
      <sheetData sheetId="4637">
        <row r="7">
          <cell r="AI7">
            <v>10000</v>
          </cell>
        </row>
      </sheetData>
      <sheetData sheetId="4638">
        <row r="7">
          <cell r="AI7">
            <v>10000</v>
          </cell>
        </row>
      </sheetData>
      <sheetData sheetId="4639">
        <row r="7">
          <cell r="AI7">
            <v>10000</v>
          </cell>
        </row>
      </sheetData>
      <sheetData sheetId="4640">
        <row r="7">
          <cell r="AI7">
            <v>10000</v>
          </cell>
        </row>
      </sheetData>
      <sheetData sheetId="4641">
        <row r="7">
          <cell r="AI7">
            <v>10000</v>
          </cell>
        </row>
      </sheetData>
      <sheetData sheetId="4642">
        <row r="7">
          <cell r="AI7">
            <v>10000</v>
          </cell>
        </row>
      </sheetData>
      <sheetData sheetId="4643">
        <row r="7">
          <cell r="AI7">
            <v>10000</v>
          </cell>
        </row>
      </sheetData>
      <sheetData sheetId="4644">
        <row r="7">
          <cell r="AI7">
            <v>10000</v>
          </cell>
        </row>
      </sheetData>
      <sheetData sheetId="4645">
        <row r="7">
          <cell r="AI7">
            <v>10000</v>
          </cell>
        </row>
      </sheetData>
      <sheetData sheetId="4646">
        <row r="7">
          <cell r="AI7">
            <v>10000</v>
          </cell>
        </row>
      </sheetData>
      <sheetData sheetId="4647">
        <row r="7">
          <cell r="AI7">
            <v>10000</v>
          </cell>
        </row>
      </sheetData>
      <sheetData sheetId="4648">
        <row r="7">
          <cell r="AI7">
            <v>10000</v>
          </cell>
        </row>
      </sheetData>
      <sheetData sheetId="4649">
        <row r="7">
          <cell r="AI7">
            <v>10000</v>
          </cell>
        </row>
      </sheetData>
      <sheetData sheetId="4650">
        <row r="7">
          <cell r="AI7">
            <v>10000</v>
          </cell>
        </row>
      </sheetData>
      <sheetData sheetId="4651">
        <row r="7">
          <cell r="AI7">
            <v>10000</v>
          </cell>
        </row>
      </sheetData>
      <sheetData sheetId="4652">
        <row r="7">
          <cell r="AI7">
            <v>10000</v>
          </cell>
        </row>
      </sheetData>
      <sheetData sheetId="4653">
        <row r="7">
          <cell r="AI7">
            <v>10000</v>
          </cell>
        </row>
      </sheetData>
      <sheetData sheetId="4654">
        <row r="7">
          <cell r="AI7">
            <v>10000</v>
          </cell>
        </row>
      </sheetData>
      <sheetData sheetId="4655">
        <row r="7">
          <cell r="AI7">
            <v>10000</v>
          </cell>
        </row>
      </sheetData>
      <sheetData sheetId="4656">
        <row r="7">
          <cell r="AI7">
            <v>10000</v>
          </cell>
        </row>
      </sheetData>
      <sheetData sheetId="4657">
        <row r="7">
          <cell r="AI7">
            <v>10000</v>
          </cell>
        </row>
      </sheetData>
      <sheetData sheetId="4658">
        <row r="7">
          <cell r="AI7">
            <v>10000</v>
          </cell>
        </row>
      </sheetData>
      <sheetData sheetId="4659">
        <row r="7">
          <cell r="AI7">
            <v>10000</v>
          </cell>
        </row>
      </sheetData>
      <sheetData sheetId="4660">
        <row r="7">
          <cell r="AI7">
            <v>10000</v>
          </cell>
        </row>
      </sheetData>
      <sheetData sheetId="4661">
        <row r="7">
          <cell r="AI7">
            <v>10000</v>
          </cell>
        </row>
      </sheetData>
      <sheetData sheetId="4662">
        <row r="7">
          <cell r="AI7">
            <v>10000</v>
          </cell>
        </row>
      </sheetData>
      <sheetData sheetId="4663">
        <row r="7">
          <cell r="AI7">
            <v>10000</v>
          </cell>
        </row>
      </sheetData>
      <sheetData sheetId="4664">
        <row r="7">
          <cell r="AI7">
            <v>10000</v>
          </cell>
        </row>
      </sheetData>
      <sheetData sheetId="4665">
        <row r="7">
          <cell r="AI7">
            <v>10000</v>
          </cell>
        </row>
      </sheetData>
      <sheetData sheetId="4666">
        <row r="7">
          <cell r="AI7">
            <v>10000</v>
          </cell>
        </row>
      </sheetData>
      <sheetData sheetId="4667">
        <row r="7">
          <cell r="AI7">
            <v>10000</v>
          </cell>
        </row>
      </sheetData>
      <sheetData sheetId="4668">
        <row r="7">
          <cell r="AI7">
            <v>10000</v>
          </cell>
        </row>
      </sheetData>
      <sheetData sheetId="4669">
        <row r="7">
          <cell r="AI7">
            <v>10000</v>
          </cell>
        </row>
      </sheetData>
      <sheetData sheetId="4670">
        <row r="7">
          <cell r="AI7">
            <v>10000</v>
          </cell>
        </row>
      </sheetData>
      <sheetData sheetId="4671">
        <row r="7">
          <cell r="AI7">
            <v>10000</v>
          </cell>
        </row>
      </sheetData>
      <sheetData sheetId="4672">
        <row r="7">
          <cell r="AI7">
            <v>10000</v>
          </cell>
        </row>
      </sheetData>
      <sheetData sheetId="4673">
        <row r="7">
          <cell r="AI7">
            <v>10000</v>
          </cell>
        </row>
      </sheetData>
      <sheetData sheetId="4674">
        <row r="7">
          <cell r="AI7">
            <v>10000</v>
          </cell>
        </row>
      </sheetData>
      <sheetData sheetId="4675">
        <row r="7">
          <cell r="AI7">
            <v>10000</v>
          </cell>
        </row>
      </sheetData>
      <sheetData sheetId="4676">
        <row r="7">
          <cell r="AI7">
            <v>10000</v>
          </cell>
        </row>
      </sheetData>
      <sheetData sheetId="4677">
        <row r="7">
          <cell r="AI7">
            <v>10000</v>
          </cell>
        </row>
      </sheetData>
      <sheetData sheetId="4678">
        <row r="7">
          <cell r="AI7">
            <v>10000</v>
          </cell>
        </row>
      </sheetData>
      <sheetData sheetId="4679">
        <row r="7">
          <cell r="AI7">
            <v>10000</v>
          </cell>
        </row>
      </sheetData>
      <sheetData sheetId="4680">
        <row r="7">
          <cell r="AI7">
            <v>10000</v>
          </cell>
        </row>
      </sheetData>
      <sheetData sheetId="4681">
        <row r="7">
          <cell r="AI7">
            <v>10000</v>
          </cell>
        </row>
      </sheetData>
      <sheetData sheetId="4682">
        <row r="7">
          <cell r="AI7">
            <v>10000</v>
          </cell>
        </row>
      </sheetData>
      <sheetData sheetId="4683">
        <row r="7">
          <cell r="AI7">
            <v>10000</v>
          </cell>
        </row>
      </sheetData>
      <sheetData sheetId="4684">
        <row r="7">
          <cell r="AI7">
            <v>10000</v>
          </cell>
        </row>
      </sheetData>
      <sheetData sheetId="4685">
        <row r="7">
          <cell r="AI7">
            <v>10000</v>
          </cell>
        </row>
      </sheetData>
      <sheetData sheetId="4686">
        <row r="7">
          <cell r="AI7">
            <v>10000</v>
          </cell>
        </row>
      </sheetData>
      <sheetData sheetId="4687">
        <row r="7">
          <cell r="AI7">
            <v>10000</v>
          </cell>
        </row>
      </sheetData>
      <sheetData sheetId="4688">
        <row r="7">
          <cell r="AI7">
            <v>10000</v>
          </cell>
        </row>
      </sheetData>
      <sheetData sheetId="4689">
        <row r="7">
          <cell r="AI7">
            <v>10000</v>
          </cell>
        </row>
      </sheetData>
      <sheetData sheetId="4690">
        <row r="7">
          <cell r="AI7">
            <v>10000</v>
          </cell>
        </row>
      </sheetData>
      <sheetData sheetId="4691">
        <row r="7">
          <cell r="AI7">
            <v>10000</v>
          </cell>
        </row>
      </sheetData>
      <sheetData sheetId="4692">
        <row r="7">
          <cell r="AI7">
            <v>10000</v>
          </cell>
        </row>
      </sheetData>
      <sheetData sheetId="4693">
        <row r="7">
          <cell r="AI7">
            <v>10000</v>
          </cell>
        </row>
      </sheetData>
      <sheetData sheetId="4694">
        <row r="7">
          <cell r="AI7">
            <v>10000</v>
          </cell>
        </row>
      </sheetData>
      <sheetData sheetId="4695">
        <row r="7">
          <cell r="AI7">
            <v>10000</v>
          </cell>
        </row>
      </sheetData>
      <sheetData sheetId="4696">
        <row r="7">
          <cell r="AI7">
            <v>10000</v>
          </cell>
        </row>
      </sheetData>
      <sheetData sheetId="4697">
        <row r="7">
          <cell r="AI7">
            <v>10000</v>
          </cell>
        </row>
      </sheetData>
      <sheetData sheetId="4698">
        <row r="7">
          <cell r="AI7">
            <v>10000</v>
          </cell>
        </row>
      </sheetData>
      <sheetData sheetId="4699">
        <row r="7">
          <cell r="AI7">
            <v>10000</v>
          </cell>
        </row>
      </sheetData>
      <sheetData sheetId="4700">
        <row r="7">
          <cell r="AI7">
            <v>10000</v>
          </cell>
        </row>
      </sheetData>
      <sheetData sheetId="4701">
        <row r="7">
          <cell r="AI7">
            <v>10000</v>
          </cell>
        </row>
      </sheetData>
      <sheetData sheetId="4702">
        <row r="7">
          <cell r="AI7">
            <v>10000</v>
          </cell>
        </row>
      </sheetData>
      <sheetData sheetId="4703">
        <row r="7">
          <cell r="AI7">
            <v>10000</v>
          </cell>
        </row>
      </sheetData>
      <sheetData sheetId="4704">
        <row r="7">
          <cell r="AI7">
            <v>10000</v>
          </cell>
        </row>
      </sheetData>
      <sheetData sheetId="4705">
        <row r="7">
          <cell r="AI7">
            <v>10000</v>
          </cell>
        </row>
      </sheetData>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ow r="7">
          <cell r="AI7">
            <v>10000</v>
          </cell>
        </row>
      </sheetData>
      <sheetData sheetId="4713">
        <row r="7">
          <cell r="AI7">
            <v>10000</v>
          </cell>
        </row>
      </sheetData>
      <sheetData sheetId="4714">
        <row r="7">
          <cell r="AI7">
            <v>10000</v>
          </cell>
        </row>
      </sheetData>
      <sheetData sheetId="4715">
        <row r="7">
          <cell r="AI7">
            <v>10000</v>
          </cell>
        </row>
      </sheetData>
      <sheetData sheetId="4716">
        <row r="7">
          <cell r="AI7">
            <v>10000</v>
          </cell>
        </row>
      </sheetData>
      <sheetData sheetId="4717">
        <row r="7">
          <cell r="AI7">
            <v>10000</v>
          </cell>
        </row>
      </sheetData>
      <sheetData sheetId="4718">
        <row r="7">
          <cell r="AI7">
            <v>10000</v>
          </cell>
        </row>
      </sheetData>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ow r="7">
          <cell r="AI7">
            <v>10000</v>
          </cell>
        </row>
      </sheetData>
      <sheetData sheetId="4730">
        <row r="7">
          <cell r="AI7">
            <v>10000</v>
          </cell>
        </row>
      </sheetData>
      <sheetData sheetId="4731">
        <row r="7">
          <cell r="AI7">
            <v>10000</v>
          </cell>
        </row>
      </sheetData>
      <sheetData sheetId="4732">
        <row r="7">
          <cell r="AI7">
            <v>10000</v>
          </cell>
        </row>
      </sheetData>
      <sheetData sheetId="4733">
        <row r="7">
          <cell r="AI7">
            <v>10000</v>
          </cell>
        </row>
      </sheetData>
      <sheetData sheetId="4734">
        <row r="7">
          <cell r="AI7">
            <v>10000</v>
          </cell>
        </row>
      </sheetData>
      <sheetData sheetId="4735">
        <row r="7">
          <cell r="AI7">
            <v>10000</v>
          </cell>
        </row>
      </sheetData>
      <sheetData sheetId="4736">
        <row r="7">
          <cell r="AI7">
            <v>10000</v>
          </cell>
        </row>
      </sheetData>
      <sheetData sheetId="4737">
        <row r="7">
          <cell r="AI7">
            <v>10000</v>
          </cell>
        </row>
      </sheetData>
      <sheetData sheetId="4738">
        <row r="7">
          <cell r="AI7">
            <v>10000</v>
          </cell>
        </row>
      </sheetData>
      <sheetData sheetId="4739">
        <row r="7">
          <cell r="AI7">
            <v>10000</v>
          </cell>
        </row>
      </sheetData>
      <sheetData sheetId="4740">
        <row r="7">
          <cell r="AI7">
            <v>10000</v>
          </cell>
        </row>
      </sheetData>
      <sheetData sheetId="4741">
        <row r="7">
          <cell r="AI7">
            <v>10000</v>
          </cell>
        </row>
      </sheetData>
      <sheetData sheetId="4742">
        <row r="7">
          <cell r="AI7">
            <v>10000</v>
          </cell>
        </row>
      </sheetData>
      <sheetData sheetId="4743">
        <row r="7">
          <cell r="AI7">
            <v>10000</v>
          </cell>
        </row>
      </sheetData>
      <sheetData sheetId="4744">
        <row r="7">
          <cell r="AI7">
            <v>10000</v>
          </cell>
        </row>
      </sheetData>
      <sheetData sheetId="4745">
        <row r="7">
          <cell r="AI7">
            <v>10000</v>
          </cell>
        </row>
      </sheetData>
      <sheetData sheetId="4746">
        <row r="7">
          <cell r="AI7">
            <v>10000</v>
          </cell>
        </row>
      </sheetData>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ow r="7">
          <cell r="AI7">
            <v>10000</v>
          </cell>
        </row>
      </sheetData>
      <sheetData sheetId="4792">
        <row r="7">
          <cell r="AI7">
            <v>10000</v>
          </cell>
        </row>
      </sheetData>
      <sheetData sheetId="4793">
        <row r="7">
          <cell r="AI7">
            <v>10000</v>
          </cell>
        </row>
      </sheetData>
      <sheetData sheetId="4794">
        <row r="7">
          <cell r="AI7">
            <v>10000</v>
          </cell>
        </row>
      </sheetData>
      <sheetData sheetId="4795">
        <row r="7">
          <cell r="AI7">
            <v>10000</v>
          </cell>
        </row>
      </sheetData>
      <sheetData sheetId="4796">
        <row r="7">
          <cell r="AI7">
            <v>10000</v>
          </cell>
        </row>
      </sheetData>
      <sheetData sheetId="4797">
        <row r="7">
          <cell r="AI7">
            <v>10000</v>
          </cell>
        </row>
      </sheetData>
      <sheetData sheetId="4798">
        <row r="7">
          <cell r="AI7">
            <v>10000</v>
          </cell>
        </row>
      </sheetData>
      <sheetData sheetId="4799">
        <row r="7">
          <cell r="AI7">
            <v>10000</v>
          </cell>
        </row>
      </sheetData>
      <sheetData sheetId="4800">
        <row r="7">
          <cell r="AI7">
            <v>10000</v>
          </cell>
        </row>
      </sheetData>
      <sheetData sheetId="4801">
        <row r="7">
          <cell r="AI7">
            <v>10000</v>
          </cell>
        </row>
      </sheetData>
      <sheetData sheetId="4802">
        <row r="7">
          <cell r="AI7">
            <v>10000</v>
          </cell>
        </row>
      </sheetData>
      <sheetData sheetId="4803">
        <row r="7">
          <cell r="AI7">
            <v>10000</v>
          </cell>
        </row>
      </sheetData>
      <sheetData sheetId="4804">
        <row r="7">
          <cell r="AI7">
            <v>10000</v>
          </cell>
        </row>
      </sheetData>
      <sheetData sheetId="4805">
        <row r="7">
          <cell r="AI7">
            <v>10000</v>
          </cell>
        </row>
      </sheetData>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ow r="7">
          <cell r="AI7">
            <v>10000</v>
          </cell>
        </row>
      </sheetData>
      <sheetData sheetId="4824" refreshError="1"/>
      <sheetData sheetId="4825" refreshError="1"/>
      <sheetData sheetId="4826">
        <row r="7">
          <cell r="AI7">
            <v>10000</v>
          </cell>
        </row>
      </sheetData>
      <sheetData sheetId="4827">
        <row r="7">
          <cell r="AI7">
            <v>10000</v>
          </cell>
        </row>
      </sheetData>
      <sheetData sheetId="4828">
        <row r="7">
          <cell r="AI7">
            <v>10000</v>
          </cell>
        </row>
      </sheetData>
      <sheetData sheetId="4829">
        <row r="7">
          <cell r="AI7">
            <v>10000</v>
          </cell>
        </row>
      </sheetData>
      <sheetData sheetId="4830">
        <row r="7">
          <cell r="AI7">
            <v>10000</v>
          </cell>
        </row>
      </sheetData>
      <sheetData sheetId="4831">
        <row r="7">
          <cell r="AI7">
            <v>10000</v>
          </cell>
        </row>
      </sheetData>
      <sheetData sheetId="4832" refreshError="1"/>
      <sheetData sheetId="4833" refreshError="1"/>
      <sheetData sheetId="4834" refreshError="1"/>
      <sheetData sheetId="4835" refreshError="1"/>
      <sheetData sheetId="4836" refreshError="1"/>
      <sheetData sheetId="4837" refreshError="1"/>
      <sheetData sheetId="4838">
        <row r="7">
          <cell r="AI7">
            <v>10000</v>
          </cell>
        </row>
      </sheetData>
      <sheetData sheetId="4839" refreshError="1"/>
      <sheetData sheetId="4840">
        <row r="7">
          <cell r="AI7">
            <v>10000</v>
          </cell>
        </row>
      </sheetData>
      <sheetData sheetId="4841">
        <row r="7">
          <cell r="AI7">
            <v>10000</v>
          </cell>
        </row>
      </sheetData>
      <sheetData sheetId="4842">
        <row r="7">
          <cell r="AI7">
            <v>10000</v>
          </cell>
        </row>
      </sheetData>
      <sheetData sheetId="4843">
        <row r="7">
          <cell r="AI7">
            <v>10000</v>
          </cell>
        </row>
      </sheetData>
      <sheetData sheetId="4844">
        <row r="7">
          <cell r="AI7">
            <v>10000</v>
          </cell>
        </row>
      </sheetData>
      <sheetData sheetId="4845">
        <row r="7">
          <cell r="AI7">
            <v>10000</v>
          </cell>
        </row>
      </sheetData>
      <sheetData sheetId="4846">
        <row r="7">
          <cell r="AI7">
            <v>10000</v>
          </cell>
        </row>
      </sheetData>
      <sheetData sheetId="4847">
        <row r="7">
          <cell r="AI7">
            <v>10000</v>
          </cell>
        </row>
      </sheetData>
      <sheetData sheetId="4848">
        <row r="7">
          <cell r="AI7">
            <v>10000</v>
          </cell>
        </row>
      </sheetData>
      <sheetData sheetId="4849" refreshError="1"/>
      <sheetData sheetId="4850">
        <row r="7">
          <cell r="AI7">
            <v>10000</v>
          </cell>
        </row>
      </sheetData>
      <sheetData sheetId="4851">
        <row r="7">
          <cell r="AI7">
            <v>10000</v>
          </cell>
        </row>
      </sheetData>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ow r="7">
          <cell r="AI7">
            <v>10000</v>
          </cell>
        </row>
      </sheetData>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ow r="7">
          <cell r="AI7">
            <v>10000</v>
          </cell>
        </row>
      </sheetData>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ow r="7">
          <cell r="AI7">
            <v>10000</v>
          </cell>
        </row>
      </sheetData>
      <sheetData sheetId="4887">
        <row r="7">
          <cell r="AI7">
            <v>10000</v>
          </cell>
        </row>
      </sheetData>
      <sheetData sheetId="4888" refreshError="1"/>
      <sheetData sheetId="4889" refreshError="1"/>
      <sheetData sheetId="4890">
        <row r="7">
          <cell r="AI7">
            <v>10000</v>
          </cell>
        </row>
      </sheetData>
      <sheetData sheetId="4891">
        <row r="7">
          <cell r="AI7">
            <v>10000</v>
          </cell>
        </row>
      </sheetData>
      <sheetData sheetId="4892">
        <row r="7">
          <cell r="AI7">
            <v>10000</v>
          </cell>
        </row>
      </sheetData>
      <sheetData sheetId="4893">
        <row r="7">
          <cell r="AI7">
            <v>10000</v>
          </cell>
        </row>
      </sheetData>
      <sheetData sheetId="4894">
        <row r="7">
          <cell r="AI7">
            <v>10000</v>
          </cell>
        </row>
      </sheetData>
      <sheetData sheetId="4895">
        <row r="7">
          <cell r="AI7">
            <v>10000</v>
          </cell>
        </row>
      </sheetData>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ow r="7">
          <cell r="AI7">
            <v>10000</v>
          </cell>
        </row>
      </sheetData>
      <sheetData sheetId="5681">
        <row r="7">
          <cell r="AI7">
            <v>10000</v>
          </cell>
        </row>
      </sheetData>
      <sheetData sheetId="5682">
        <row r="7">
          <cell r="AI7">
            <v>10000</v>
          </cell>
        </row>
      </sheetData>
      <sheetData sheetId="5683">
        <row r="7">
          <cell r="AI7">
            <v>10000</v>
          </cell>
        </row>
      </sheetData>
      <sheetData sheetId="5684">
        <row r="7">
          <cell r="AI7">
            <v>10000</v>
          </cell>
        </row>
      </sheetData>
      <sheetData sheetId="5685">
        <row r="7">
          <cell r="AI7">
            <v>10000</v>
          </cell>
        </row>
      </sheetData>
      <sheetData sheetId="5686">
        <row r="7">
          <cell r="AI7">
            <v>10000</v>
          </cell>
        </row>
      </sheetData>
      <sheetData sheetId="5687">
        <row r="7">
          <cell r="AI7">
            <v>10000</v>
          </cell>
        </row>
      </sheetData>
      <sheetData sheetId="5688">
        <row r="7">
          <cell r="AI7">
            <v>10000</v>
          </cell>
        </row>
      </sheetData>
      <sheetData sheetId="5689">
        <row r="7">
          <cell r="AI7">
            <v>10000</v>
          </cell>
        </row>
      </sheetData>
      <sheetData sheetId="5690">
        <row r="7">
          <cell r="AI7">
            <v>10000</v>
          </cell>
        </row>
      </sheetData>
      <sheetData sheetId="5691">
        <row r="7">
          <cell r="AI7">
            <v>10000</v>
          </cell>
        </row>
      </sheetData>
      <sheetData sheetId="5692">
        <row r="7">
          <cell r="AI7">
            <v>10000</v>
          </cell>
        </row>
      </sheetData>
      <sheetData sheetId="5693">
        <row r="7">
          <cell r="AI7">
            <v>10000</v>
          </cell>
        </row>
      </sheetData>
      <sheetData sheetId="5694">
        <row r="7">
          <cell r="AI7">
            <v>10000</v>
          </cell>
        </row>
      </sheetData>
      <sheetData sheetId="5695">
        <row r="7">
          <cell r="AI7">
            <v>10000</v>
          </cell>
        </row>
      </sheetData>
      <sheetData sheetId="5696">
        <row r="7">
          <cell r="AI7">
            <v>10000</v>
          </cell>
        </row>
      </sheetData>
      <sheetData sheetId="5697">
        <row r="7">
          <cell r="AI7">
            <v>10000</v>
          </cell>
        </row>
      </sheetData>
      <sheetData sheetId="5698">
        <row r="7">
          <cell r="AI7">
            <v>10000</v>
          </cell>
        </row>
      </sheetData>
      <sheetData sheetId="5699">
        <row r="7">
          <cell r="AI7">
            <v>10000</v>
          </cell>
        </row>
      </sheetData>
      <sheetData sheetId="5700">
        <row r="7">
          <cell r="AI7">
            <v>10000</v>
          </cell>
        </row>
      </sheetData>
      <sheetData sheetId="5701">
        <row r="7">
          <cell r="AI7">
            <v>10000</v>
          </cell>
        </row>
      </sheetData>
      <sheetData sheetId="5702">
        <row r="7">
          <cell r="AI7">
            <v>10000</v>
          </cell>
        </row>
      </sheetData>
      <sheetData sheetId="5703">
        <row r="7">
          <cell r="AI7">
            <v>10000</v>
          </cell>
        </row>
      </sheetData>
      <sheetData sheetId="5704">
        <row r="7">
          <cell r="AI7">
            <v>10000</v>
          </cell>
        </row>
      </sheetData>
      <sheetData sheetId="5705">
        <row r="7">
          <cell r="AI7">
            <v>10000</v>
          </cell>
        </row>
      </sheetData>
      <sheetData sheetId="5706">
        <row r="7">
          <cell r="AI7">
            <v>10000</v>
          </cell>
        </row>
      </sheetData>
      <sheetData sheetId="5707">
        <row r="7">
          <cell r="AI7">
            <v>10000</v>
          </cell>
        </row>
      </sheetData>
      <sheetData sheetId="5708">
        <row r="7">
          <cell r="AI7">
            <v>10000</v>
          </cell>
        </row>
      </sheetData>
      <sheetData sheetId="5709">
        <row r="7">
          <cell r="AI7">
            <v>10000</v>
          </cell>
        </row>
      </sheetData>
      <sheetData sheetId="5710">
        <row r="7">
          <cell r="AI7">
            <v>10000</v>
          </cell>
        </row>
      </sheetData>
      <sheetData sheetId="5711">
        <row r="7">
          <cell r="AI7">
            <v>10000</v>
          </cell>
        </row>
      </sheetData>
      <sheetData sheetId="5712">
        <row r="7">
          <cell r="AI7">
            <v>10000</v>
          </cell>
        </row>
      </sheetData>
      <sheetData sheetId="5713">
        <row r="7">
          <cell r="AI7">
            <v>10000</v>
          </cell>
        </row>
      </sheetData>
      <sheetData sheetId="5714">
        <row r="7">
          <cell r="AI7">
            <v>10000</v>
          </cell>
        </row>
      </sheetData>
      <sheetData sheetId="5715">
        <row r="7">
          <cell r="AI7">
            <v>10000</v>
          </cell>
        </row>
      </sheetData>
      <sheetData sheetId="5716">
        <row r="7">
          <cell r="AI7">
            <v>10000</v>
          </cell>
        </row>
      </sheetData>
      <sheetData sheetId="5717">
        <row r="7">
          <cell r="AI7">
            <v>10000</v>
          </cell>
        </row>
      </sheetData>
      <sheetData sheetId="5718">
        <row r="7">
          <cell r="AI7">
            <v>10000</v>
          </cell>
        </row>
      </sheetData>
      <sheetData sheetId="5719">
        <row r="7">
          <cell r="AI7">
            <v>10000</v>
          </cell>
        </row>
      </sheetData>
      <sheetData sheetId="5720">
        <row r="7">
          <cell r="AI7">
            <v>10000</v>
          </cell>
        </row>
      </sheetData>
      <sheetData sheetId="5721">
        <row r="7">
          <cell r="AI7">
            <v>10000</v>
          </cell>
        </row>
      </sheetData>
      <sheetData sheetId="5722">
        <row r="7">
          <cell r="AI7">
            <v>10000</v>
          </cell>
        </row>
      </sheetData>
      <sheetData sheetId="5723">
        <row r="7">
          <cell r="AI7">
            <v>10000</v>
          </cell>
        </row>
      </sheetData>
      <sheetData sheetId="5724">
        <row r="7">
          <cell r="AI7">
            <v>10000</v>
          </cell>
        </row>
      </sheetData>
      <sheetData sheetId="5725">
        <row r="7">
          <cell r="AI7">
            <v>10000</v>
          </cell>
        </row>
      </sheetData>
      <sheetData sheetId="5726">
        <row r="7">
          <cell r="AI7">
            <v>10000</v>
          </cell>
        </row>
      </sheetData>
      <sheetData sheetId="5727">
        <row r="7">
          <cell r="AI7">
            <v>10000</v>
          </cell>
        </row>
      </sheetData>
      <sheetData sheetId="5728">
        <row r="7">
          <cell r="AI7">
            <v>10000</v>
          </cell>
        </row>
      </sheetData>
      <sheetData sheetId="5729">
        <row r="7">
          <cell r="AI7">
            <v>10000</v>
          </cell>
        </row>
      </sheetData>
      <sheetData sheetId="5730">
        <row r="7">
          <cell r="AI7">
            <v>10000</v>
          </cell>
        </row>
      </sheetData>
      <sheetData sheetId="5731">
        <row r="7">
          <cell r="AI7">
            <v>10000</v>
          </cell>
        </row>
      </sheetData>
      <sheetData sheetId="5732">
        <row r="7">
          <cell r="AI7">
            <v>10000</v>
          </cell>
        </row>
      </sheetData>
      <sheetData sheetId="5733">
        <row r="7">
          <cell r="AI7">
            <v>10000</v>
          </cell>
        </row>
      </sheetData>
      <sheetData sheetId="5734">
        <row r="7">
          <cell r="AI7">
            <v>10000</v>
          </cell>
        </row>
      </sheetData>
      <sheetData sheetId="5735">
        <row r="7">
          <cell r="AI7">
            <v>10000</v>
          </cell>
        </row>
      </sheetData>
      <sheetData sheetId="5736">
        <row r="7">
          <cell r="AI7">
            <v>10000</v>
          </cell>
        </row>
      </sheetData>
      <sheetData sheetId="5737">
        <row r="7">
          <cell r="AI7">
            <v>10000</v>
          </cell>
        </row>
      </sheetData>
      <sheetData sheetId="5738">
        <row r="7">
          <cell r="AI7">
            <v>10000</v>
          </cell>
        </row>
      </sheetData>
      <sheetData sheetId="5739">
        <row r="7">
          <cell r="AI7">
            <v>10000</v>
          </cell>
        </row>
      </sheetData>
      <sheetData sheetId="5740">
        <row r="7">
          <cell r="AI7">
            <v>10000</v>
          </cell>
        </row>
      </sheetData>
      <sheetData sheetId="5741">
        <row r="7">
          <cell r="AI7">
            <v>10000</v>
          </cell>
        </row>
      </sheetData>
      <sheetData sheetId="5742">
        <row r="7">
          <cell r="AI7">
            <v>10000</v>
          </cell>
        </row>
      </sheetData>
      <sheetData sheetId="5743">
        <row r="7">
          <cell r="AI7">
            <v>10000</v>
          </cell>
        </row>
      </sheetData>
      <sheetData sheetId="5744">
        <row r="7">
          <cell r="AI7">
            <v>10000</v>
          </cell>
        </row>
      </sheetData>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ow r="7">
          <cell r="AI7">
            <v>10000</v>
          </cell>
        </row>
      </sheetData>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ow r="7">
          <cell r="AI7">
            <v>10000</v>
          </cell>
        </row>
      </sheetData>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efreshError="1"/>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ow r="7">
          <cell r="AI7">
            <v>10000</v>
          </cell>
        </row>
      </sheetData>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ow r="7">
          <cell r="AI7">
            <v>10000</v>
          </cell>
        </row>
      </sheetData>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ow r="7">
          <cell r="AI7">
            <v>10000</v>
          </cell>
        </row>
      </sheetData>
      <sheetData sheetId="10532">
        <row r="7">
          <cell r="AI7">
            <v>10000</v>
          </cell>
        </row>
      </sheetData>
      <sheetData sheetId="10533">
        <row r="7">
          <cell r="AI7">
            <v>10000</v>
          </cell>
        </row>
      </sheetData>
      <sheetData sheetId="10534">
        <row r="7">
          <cell r="AI7">
            <v>10000</v>
          </cell>
        </row>
      </sheetData>
      <sheetData sheetId="10535">
        <row r="7">
          <cell r="AI7">
            <v>10000</v>
          </cell>
        </row>
      </sheetData>
      <sheetData sheetId="10536">
        <row r="7">
          <cell r="AI7">
            <v>10000</v>
          </cell>
        </row>
      </sheetData>
      <sheetData sheetId="10537">
        <row r="7">
          <cell r="AI7">
            <v>10000</v>
          </cell>
        </row>
      </sheetData>
      <sheetData sheetId="10538">
        <row r="7">
          <cell r="AI7">
            <v>10000</v>
          </cell>
        </row>
      </sheetData>
      <sheetData sheetId="10539">
        <row r="7">
          <cell r="AI7">
            <v>10000</v>
          </cell>
        </row>
      </sheetData>
      <sheetData sheetId="10540">
        <row r="7">
          <cell r="AI7">
            <v>10000</v>
          </cell>
        </row>
      </sheetData>
      <sheetData sheetId="10541">
        <row r="7">
          <cell r="AI7">
            <v>10000</v>
          </cell>
        </row>
      </sheetData>
      <sheetData sheetId="10542">
        <row r="7">
          <cell r="AI7">
            <v>10000</v>
          </cell>
        </row>
      </sheetData>
      <sheetData sheetId="10543">
        <row r="7">
          <cell r="AI7">
            <v>10000</v>
          </cell>
        </row>
      </sheetData>
      <sheetData sheetId="10544">
        <row r="7">
          <cell r="AI7">
            <v>10000</v>
          </cell>
        </row>
      </sheetData>
      <sheetData sheetId="10545">
        <row r="7">
          <cell r="AI7">
            <v>10000</v>
          </cell>
        </row>
      </sheetData>
      <sheetData sheetId="10546" refreshError="1"/>
      <sheetData sheetId="10547" refreshError="1"/>
      <sheetData sheetId="10548" refreshError="1"/>
      <sheetData sheetId="10549" refreshError="1"/>
      <sheetData sheetId="10550" refreshError="1"/>
      <sheetData sheetId="10551" refreshError="1"/>
      <sheetData sheetId="10552" refreshError="1"/>
      <sheetData sheetId="10553" refreshError="1"/>
      <sheetData sheetId="10554" refreshError="1"/>
      <sheetData sheetId="10555" refreshError="1"/>
      <sheetData sheetId="10556" refreshError="1"/>
      <sheetData sheetId="10557" refreshError="1"/>
      <sheetData sheetId="10558" refreshError="1"/>
      <sheetData sheetId="10559" refreshError="1"/>
      <sheetData sheetId="10560" refreshError="1"/>
      <sheetData sheetId="10561" refreshError="1"/>
      <sheetData sheetId="10562">
        <row r="7">
          <cell r="AI7">
            <v>10000</v>
          </cell>
        </row>
      </sheetData>
      <sheetData sheetId="10563" refreshError="1"/>
      <sheetData sheetId="10564" refreshError="1"/>
      <sheetData sheetId="10565" refreshError="1"/>
      <sheetData sheetId="10566" refreshError="1"/>
      <sheetData sheetId="10567" refreshError="1"/>
      <sheetData sheetId="10568">
        <row r="7">
          <cell r="AI7">
            <v>10000</v>
          </cell>
        </row>
      </sheetData>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refreshError="1"/>
      <sheetData sheetId="10579" refreshError="1"/>
      <sheetData sheetId="10580" refreshError="1"/>
      <sheetData sheetId="10581" refreshError="1"/>
      <sheetData sheetId="10582" refreshError="1"/>
      <sheetData sheetId="10583" refreshError="1"/>
      <sheetData sheetId="10584" refreshError="1"/>
      <sheetData sheetId="10585" refreshError="1"/>
      <sheetData sheetId="10586" refreshError="1"/>
      <sheetData sheetId="10587" refreshError="1"/>
      <sheetData sheetId="10588" refreshError="1"/>
      <sheetData sheetId="10589" refreshError="1"/>
      <sheetData sheetId="10590" refreshError="1"/>
      <sheetData sheetId="10591" refreshError="1"/>
      <sheetData sheetId="10592" refreshError="1"/>
      <sheetData sheetId="10593" refreshError="1"/>
      <sheetData sheetId="10594" refreshError="1"/>
      <sheetData sheetId="10595" refreshError="1"/>
      <sheetData sheetId="10596" refreshError="1"/>
      <sheetData sheetId="10597" refreshError="1"/>
      <sheetData sheetId="10598" refreshError="1"/>
      <sheetData sheetId="10599">
        <row r="7">
          <cell r="AI7">
            <v>10000</v>
          </cell>
        </row>
      </sheetData>
      <sheetData sheetId="10600">
        <row r="7">
          <cell r="AI7">
            <v>10000</v>
          </cell>
        </row>
      </sheetData>
      <sheetData sheetId="10601" refreshError="1"/>
      <sheetData sheetId="10602" refreshError="1"/>
      <sheetData sheetId="10603">
        <row r="7">
          <cell r="AI7">
            <v>10000</v>
          </cell>
        </row>
      </sheetData>
      <sheetData sheetId="10604"/>
      <sheetData sheetId="10605">
        <row r="7">
          <cell r="AI7">
            <v>10000</v>
          </cell>
        </row>
      </sheetData>
      <sheetData sheetId="10606" refreshError="1"/>
      <sheetData sheetId="10607" refreshError="1"/>
      <sheetData sheetId="10608" refreshError="1"/>
      <sheetData sheetId="10609" refreshError="1"/>
      <sheetData sheetId="10610" refreshError="1"/>
      <sheetData sheetId="10611" refreshError="1"/>
      <sheetData sheetId="10612" refreshError="1"/>
      <sheetData sheetId="10613" refreshError="1"/>
      <sheetData sheetId="10614">
        <row r="7">
          <cell r="AI7">
            <v>10000</v>
          </cell>
        </row>
      </sheetData>
      <sheetData sheetId="10615">
        <row r="7">
          <cell r="AI7">
            <v>10000</v>
          </cell>
        </row>
      </sheetData>
      <sheetData sheetId="10616" refreshError="1"/>
      <sheetData sheetId="10617" refreshError="1"/>
      <sheetData sheetId="10618" refreshError="1"/>
      <sheetData sheetId="10619" refreshError="1"/>
      <sheetData sheetId="10620" refreshError="1"/>
      <sheetData sheetId="10621" refreshError="1"/>
      <sheetData sheetId="10622" refreshError="1"/>
      <sheetData sheetId="10623" refreshError="1"/>
      <sheetData sheetId="10624" refreshError="1"/>
      <sheetData sheetId="10625" refreshError="1"/>
      <sheetData sheetId="10626" refreshError="1"/>
      <sheetData sheetId="10627" refreshError="1"/>
      <sheetData sheetId="10628" refreshError="1"/>
      <sheetData sheetId="10629" refreshError="1"/>
      <sheetData sheetId="10630">
        <row r="7">
          <cell r="AI7">
            <v>10000</v>
          </cell>
        </row>
      </sheetData>
      <sheetData sheetId="10631">
        <row r="7">
          <cell r="AI7">
            <v>10000</v>
          </cell>
        </row>
      </sheetData>
      <sheetData sheetId="10632">
        <row r="7">
          <cell r="AI7">
            <v>10000</v>
          </cell>
        </row>
      </sheetData>
      <sheetData sheetId="10633" refreshError="1"/>
      <sheetData sheetId="10634" refreshError="1"/>
      <sheetData sheetId="10635" refreshError="1"/>
      <sheetData sheetId="10636" refreshError="1"/>
      <sheetData sheetId="10637" refreshError="1"/>
      <sheetData sheetId="10638">
        <row r="7">
          <cell r="AI7">
            <v>10000</v>
          </cell>
        </row>
      </sheetData>
      <sheetData sheetId="10639">
        <row r="7">
          <cell r="AI7">
            <v>10000</v>
          </cell>
        </row>
      </sheetData>
      <sheetData sheetId="10640">
        <row r="7">
          <cell r="AI7">
            <v>10000</v>
          </cell>
        </row>
      </sheetData>
      <sheetData sheetId="10641">
        <row r="7">
          <cell r="AI7">
            <v>10000</v>
          </cell>
        </row>
      </sheetData>
      <sheetData sheetId="10642">
        <row r="7">
          <cell r="AI7">
            <v>10000</v>
          </cell>
        </row>
      </sheetData>
      <sheetData sheetId="10643">
        <row r="7">
          <cell r="AI7">
            <v>10000</v>
          </cell>
        </row>
      </sheetData>
      <sheetData sheetId="10644">
        <row r="7">
          <cell r="AI7">
            <v>10000</v>
          </cell>
        </row>
      </sheetData>
      <sheetData sheetId="10645">
        <row r="7">
          <cell r="AI7">
            <v>10000</v>
          </cell>
        </row>
      </sheetData>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efreshError="1"/>
      <sheetData sheetId="10651" refreshError="1"/>
      <sheetData sheetId="10652" refreshError="1"/>
      <sheetData sheetId="10653" refreshError="1"/>
      <sheetData sheetId="10654">
        <row r="7">
          <cell r="AI7">
            <v>10000</v>
          </cell>
        </row>
      </sheetData>
      <sheetData sheetId="10655" refreshError="1"/>
      <sheetData sheetId="10656">
        <row r="7">
          <cell r="AI7">
            <v>10000</v>
          </cell>
        </row>
      </sheetData>
      <sheetData sheetId="10657">
        <row r="7">
          <cell r="AI7">
            <v>10000</v>
          </cell>
        </row>
      </sheetData>
      <sheetData sheetId="10658">
        <row r="7">
          <cell r="AI7">
            <v>10000</v>
          </cell>
        </row>
      </sheetData>
      <sheetData sheetId="10659">
        <row r="7">
          <cell r="AI7">
            <v>10000</v>
          </cell>
        </row>
      </sheetData>
      <sheetData sheetId="10660">
        <row r="7">
          <cell r="AI7">
            <v>10000</v>
          </cell>
        </row>
      </sheetData>
      <sheetData sheetId="10661">
        <row r="7">
          <cell r="AI7">
            <v>10000</v>
          </cell>
        </row>
      </sheetData>
      <sheetData sheetId="10662">
        <row r="7">
          <cell r="AI7">
            <v>10000</v>
          </cell>
        </row>
      </sheetData>
      <sheetData sheetId="10663">
        <row r="7">
          <cell r="AI7">
            <v>10000</v>
          </cell>
        </row>
      </sheetData>
      <sheetData sheetId="10664">
        <row r="7">
          <cell r="AI7">
            <v>10000</v>
          </cell>
        </row>
      </sheetData>
      <sheetData sheetId="10665">
        <row r="7">
          <cell r="AI7">
            <v>10000</v>
          </cell>
        </row>
      </sheetData>
      <sheetData sheetId="10666" refreshError="1"/>
      <sheetData sheetId="10667" refreshError="1"/>
      <sheetData sheetId="10668" refreshError="1"/>
      <sheetData sheetId="10669" refreshError="1"/>
      <sheetData sheetId="10670" refreshError="1"/>
      <sheetData sheetId="10671" refreshError="1"/>
      <sheetData sheetId="10672" refreshError="1"/>
      <sheetData sheetId="10673">
        <row r="7">
          <cell r="AI7">
            <v>10000</v>
          </cell>
        </row>
      </sheetData>
      <sheetData sheetId="10674">
        <row r="7">
          <cell r="AI7">
            <v>10000</v>
          </cell>
        </row>
      </sheetData>
      <sheetData sheetId="10675">
        <row r="7">
          <cell r="AI7">
            <v>10000</v>
          </cell>
        </row>
      </sheetData>
      <sheetData sheetId="10676">
        <row r="7">
          <cell r="AI7">
            <v>10000</v>
          </cell>
        </row>
      </sheetData>
      <sheetData sheetId="10677">
        <row r="7">
          <cell r="AI7">
            <v>10000</v>
          </cell>
        </row>
      </sheetData>
      <sheetData sheetId="10678">
        <row r="7">
          <cell r="AI7">
            <v>10000</v>
          </cell>
        </row>
      </sheetData>
      <sheetData sheetId="10679">
        <row r="7">
          <cell r="AI7">
            <v>10000</v>
          </cell>
        </row>
      </sheetData>
      <sheetData sheetId="10680">
        <row r="7">
          <cell r="AI7">
            <v>10000</v>
          </cell>
        </row>
      </sheetData>
      <sheetData sheetId="10681">
        <row r="7">
          <cell r="AI7">
            <v>10000</v>
          </cell>
        </row>
      </sheetData>
      <sheetData sheetId="10682">
        <row r="7">
          <cell r="AI7">
            <v>10000</v>
          </cell>
        </row>
      </sheetData>
      <sheetData sheetId="10683">
        <row r="7">
          <cell r="AI7">
            <v>10000</v>
          </cell>
        </row>
      </sheetData>
      <sheetData sheetId="10684">
        <row r="7">
          <cell r="AI7">
            <v>10000</v>
          </cell>
        </row>
      </sheetData>
      <sheetData sheetId="10685">
        <row r="7">
          <cell r="AI7">
            <v>10000</v>
          </cell>
        </row>
      </sheetData>
      <sheetData sheetId="10686">
        <row r="7">
          <cell r="AI7">
            <v>10000</v>
          </cell>
        </row>
      </sheetData>
      <sheetData sheetId="10687" refreshError="1"/>
      <sheetData sheetId="10688" refreshError="1"/>
      <sheetData sheetId="10689" refreshError="1"/>
      <sheetData sheetId="10690" refreshError="1"/>
      <sheetData sheetId="10691" refreshError="1"/>
      <sheetData sheetId="10692" refreshError="1"/>
      <sheetData sheetId="10693" refreshError="1"/>
      <sheetData sheetId="10694" refreshError="1"/>
      <sheetData sheetId="10695" refreshError="1"/>
      <sheetData sheetId="10696" refreshError="1"/>
      <sheetData sheetId="10697">
        <row r="7">
          <cell r="AI7">
            <v>10000</v>
          </cell>
        </row>
      </sheetData>
      <sheetData sheetId="10698">
        <row r="7">
          <cell r="AI7">
            <v>10000</v>
          </cell>
        </row>
      </sheetData>
      <sheetData sheetId="10699">
        <row r="7">
          <cell r="AI7">
            <v>10000</v>
          </cell>
        </row>
      </sheetData>
      <sheetData sheetId="10700">
        <row r="7">
          <cell r="AI7">
            <v>10000</v>
          </cell>
        </row>
      </sheetData>
      <sheetData sheetId="10701">
        <row r="7">
          <cell r="AI7">
            <v>10000</v>
          </cell>
        </row>
      </sheetData>
      <sheetData sheetId="10702" refreshError="1"/>
      <sheetData sheetId="10703" refreshError="1"/>
      <sheetData sheetId="10704" refreshError="1"/>
      <sheetData sheetId="10705">
        <row r="7">
          <cell r="AI7">
            <v>10000</v>
          </cell>
        </row>
      </sheetData>
      <sheetData sheetId="10706" refreshError="1"/>
      <sheetData sheetId="10707" refreshError="1"/>
      <sheetData sheetId="10708" refreshError="1"/>
      <sheetData sheetId="10709" refreshError="1"/>
      <sheetData sheetId="10710" refreshError="1"/>
      <sheetData sheetId="10711" refreshError="1"/>
      <sheetData sheetId="10712">
        <row r="7">
          <cell r="AI7">
            <v>10000</v>
          </cell>
        </row>
      </sheetData>
      <sheetData sheetId="10713">
        <row r="7">
          <cell r="AI7">
            <v>10000</v>
          </cell>
        </row>
      </sheetData>
      <sheetData sheetId="10714">
        <row r="7">
          <cell r="AI7">
            <v>10000</v>
          </cell>
        </row>
      </sheetData>
      <sheetData sheetId="10715">
        <row r="7">
          <cell r="AI7">
            <v>10000</v>
          </cell>
        </row>
      </sheetData>
      <sheetData sheetId="10716">
        <row r="7">
          <cell r="AI7">
            <v>10000</v>
          </cell>
        </row>
      </sheetData>
      <sheetData sheetId="10717">
        <row r="7">
          <cell r="AI7">
            <v>10000</v>
          </cell>
        </row>
      </sheetData>
      <sheetData sheetId="10718">
        <row r="7">
          <cell r="AI7">
            <v>10000</v>
          </cell>
        </row>
      </sheetData>
      <sheetData sheetId="10719" refreshError="1"/>
      <sheetData sheetId="10720" refreshError="1"/>
      <sheetData sheetId="10721" refreshError="1"/>
      <sheetData sheetId="10722" refreshError="1"/>
      <sheetData sheetId="10723" refreshError="1"/>
      <sheetData sheetId="10724" refreshError="1"/>
      <sheetData sheetId="10725" refreshError="1"/>
      <sheetData sheetId="10726" refreshError="1"/>
      <sheetData sheetId="10727" refreshError="1"/>
      <sheetData sheetId="10728" refreshError="1"/>
      <sheetData sheetId="10729" refreshError="1"/>
      <sheetData sheetId="10730" refreshError="1"/>
      <sheetData sheetId="10731" refreshError="1"/>
      <sheetData sheetId="10732" refreshError="1"/>
      <sheetData sheetId="10733" refreshError="1"/>
      <sheetData sheetId="10734" refreshError="1"/>
      <sheetData sheetId="10735" refreshError="1"/>
      <sheetData sheetId="10736">
        <row r="7">
          <cell r="AI7">
            <v>10000</v>
          </cell>
        </row>
      </sheetData>
      <sheetData sheetId="10737">
        <row r="7">
          <cell r="AI7">
            <v>10000</v>
          </cell>
        </row>
      </sheetData>
      <sheetData sheetId="10738">
        <row r="7">
          <cell r="AI7">
            <v>10000</v>
          </cell>
        </row>
      </sheetData>
      <sheetData sheetId="10739">
        <row r="7">
          <cell r="AI7">
            <v>10000</v>
          </cell>
        </row>
      </sheetData>
      <sheetData sheetId="10740">
        <row r="7">
          <cell r="AI7">
            <v>10000</v>
          </cell>
        </row>
      </sheetData>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ow r="7">
          <cell r="AI7">
            <v>10000</v>
          </cell>
        </row>
      </sheetData>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ow r="7">
          <cell r="AI7">
            <v>10000</v>
          </cell>
        </row>
      </sheetData>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I7">
            <v>10000</v>
          </cell>
        </row>
      </sheetData>
      <sheetData sheetId="10781" refreshError="1"/>
      <sheetData sheetId="10782">
        <row r="7">
          <cell r="AI7">
            <v>10000</v>
          </cell>
        </row>
      </sheetData>
      <sheetData sheetId="10783">
        <row r="7">
          <cell r="AI7">
            <v>10000</v>
          </cell>
        </row>
      </sheetData>
      <sheetData sheetId="10784">
        <row r="7">
          <cell r="AI7">
            <v>10000</v>
          </cell>
        </row>
      </sheetData>
      <sheetData sheetId="10785">
        <row r="7">
          <cell r="AI7">
            <v>10000</v>
          </cell>
        </row>
      </sheetData>
      <sheetData sheetId="10786">
        <row r="7">
          <cell r="AI7">
            <v>10000</v>
          </cell>
        </row>
      </sheetData>
      <sheetData sheetId="10787">
        <row r="7">
          <cell r="AI7">
            <v>10000</v>
          </cell>
        </row>
      </sheetData>
      <sheetData sheetId="10788">
        <row r="7">
          <cell r="AI7">
            <v>10000</v>
          </cell>
        </row>
      </sheetData>
      <sheetData sheetId="10789">
        <row r="7">
          <cell r="AI7">
            <v>10000</v>
          </cell>
        </row>
      </sheetData>
      <sheetData sheetId="10790">
        <row r="7">
          <cell r="AI7">
            <v>10000</v>
          </cell>
        </row>
      </sheetData>
      <sheetData sheetId="10791">
        <row r="7">
          <cell r="AI7">
            <v>10000</v>
          </cell>
        </row>
      </sheetData>
      <sheetData sheetId="10792">
        <row r="7">
          <cell r="AI7">
            <v>10000</v>
          </cell>
        </row>
      </sheetData>
      <sheetData sheetId="10793">
        <row r="7">
          <cell r="AI7">
            <v>10000</v>
          </cell>
        </row>
      </sheetData>
      <sheetData sheetId="10794">
        <row r="7">
          <cell r="AI7">
            <v>10000</v>
          </cell>
        </row>
      </sheetData>
      <sheetData sheetId="10795">
        <row r="7">
          <cell r="AH7" t="str">
            <v>SP1</v>
          </cell>
        </row>
      </sheetData>
      <sheetData sheetId="10796">
        <row r="7">
          <cell r="AI7">
            <v>10000</v>
          </cell>
        </row>
      </sheetData>
      <sheetData sheetId="10797">
        <row r="7">
          <cell r="AI7">
            <v>10000</v>
          </cell>
        </row>
      </sheetData>
      <sheetData sheetId="10798">
        <row r="7">
          <cell r="AI7">
            <v>10000</v>
          </cell>
        </row>
      </sheetData>
      <sheetData sheetId="10799">
        <row r="7">
          <cell r="AI7">
            <v>10000</v>
          </cell>
        </row>
      </sheetData>
      <sheetData sheetId="10800">
        <row r="7">
          <cell r="AI7">
            <v>10000</v>
          </cell>
        </row>
      </sheetData>
      <sheetData sheetId="10801">
        <row r="7">
          <cell r="AI7">
            <v>10000</v>
          </cell>
        </row>
      </sheetData>
      <sheetData sheetId="10802">
        <row r="7">
          <cell r="AH7" t="str">
            <v>SP1</v>
          </cell>
        </row>
      </sheetData>
      <sheetData sheetId="10803">
        <row r="7">
          <cell r="AI7">
            <v>10000</v>
          </cell>
        </row>
      </sheetData>
      <sheetData sheetId="10804">
        <row r="7">
          <cell r="AI7">
            <v>10000</v>
          </cell>
        </row>
      </sheetData>
      <sheetData sheetId="10805">
        <row r="7">
          <cell r="AH7" t="str">
            <v>SP1</v>
          </cell>
        </row>
      </sheetData>
      <sheetData sheetId="10806">
        <row r="7">
          <cell r="AH7" t="str">
            <v>SP1</v>
          </cell>
        </row>
      </sheetData>
      <sheetData sheetId="10807">
        <row r="7">
          <cell r="AI7">
            <v>10000</v>
          </cell>
        </row>
      </sheetData>
      <sheetData sheetId="10808">
        <row r="7">
          <cell r="AI7">
            <v>10000</v>
          </cell>
        </row>
      </sheetData>
      <sheetData sheetId="10809">
        <row r="7">
          <cell r="AH7" t="str">
            <v>SP1</v>
          </cell>
        </row>
      </sheetData>
      <sheetData sheetId="10810">
        <row r="7">
          <cell r="AH7" t="str">
            <v>SP1</v>
          </cell>
        </row>
      </sheetData>
      <sheetData sheetId="10811" refreshError="1"/>
      <sheetData sheetId="10812">
        <row r="7">
          <cell r="AI7">
            <v>10000</v>
          </cell>
        </row>
      </sheetData>
      <sheetData sheetId="10813">
        <row r="7">
          <cell r="AI7">
            <v>10000</v>
          </cell>
        </row>
      </sheetData>
      <sheetData sheetId="10814">
        <row r="7">
          <cell r="AI7">
            <v>10000</v>
          </cell>
        </row>
      </sheetData>
      <sheetData sheetId="10815">
        <row r="7">
          <cell r="AI7">
            <v>10000</v>
          </cell>
        </row>
      </sheetData>
      <sheetData sheetId="10816">
        <row r="7">
          <cell r="AH7" t="str">
            <v>SP1</v>
          </cell>
        </row>
      </sheetData>
      <sheetData sheetId="10817">
        <row r="7">
          <cell r="AH7" t="str">
            <v>SP1</v>
          </cell>
        </row>
      </sheetData>
      <sheetData sheetId="10818">
        <row r="7">
          <cell r="AI7">
            <v>10000</v>
          </cell>
        </row>
      </sheetData>
      <sheetData sheetId="10819">
        <row r="7">
          <cell r="AI7">
            <v>10000</v>
          </cell>
        </row>
      </sheetData>
      <sheetData sheetId="10820">
        <row r="7">
          <cell r="AH7" t="str">
            <v>SP1</v>
          </cell>
        </row>
      </sheetData>
      <sheetData sheetId="10821">
        <row r="7">
          <cell r="AI7">
            <v>10000</v>
          </cell>
        </row>
      </sheetData>
      <sheetData sheetId="10822">
        <row r="7">
          <cell r="AI7">
            <v>10000</v>
          </cell>
        </row>
      </sheetData>
      <sheetData sheetId="10823" refreshError="1"/>
      <sheetData sheetId="10824">
        <row r="7">
          <cell r="AH7" t="str">
            <v>SP1</v>
          </cell>
        </row>
      </sheetData>
      <sheetData sheetId="10825">
        <row r="7">
          <cell r="AI7">
            <v>10000</v>
          </cell>
        </row>
      </sheetData>
      <sheetData sheetId="10826">
        <row r="7">
          <cell r="AH7" t="str">
            <v>SP1</v>
          </cell>
        </row>
      </sheetData>
      <sheetData sheetId="10827">
        <row r="7">
          <cell r="AH7" t="str">
            <v>SP1</v>
          </cell>
        </row>
      </sheetData>
      <sheetData sheetId="10828">
        <row r="7">
          <cell r="AI7">
            <v>10000</v>
          </cell>
        </row>
      </sheetData>
      <sheetData sheetId="10829">
        <row r="7">
          <cell r="AI7">
            <v>10000</v>
          </cell>
        </row>
      </sheetData>
      <sheetData sheetId="10830">
        <row r="7">
          <cell r="AH7" t="str">
            <v>SP1</v>
          </cell>
        </row>
      </sheetData>
      <sheetData sheetId="10831">
        <row r="7">
          <cell r="AH7" t="str">
            <v>SP1</v>
          </cell>
        </row>
      </sheetData>
      <sheetData sheetId="10832">
        <row r="7">
          <cell r="AI7">
            <v>10000</v>
          </cell>
        </row>
      </sheetData>
      <sheetData sheetId="10833">
        <row r="7">
          <cell r="AI7">
            <v>10000</v>
          </cell>
        </row>
      </sheetData>
      <sheetData sheetId="10834">
        <row r="7">
          <cell r="AH7" t="str">
            <v>SP1</v>
          </cell>
        </row>
      </sheetData>
      <sheetData sheetId="10835">
        <row r="7">
          <cell r="AH7" t="str">
            <v>SP1</v>
          </cell>
        </row>
      </sheetData>
      <sheetData sheetId="10836">
        <row r="7">
          <cell r="AI7">
            <v>10000</v>
          </cell>
        </row>
      </sheetData>
      <sheetData sheetId="10837">
        <row r="7">
          <cell r="AH7" t="str">
            <v>SP1</v>
          </cell>
        </row>
      </sheetData>
      <sheetData sheetId="10838">
        <row r="7">
          <cell r="AH7" t="str">
            <v>SP1</v>
          </cell>
        </row>
      </sheetData>
      <sheetData sheetId="10839">
        <row r="7">
          <cell r="AI7">
            <v>10000</v>
          </cell>
        </row>
      </sheetData>
      <sheetData sheetId="10840">
        <row r="7">
          <cell r="AI7">
            <v>10000</v>
          </cell>
        </row>
      </sheetData>
      <sheetData sheetId="10841">
        <row r="7">
          <cell r="AI7">
            <v>10000</v>
          </cell>
        </row>
      </sheetData>
      <sheetData sheetId="10842">
        <row r="7">
          <cell r="AH7" t="str">
            <v>SP1</v>
          </cell>
        </row>
      </sheetData>
      <sheetData sheetId="10843">
        <row r="7">
          <cell r="AI7">
            <v>10000</v>
          </cell>
        </row>
      </sheetData>
      <sheetData sheetId="10844">
        <row r="7">
          <cell r="AI7">
            <v>10000</v>
          </cell>
        </row>
      </sheetData>
      <sheetData sheetId="10845">
        <row r="7">
          <cell r="AH7" t="str">
            <v>SP1</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efreshError="1"/>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ow r="7">
          <cell r="AI7">
            <v>10000</v>
          </cell>
        </row>
      </sheetData>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ow r="7">
          <cell r="AI7">
            <v>10000</v>
          </cell>
        </row>
      </sheetData>
      <sheetData sheetId="10866">
        <row r="7">
          <cell r="AI7">
            <v>10000</v>
          </cell>
        </row>
      </sheetData>
      <sheetData sheetId="10867">
        <row r="7">
          <cell r="AI7">
            <v>10000</v>
          </cell>
        </row>
      </sheetData>
      <sheetData sheetId="10868">
        <row r="7">
          <cell r="AI7">
            <v>10000</v>
          </cell>
        </row>
      </sheetData>
      <sheetData sheetId="10869">
        <row r="7">
          <cell r="AI7">
            <v>10000</v>
          </cell>
        </row>
      </sheetData>
      <sheetData sheetId="10870">
        <row r="7">
          <cell r="AI7">
            <v>10000</v>
          </cell>
        </row>
      </sheetData>
      <sheetData sheetId="10871">
        <row r="7">
          <cell r="AI7">
            <v>10000</v>
          </cell>
        </row>
      </sheetData>
      <sheetData sheetId="10872">
        <row r="7">
          <cell r="AI7">
            <v>10000</v>
          </cell>
        </row>
      </sheetData>
      <sheetData sheetId="10873">
        <row r="7">
          <cell r="AI7">
            <v>10000</v>
          </cell>
        </row>
      </sheetData>
      <sheetData sheetId="10874">
        <row r="7">
          <cell r="AI7">
            <v>10000</v>
          </cell>
        </row>
      </sheetData>
      <sheetData sheetId="10875">
        <row r="7">
          <cell r="AI7">
            <v>10000</v>
          </cell>
        </row>
      </sheetData>
      <sheetData sheetId="10876">
        <row r="7">
          <cell r="AI7">
            <v>10000</v>
          </cell>
        </row>
      </sheetData>
      <sheetData sheetId="10877">
        <row r="7">
          <cell r="AI7">
            <v>10000</v>
          </cell>
        </row>
      </sheetData>
      <sheetData sheetId="10878">
        <row r="7">
          <cell r="AI7">
            <v>10000</v>
          </cell>
        </row>
      </sheetData>
      <sheetData sheetId="10879">
        <row r="7">
          <cell r="AI7">
            <v>10000</v>
          </cell>
        </row>
      </sheetData>
      <sheetData sheetId="10880" refreshError="1"/>
      <sheetData sheetId="10881" refreshError="1"/>
      <sheetData sheetId="10882" refreshError="1"/>
      <sheetData sheetId="10883" refreshError="1"/>
      <sheetData sheetId="10884" refreshError="1"/>
      <sheetData sheetId="10885" refreshError="1"/>
      <sheetData sheetId="10886" refreshError="1"/>
      <sheetData sheetId="10887" refreshError="1"/>
      <sheetData sheetId="10888" refreshError="1"/>
      <sheetData sheetId="10889">
        <row r="7">
          <cell r="AI7">
            <v>10000</v>
          </cell>
        </row>
      </sheetData>
      <sheetData sheetId="10890">
        <row r="7">
          <cell r="AI7">
            <v>10000</v>
          </cell>
        </row>
      </sheetData>
      <sheetData sheetId="10891">
        <row r="7">
          <cell r="AI7">
            <v>10000</v>
          </cell>
        </row>
      </sheetData>
      <sheetData sheetId="10892">
        <row r="7">
          <cell r="AI7">
            <v>10000</v>
          </cell>
        </row>
      </sheetData>
      <sheetData sheetId="10893">
        <row r="7">
          <cell r="AI7">
            <v>10000</v>
          </cell>
        </row>
      </sheetData>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ow r="7">
          <cell r="AI7">
            <v>10000</v>
          </cell>
        </row>
      </sheetData>
      <sheetData sheetId="10974">
        <row r="7">
          <cell r="AI7">
            <v>10000</v>
          </cell>
        </row>
      </sheetData>
      <sheetData sheetId="10975">
        <row r="7">
          <cell r="AI7">
            <v>10000</v>
          </cell>
        </row>
      </sheetData>
      <sheetData sheetId="10976">
        <row r="7">
          <cell r="AI7">
            <v>10000</v>
          </cell>
        </row>
      </sheetData>
      <sheetData sheetId="10977">
        <row r="7">
          <cell r="AI7">
            <v>10000</v>
          </cell>
        </row>
      </sheetData>
      <sheetData sheetId="10978">
        <row r="7">
          <cell r="AI7">
            <v>10000</v>
          </cell>
        </row>
      </sheetData>
      <sheetData sheetId="10979">
        <row r="7">
          <cell r="AI7">
            <v>10000</v>
          </cell>
        </row>
      </sheetData>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ow r="7">
          <cell r="AI7">
            <v>10000</v>
          </cell>
        </row>
      </sheetData>
      <sheetData sheetId="10987">
        <row r="7">
          <cell r="AI7">
            <v>10000</v>
          </cell>
        </row>
      </sheetData>
      <sheetData sheetId="10988" refreshError="1"/>
      <sheetData sheetId="10989" refreshError="1"/>
      <sheetData sheetId="10990">
        <row r="7">
          <cell r="AI7">
            <v>10000</v>
          </cell>
        </row>
      </sheetData>
      <sheetData sheetId="10991">
        <row r="7">
          <cell r="AI7">
            <v>10000</v>
          </cell>
        </row>
      </sheetData>
      <sheetData sheetId="10992">
        <row r="7">
          <cell r="AI7">
            <v>10000</v>
          </cell>
        </row>
      </sheetData>
      <sheetData sheetId="10993">
        <row r="7">
          <cell r="AI7">
            <v>10000</v>
          </cell>
        </row>
      </sheetData>
      <sheetData sheetId="10994">
        <row r="7">
          <cell r="AI7">
            <v>10000</v>
          </cell>
        </row>
      </sheetData>
      <sheetData sheetId="10995">
        <row r="7">
          <cell r="AI7">
            <v>10000</v>
          </cell>
        </row>
      </sheetData>
      <sheetData sheetId="10996">
        <row r="7">
          <cell r="AI7">
            <v>10000</v>
          </cell>
        </row>
      </sheetData>
      <sheetData sheetId="10997">
        <row r="7">
          <cell r="AI7">
            <v>10000</v>
          </cell>
        </row>
      </sheetData>
      <sheetData sheetId="10998">
        <row r="7">
          <cell r="AI7">
            <v>10000</v>
          </cell>
        </row>
      </sheetData>
      <sheetData sheetId="10999">
        <row r="7">
          <cell r="AI7">
            <v>10000</v>
          </cell>
        </row>
      </sheetData>
      <sheetData sheetId="11000">
        <row r="7">
          <cell r="AI7">
            <v>10000</v>
          </cell>
        </row>
      </sheetData>
      <sheetData sheetId="11001" refreshError="1"/>
      <sheetData sheetId="11002" refreshError="1"/>
      <sheetData sheetId="11003" refreshError="1"/>
      <sheetData sheetId="11004" refreshError="1"/>
      <sheetData sheetId="11005" refreshError="1"/>
      <sheetData sheetId="11006" refreshError="1"/>
      <sheetData sheetId="11007" refreshError="1"/>
      <sheetData sheetId="11008" refreshError="1"/>
      <sheetData sheetId="11009" refreshError="1"/>
      <sheetData sheetId="11010" refreshError="1"/>
      <sheetData sheetId="11011" refreshError="1"/>
      <sheetData sheetId="11012" refreshError="1"/>
      <sheetData sheetId="11013" refreshError="1"/>
      <sheetData sheetId="11014">
        <row r="7">
          <cell r="AI7">
            <v>10000</v>
          </cell>
        </row>
      </sheetData>
      <sheetData sheetId="11015">
        <row r="7">
          <cell r="AI7">
            <v>10000</v>
          </cell>
        </row>
      </sheetData>
      <sheetData sheetId="11016">
        <row r="7">
          <cell r="AI7">
            <v>10000</v>
          </cell>
        </row>
      </sheetData>
      <sheetData sheetId="11017">
        <row r="7">
          <cell r="AI7">
            <v>10000</v>
          </cell>
        </row>
      </sheetData>
      <sheetData sheetId="11018">
        <row r="7">
          <cell r="AI7">
            <v>10000</v>
          </cell>
        </row>
      </sheetData>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efreshError="1"/>
      <sheetData sheetId="11086" refreshError="1"/>
      <sheetData sheetId="11087" refreshError="1"/>
      <sheetData sheetId="11088" refreshError="1"/>
      <sheetData sheetId="11089" refreshError="1"/>
      <sheetData sheetId="11090" refreshError="1"/>
      <sheetData sheetId="11091" refreshError="1"/>
      <sheetData sheetId="11092" refreshError="1"/>
      <sheetData sheetId="11093" refreshError="1"/>
      <sheetData sheetId="11094" refreshError="1"/>
      <sheetData sheetId="11095" refreshError="1"/>
      <sheetData sheetId="11096" refreshError="1"/>
      <sheetData sheetId="11097" refreshError="1"/>
      <sheetData sheetId="11098" refreshError="1"/>
      <sheetData sheetId="11099" refreshError="1"/>
      <sheetData sheetId="11100">
        <row r="7">
          <cell r="AI7">
            <v>10000</v>
          </cell>
        </row>
      </sheetData>
      <sheetData sheetId="11101">
        <row r="7">
          <cell r="AI7">
            <v>10000</v>
          </cell>
        </row>
      </sheetData>
      <sheetData sheetId="11102">
        <row r="7">
          <cell r="AI7">
            <v>10000</v>
          </cell>
        </row>
      </sheetData>
      <sheetData sheetId="11103">
        <row r="7">
          <cell r="AI7">
            <v>10000</v>
          </cell>
        </row>
      </sheetData>
      <sheetData sheetId="11104">
        <row r="7">
          <cell r="AI7">
            <v>10000</v>
          </cell>
        </row>
      </sheetData>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ow r="7">
          <cell r="AI7">
            <v>10000</v>
          </cell>
        </row>
      </sheetData>
      <sheetData sheetId="11110">
        <row r="7">
          <cell r="AI7">
            <v>10000</v>
          </cell>
        </row>
      </sheetData>
      <sheetData sheetId="11111">
        <row r="7">
          <cell r="AI7">
            <v>10000</v>
          </cell>
        </row>
      </sheetData>
      <sheetData sheetId="11112">
        <row r="7">
          <cell r="AI7">
            <v>10000</v>
          </cell>
        </row>
      </sheetData>
      <sheetData sheetId="11113">
        <row r="7">
          <cell r="AI7">
            <v>10000</v>
          </cell>
        </row>
      </sheetData>
      <sheetData sheetId="11114">
        <row r="7">
          <cell r="AI7">
            <v>10000</v>
          </cell>
        </row>
      </sheetData>
      <sheetData sheetId="11115">
        <row r="7">
          <cell r="AI7">
            <v>10000</v>
          </cell>
        </row>
      </sheetData>
      <sheetData sheetId="11116">
        <row r="7">
          <cell r="AI7">
            <v>10000</v>
          </cell>
        </row>
      </sheetData>
      <sheetData sheetId="11117">
        <row r="7">
          <cell r="AI7">
            <v>10000</v>
          </cell>
        </row>
      </sheetData>
      <sheetData sheetId="11118">
        <row r="7">
          <cell r="AI7">
            <v>10000</v>
          </cell>
        </row>
      </sheetData>
      <sheetData sheetId="11119">
        <row r="7">
          <cell r="AI7">
            <v>10000</v>
          </cell>
        </row>
      </sheetData>
      <sheetData sheetId="11120">
        <row r="7">
          <cell r="AI7">
            <v>10000</v>
          </cell>
        </row>
      </sheetData>
      <sheetData sheetId="11121">
        <row r="7">
          <cell r="AI7">
            <v>10000</v>
          </cell>
        </row>
      </sheetData>
      <sheetData sheetId="11122">
        <row r="7">
          <cell r="AI7">
            <v>10000</v>
          </cell>
        </row>
      </sheetData>
      <sheetData sheetId="11123">
        <row r="7">
          <cell r="AI7">
            <v>10000</v>
          </cell>
        </row>
      </sheetData>
      <sheetData sheetId="11124" refreshError="1"/>
      <sheetData sheetId="11125" refreshError="1"/>
      <sheetData sheetId="11126" refreshError="1"/>
      <sheetData sheetId="11127" refreshError="1"/>
      <sheetData sheetId="11128" refreshError="1"/>
      <sheetData sheetId="11129" refreshError="1"/>
      <sheetData sheetId="11130" refreshError="1"/>
      <sheetData sheetId="11131" refreshError="1"/>
      <sheetData sheetId="11132" refreshError="1"/>
      <sheetData sheetId="11133" refreshError="1"/>
      <sheetData sheetId="11134" refreshError="1"/>
      <sheetData sheetId="11135" refreshError="1"/>
      <sheetData sheetId="11136" refreshError="1"/>
      <sheetData sheetId="11137" refreshError="1"/>
      <sheetData sheetId="11138" refreshError="1"/>
      <sheetData sheetId="11139" refreshError="1"/>
      <sheetData sheetId="11140">
        <row r="7">
          <cell r="AI7">
            <v>10000</v>
          </cell>
        </row>
      </sheetData>
      <sheetData sheetId="11141">
        <row r="7">
          <cell r="AI7">
            <v>10000</v>
          </cell>
        </row>
      </sheetData>
      <sheetData sheetId="11142" refreshError="1"/>
      <sheetData sheetId="11143" refreshError="1"/>
      <sheetData sheetId="11144" refreshError="1"/>
      <sheetData sheetId="11145" refreshError="1"/>
      <sheetData sheetId="11146">
        <row r="7">
          <cell r="AI7">
            <v>10000</v>
          </cell>
        </row>
      </sheetData>
      <sheetData sheetId="11147" refreshError="1"/>
      <sheetData sheetId="11148" refreshError="1"/>
      <sheetData sheetId="11149" refreshError="1"/>
      <sheetData sheetId="11150" refreshError="1"/>
      <sheetData sheetId="11151" refreshError="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refreshError="1"/>
      <sheetData sheetId="11174" refreshError="1"/>
      <sheetData sheetId="11175" refreshError="1"/>
      <sheetData sheetId="11176" refreshError="1"/>
      <sheetData sheetId="11177" refreshError="1"/>
      <sheetData sheetId="11178" refreshError="1"/>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sheetData sheetId="11189" refreshError="1"/>
      <sheetData sheetId="11190" refreshError="1"/>
      <sheetData sheetId="11191" refreshError="1"/>
      <sheetData sheetId="11192" refreshError="1"/>
      <sheetData sheetId="11193" refreshError="1"/>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efreshError="1"/>
      <sheetData sheetId="11207" refreshError="1"/>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ow r="7">
          <cell r="AH7" t="str">
            <v>SP1</v>
          </cell>
        </row>
      </sheetData>
      <sheetData sheetId="11222" refreshError="1"/>
      <sheetData sheetId="11223" refreshError="1"/>
      <sheetData sheetId="11224" refreshError="1"/>
      <sheetData sheetId="11225" refreshError="1"/>
      <sheetData sheetId="11226" refreshError="1"/>
      <sheetData sheetId="11227" refreshError="1"/>
      <sheetData sheetId="11228" refreshError="1"/>
      <sheetData sheetId="11229" refreshError="1"/>
      <sheetData sheetId="11230" refreshError="1"/>
      <sheetData sheetId="11231" refreshError="1"/>
      <sheetData sheetId="11232" refreshError="1"/>
      <sheetData sheetId="11233" refreshError="1"/>
      <sheetData sheetId="11234" refreshError="1"/>
      <sheetData sheetId="11235" refreshError="1"/>
      <sheetData sheetId="11236" refreshError="1"/>
      <sheetData sheetId="11237" refreshError="1"/>
      <sheetData sheetId="11238" refreshError="1"/>
      <sheetData sheetId="11239" refreshError="1"/>
      <sheetData sheetId="11240" refreshError="1"/>
      <sheetData sheetId="11241">
        <row r="7">
          <cell r="AH7" t="str">
            <v>SP1</v>
          </cell>
        </row>
      </sheetData>
      <sheetData sheetId="11242">
        <row r="7">
          <cell r="AH7" t="str">
            <v>SP1</v>
          </cell>
        </row>
      </sheetData>
      <sheetData sheetId="11243">
        <row r="7">
          <cell r="AH7" t="str">
            <v>SP1</v>
          </cell>
        </row>
      </sheetData>
      <sheetData sheetId="11244" refreshError="1"/>
      <sheetData sheetId="11245">
        <row r="7">
          <cell r="AH7" t="str">
            <v>SP1</v>
          </cell>
        </row>
      </sheetData>
      <sheetData sheetId="11246" refreshError="1"/>
      <sheetData sheetId="11247" refreshError="1"/>
      <sheetData sheetId="11248">
        <row r="7">
          <cell r="AH7" t="str">
            <v>SP1</v>
          </cell>
        </row>
      </sheetData>
      <sheetData sheetId="11249" refreshError="1"/>
      <sheetData sheetId="11250">
        <row r="7">
          <cell r="AH7" t="str">
            <v>SP1</v>
          </cell>
        </row>
      </sheetData>
      <sheetData sheetId="11251">
        <row r="7">
          <cell r="AH7" t="str">
            <v>SP1</v>
          </cell>
        </row>
      </sheetData>
      <sheetData sheetId="11252">
        <row r="7">
          <cell r="AH7" t="str">
            <v>SP1</v>
          </cell>
        </row>
      </sheetData>
      <sheetData sheetId="11253">
        <row r="7">
          <cell r="AH7" t="str">
            <v>SP1</v>
          </cell>
        </row>
      </sheetData>
      <sheetData sheetId="11254">
        <row r="7">
          <cell r="AH7" t="str">
            <v>SP1</v>
          </cell>
        </row>
      </sheetData>
      <sheetData sheetId="11255">
        <row r="7">
          <cell r="AH7" t="str">
            <v>SP1</v>
          </cell>
        </row>
      </sheetData>
      <sheetData sheetId="11256">
        <row r="7">
          <cell r="AH7" t="str">
            <v>SP1</v>
          </cell>
        </row>
      </sheetData>
      <sheetData sheetId="11257">
        <row r="7">
          <cell r="AH7" t="str">
            <v>SP1</v>
          </cell>
        </row>
      </sheetData>
      <sheetData sheetId="11258">
        <row r="7">
          <cell r="AH7" t="str">
            <v>SP1</v>
          </cell>
        </row>
      </sheetData>
      <sheetData sheetId="11259">
        <row r="7">
          <cell r="AH7" t="str">
            <v>SP1</v>
          </cell>
        </row>
      </sheetData>
      <sheetData sheetId="11260">
        <row r="7">
          <cell r="AH7" t="str">
            <v>SP1</v>
          </cell>
        </row>
      </sheetData>
      <sheetData sheetId="11261">
        <row r="7">
          <cell r="AH7" t="str">
            <v>SP1</v>
          </cell>
        </row>
      </sheetData>
      <sheetData sheetId="11262">
        <row r="7">
          <cell r="AH7" t="str">
            <v>SP1</v>
          </cell>
        </row>
      </sheetData>
      <sheetData sheetId="11263">
        <row r="7">
          <cell r="AH7" t="str">
            <v>SP1</v>
          </cell>
        </row>
      </sheetData>
      <sheetData sheetId="11264" refreshError="1"/>
      <sheetData sheetId="11265" refreshError="1"/>
      <sheetData sheetId="11266" refreshError="1"/>
      <sheetData sheetId="11267" refreshError="1"/>
      <sheetData sheetId="11268" refreshError="1"/>
      <sheetData sheetId="11269" refreshError="1"/>
      <sheetData sheetId="11270" refreshError="1"/>
      <sheetData sheetId="11271" refreshError="1"/>
      <sheetData sheetId="11272" refreshError="1"/>
      <sheetData sheetId="11273" refreshError="1"/>
      <sheetData sheetId="11274" refreshError="1"/>
      <sheetData sheetId="11275">
        <row r="7">
          <cell r="AH7" t="str">
            <v>SP1</v>
          </cell>
        </row>
      </sheetData>
      <sheetData sheetId="11276">
        <row r="7">
          <cell r="AH7" t="str">
            <v>SP1</v>
          </cell>
        </row>
      </sheetData>
      <sheetData sheetId="11277">
        <row r="7">
          <cell r="AH7" t="str">
            <v>SP1</v>
          </cell>
        </row>
      </sheetData>
      <sheetData sheetId="11278">
        <row r="7">
          <cell r="AH7" t="str">
            <v>SP1</v>
          </cell>
        </row>
      </sheetData>
      <sheetData sheetId="11279">
        <row r="7">
          <cell r="AH7" t="str">
            <v>SP1</v>
          </cell>
        </row>
      </sheetData>
      <sheetData sheetId="11280">
        <row r="7">
          <cell r="AH7" t="str">
            <v>SP1</v>
          </cell>
        </row>
      </sheetData>
      <sheetData sheetId="11281">
        <row r="7">
          <cell r="AH7" t="str">
            <v>SP1</v>
          </cell>
        </row>
      </sheetData>
      <sheetData sheetId="11282">
        <row r="7">
          <cell r="AH7" t="str">
            <v>SP1</v>
          </cell>
        </row>
      </sheetData>
      <sheetData sheetId="11283">
        <row r="7">
          <cell r="AH7" t="str">
            <v>SP1</v>
          </cell>
        </row>
      </sheetData>
      <sheetData sheetId="11284">
        <row r="7">
          <cell r="AH7" t="str">
            <v>SP1</v>
          </cell>
        </row>
      </sheetData>
      <sheetData sheetId="11285">
        <row r="7">
          <cell r="AH7" t="str">
            <v>SP1</v>
          </cell>
        </row>
      </sheetData>
      <sheetData sheetId="11286">
        <row r="7">
          <cell r="AH7" t="str">
            <v>SP1</v>
          </cell>
        </row>
      </sheetData>
      <sheetData sheetId="11287">
        <row r="7">
          <cell r="AH7" t="str">
            <v>SP1</v>
          </cell>
        </row>
      </sheetData>
      <sheetData sheetId="11288">
        <row r="7">
          <cell r="AI7">
            <v>10000</v>
          </cell>
        </row>
      </sheetData>
      <sheetData sheetId="11289">
        <row r="7">
          <cell r="AH7" t="str">
            <v>SP1</v>
          </cell>
        </row>
      </sheetData>
      <sheetData sheetId="11290">
        <row r="7">
          <cell r="AH7" t="str">
            <v>SP1</v>
          </cell>
        </row>
      </sheetData>
      <sheetData sheetId="11291">
        <row r="7">
          <cell r="AH7" t="str">
            <v>SP1</v>
          </cell>
        </row>
      </sheetData>
      <sheetData sheetId="11292">
        <row r="7">
          <cell r="AH7" t="str">
            <v>SP1</v>
          </cell>
        </row>
      </sheetData>
      <sheetData sheetId="11293">
        <row r="7">
          <cell r="AH7" t="str">
            <v>SP1</v>
          </cell>
        </row>
      </sheetData>
      <sheetData sheetId="11294">
        <row r="7">
          <cell r="AH7" t="str">
            <v>SP1</v>
          </cell>
        </row>
      </sheetData>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efreshError="1"/>
      <sheetData sheetId="11304" refreshError="1"/>
      <sheetData sheetId="11305" refreshError="1"/>
      <sheetData sheetId="11306" refreshError="1"/>
      <sheetData sheetId="11307" refreshError="1"/>
      <sheetData sheetId="11308" refreshError="1"/>
      <sheetData sheetId="11309" refreshError="1"/>
      <sheetData sheetId="11310" refreshError="1"/>
      <sheetData sheetId="11311" refreshError="1"/>
      <sheetData sheetId="11312" refreshError="1"/>
      <sheetData sheetId="11313" refreshError="1"/>
      <sheetData sheetId="11314" refreshError="1"/>
      <sheetData sheetId="11315" refreshError="1"/>
      <sheetData sheetId="11316" refreshError="1"/>
      <sheetData sheetId="11317">
        <row r="7">
          <cell r="AH7" t="str">
            <v>SP1</v>
          </cell>
        </row>
      </sheetData>
      <sheetData sheetId="11318">
        <row r="7">
          <cell r="AI7">
            <v>10000</v>
          </cell>
        </row>
      </sheetData>
      <sheetData sheetId="11319" refreshError="1"/>
      <sheetData sheetId="11320">
        <row r="7">
          <cell r="AI7">
            <v>10000</v>
          </cell>
        </row>
      </sheetData>
      <sheetData sheetId="11321">
        <row r="7">
          <cell r="AI7">
            <v>10000</v>
          </cell>
        </row>
      </sheetData>
      <sheetData sheetId="11322">
        <row r="7">
          <cell r="AI7">
            <v>10000</v>
          </cell>
        </row>
      </sheetData>
      <sheetData sheetId="11323">
        <row r="7">
          <cell r="AI7">
            <v>10000</v>
          </cell>
        </row>
      </sheetData>
      <sheetData sheetId="11324" refreshError="1"/>
      <sheetData sheetId="11325" refreshError="1"/>
      <sheetData sheetId="11326" refreshError="1"/>
      <sheetData sheetId="11327" refreshError="1"/>
      <sheetData sheetId="11328" refreshError="1"/>
      <sheetData sheetId="11329" refreshError="1"/>
      <sheetData sheetId="11330">
        <row r="7">
          <cell r="AI7">
            <v>10000</v>
          </cell>
        </row>
      </sheetData>
      <sheetData sheetId="11331">
        <row r="7">
          <cell r="AI7">
            <v>10000</v>
          </cell>
        </row>
      </sheetData>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efreshError="1"/>
      <sheetData sheetId="11342" refreshError="1"/>
      <sheetData sheetId="11343" refreshError="1"/>
      <sheetData sheetId="11344" refreshError="1"/>
      <sheetData sheetId="11345" refreshError="1"/>
      <sheetData sheetId="11346">
        <row r="7">
          <cell r="AI7">
            <v>10000</v>
          </cell>
        </row>
      </sheetData>
      <sheetData sheetId="11347">
        <row r="7">
          <cell r="AI7">
            <v>10000</v>
          </cell>
        </row>
      </sheetData>
      <sheetData sheetId="11348">
        <row r="7">
          <cell r="AI7">
            <v>10000</v>
          </cell>
        </row>
      </sheetData>
      <sheetData sheetId="11349">
        <row r="7">
          <cell r="AI7">
            <v>10000</v>
          </cell>
        </row>
      </sheetData>
      <sheetData sheetId="11350">
        <row r="7">
          <cell r="AI7">
            <v>10000</v>
          </cell>
        </row>
      </sheetData>
      <sheetData sheetId="11351">
        <row r="7">
          <cell r="AI7">
            <v>10000</v>
          </cell>
        </row>
      </sheetData>
      <sheetData sheetId="11352">
        <row r="7">
          <cell r="AI7">
            <v>10000</v>
          </cell>
        </row>
      </sheetData>
      <sheetData sheetId="11353">
        <row r="7">
          <cell r="AI7">
            <v>10000</v>
          </cell>
        </row>
      </sheetData>
      <sheetData sheetId="11354">
        <row r="7">
          <cell r="AI7">
            <v>10000</v>
          </cell>
        </row>
      </sheetData>
      <sheetData sheetId="11355">
        <row r="7">
          <cell r="AI7">
            <v>10000</v>
          </cell>
        </row>
      </sheetData>
      <sheetData sheetId="11356">
        <row r="7">
          <cell r="AI7">
            <v>10000</v>
          </cell>
        </row>
      </sheetData>
      <sheetData sheetId="11357">
        <row r="7">
          <cell r="AI7">
            <v>10000</v>
          </cell>
        </row>
      </sheetData>
      <sheetData sheetId="11358">
        <row r="7">
          <cell r="AI7">
            <v>10000</v>
          </cell>
        </row>
      </sheetData>
      <sheetData sheetId="11359">
        <row r="7">
          <cell r="AI7">
            <v>10000</v>
          </cell>
        </row>
      </sheetData>
      <sheetData sheetId="11360">
        <row r="7">
          <cell r="AI7">
            <v>10000</v>
          </cell>
        </row>
      </sheetData>
      <sheetData sheetId="11361">
        <row r="7">
          <cell r="AI7">
            <v>10000</v>
          </cell>
        </row>
      </sheetData>
      <sheetData sheetId="11362" refreshError="1"/>
      <sheetData sheetId="11363" refreshError="1"/>
      <sheetData sheetId="11364" refreshError="1"/>
      <sheetData sheetId="11365" refreshError="1"/>
      <sheetData sheetId="11366" refreshError="1"/>
      <sheetData sheetId="11367" refreshError="1"/>
      <sheetData sheetId="11368" refreshError="1"/>
      <sheetData sheetId="11369" refreshError="1"/>
      <sheetData sheetId="11370" refreshError="1"/>
      <sheetData sheetId="11371" refreshError="1"/>
      <sheetData sheetId="11372" refreshError="1"/>
      <sheetData sheetId="11373" refreshError="1"/>
      <sheetData sheetId="11374" refreshError="1"/>
      <sheetData sheetId="11375" refreshError="1"/>
      <sheetData sheetId="11376" refreshError="1"/>
      <sheetData sheetId="11377">
        <row r="7">
          <cell r="AI7">
            <v>10000</v>
          </cell>
        </row>
      </sheetData>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ow r="7">
          <cell r="AI7">
            <v>10000</v>
          </cell>
        </row>
      </sheetData>
      <sheetData sheetId="11400">
        <row r="7">
          <cell r="AI7">
            <v>10000</v>
          </cell>
        </row>
      </sheetData>
      <sheetData sheetId="11401">
        <row r="7">
          <cell r="AI7">
            <v>10000</v>
          </cell>
        </row>
      </sheetData>
      <sheetData sheetId="11402">
        <row r="7">
          <cell r="AI7">
            <v>10000</v>
          </cell>
        </row>
      </sheetData>
      <sheetData sheetId="11403">
        <row r="7">
          <cell r="AI7">
            <v>10000</v>
          </cell>
        </row>
      </sheetData>
      <sheetData sheetId="11404">
        <row r="7">
          <cell r="AI7">
            <v>10000</v>
          </cell>
        </row>
      </sheetData>
      <sheetData sheetId="11405">
        <row r="7">
          <cell r="AI7">
            <v>10000</v>
          </cell>
        </row>
      </sheetData>
      <sheetData sheetId="11406">
        <row r="7">
          <cell r="AI7">
            <v>10000</v>
          </cell>
        </row>
      </sheetData>
      <sheetData sheetId="11407">
        <row r="7">
          <cell r="AI7">
            <v>10000</v>
          </cell>
        </row>
      </sheetData>
      <sheetData sheetId="11408">
        <row r="7">
          <cell r="AI7">
            <v>10000</v>
          </cell>
        </row>
      </sheetData>
      <sheetData sheetId="11409">
        <row r="7">
          <cell r="AI7">
            <v>10000</v>
          </cell>
        </row>
      </sheetData>
      <sheetData sheetId="11410">
        <row r="7">
          <cell r="AI7">
            <v>10000</v>
          </cell>
        </row>
      </sheetData>
      <sheetData sheetId="11411">
        <row r="7">
          <cell r="AI7">
            <v>10000</v>
          </cell>
        </row>
      </sheetData>
      <sheetData sheetId="11412">
        <row r="7">
          <cell r="AI7">
            <v>10000</v>
          </cell>
        </row>
      </sheetData>
      <sheetData sheetId="11413">
        <row r="7">
          <cell r="AI7">
            <v>10000</v>
          </cell>
        </row>
      </sheetData>
      <sheetData sheetId="11414">
        <row r="7">
          <cell r="AI7">
            <v>10000</v>
          </cell>
        </row>
      </sheetData>
      <sheetData sheetId="11415">
        <row r="7">
          <cell r="AI7">
            <v>10000</v>
          </cell>
        </row>
      </sheetData>
      <sheetData sheetId="11416">
        <row r="7">
          <cell r="AI7">
            <v>10000</v>
          </cell>
        </row>
      </sheetData>
      <sheetData sheetId="11417">
        <row r="7">
          <cell r="AI7">
            <v>10000</v>
          </cell>
        </row>
      </sheetData>
      <sheetData sheetId="11418">
        <row r="7">
          <cell r="AI7">
            <v>10000</v>
          </cell>
        </row>
      </sheetData>
      <sheetData sheetId="11419">
        <row r="7">
          <cell r="AI7">
            <v>10000</v>
          </cell>
        </row>
      </sheetData>
      <sheetData sheetId="11420">
        <row r="7">
          <cell r="AI7">
            <v>10000</v>
          </cell>
        </row>
      </sheetData>
      <sheetData sheetId="11421">
        <row r="7">
          <cell r="AI7">
            <v>10000</v>
          </cell>
        </row>
      </sheetData>
      <sheetData sheetId="11422">
        <row r="7">
          <cell r="AI7">
            <v>10000</v>
          </cell>
        </row>
      </sheetData>
      <sheetData sheetId="11423">
        <row r="7">
          <cell r="AI7">
            <v>10000</v>
          </cell>
        </row>
      </sheetData>
      <sheetData sheetId="11424">
        <row r="7">
          <cell r="AI7">
            <v>10000</v>
          </cell>
        </row>
      </sheetData>
      <sheetData sheetId="11425">
        <row r="7">
          <cell r="AI7">
            <v>10000</v>
          </cell>
        </row>
      </sheetData>
      <sheetData sheetId="11426">
        <row r="7">
          <cell r="AI7">
            <v>10000</v>
          </cell>
        </row>
      </sheetData>
      <sheetData sheetId="11427">
        <row r="7">
          <cell r="AI7">
            <v>10000</v>
          </cell>
        </row>
      </sheetData>
      <sheetData sheetId="11428">
        <row r="7">
          <cell r="AI7">
            <v>10000</v>
          </cell>
        </row>
      </sheetData>
      <sheetData sheetId="11429">
        <row r="7">
          <cell r="AI7">
            <v>10000</v>
          </cell>
        </row>
      </sheetData>
      <sheetData sheetId="11430">
        <row r="7">
          <cell r="AI7">
            <v>10000</v>
          </cell>
        </row>
      </sheetData>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ow r="7">
          <cell r="AI7">
            <v>10000</v>
          </cell>
        </row>
      </sheetData>
      <sheetData sheetId="11442">
        <row r="7">
          <cell r="AI7">
            <v>10000</v>
          </cell>
        </row>
      </sheetData>
      <sheetData sheetId="11443">
        <row r="7">
          <cell r="AI7">
            <v>10000</v>
          </cell>
        </row>
      </sheetData>
      <sheetData sheetId="11444">
        <row r="7">
          <cell r="AI7">
            <v>10000</v>
          </cell>
        </row>
      </sheetData>
      <sheetData sheetId="11445">
        <row r="7">
          <cell r="AI7">
            <v>10000</v>
          </cell>
        </row>
      </sheetData>
      <sheetData sheetId="11446">
        <row r="7">
          <cell r="AI7">
            <v>10000</v>
          </cell>
        </row>
      </sheetData>
      <sheetData sheetId="11447">
        <row r="7">
          <cell r="AI7">
            <v>10000</v>
          </cell>
        </row>
      </sheetData>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row r="7">
          <cell r="AI7">
            <v>10000</v>
          </cell>
        </row>
      </sheetData>
      <sheetData sheetId="11459">
        <row r="7">
          <cell r="AI7">
            <v>10000</v>
          </cell>
        </row>
      </sheetData>
      <sheetData sheetId="11460">
        <row r="7">
          <cell r="AI7">
            <v>10000</v>
          </cell>
        </row>
      </sheetData>
      <sheetData sheetId="11461">
        <row r="7">
          <cell r="AI7">
            <v>10000</v>
          </cell>
        </row>
      </sheetData>
      <sheetData sheetId="11462">
        <row r="7">
          <cell r="AI7">
            <v>10000</v>
          </cell>
        </row>
      </sheetData>
      <sheetData sheetId="11463">
        <row r="7">
          <cell r="AI7">
            <v>10000</v>
          </cell>
        </row>
      </sheetData>
      <sheetData sheetId="11464">
        <row r="7">
          <cell r="AI7">
            <v>10000</v>
          </cell>
        </row>
      </sheetData>
      <sheetData sheetId="11465">
        <row r="7">
          <cell r="AI7">
            <v>10000</v>
          </cell>
        </row>
      </sheetData>
      <sheetData sheetId="11466">
        <row r="7">
          <cell r="AI7">
            <v>10000</v>
          </cell>
        </row>
      </sheetData>
      <sheetData sheetId="11467">
        <row r="7">
          <cell r="AI7">
            <v>10000</v>
          </cell>
        </row>
      </sheetData>
      <sheetData sheetId="11468">
        <row r="7">
          <cell r="AI7">
            <v>10000</v>
          </cell>
        </row>
      </sheetData>
      <sheetData sheetId="11469">
        <row r="7">
          <cell r="AI7">
            <v>10000</v>
          </cell>
        </row>
      </sheetData>
      <sheetData sheetId="11470">
        <row r="7">
          <cell r="AI7">
            <v>10000</v>
          </cell>
        </row>
      </sheetData>
      <sheetData sheetId="11471">
        <row r="7">
          <cell r="AI7">
            <v>10000</v>
          </cell>
        </row>
      </sheetData>
      <sheetData sheetId="11472">
        <row r="7">
          <cell r="AI7">
            <v>10000</v>
          </cell>
        </row>
      </sheetData>
      <sheetData sheetId="11473">
        <row r="7">
          <cell r="AI7">
            <v>10000</v>
          </cell>
        </row>
      </sheetData>
      <sheetData sheetId="11474">
        <row r="7">
          <cell r="AI7">
            <v>10000</v>
          </cell>
        </row>
      </sheetData>
      <sheetData sheetId="11475">
        <row r="7">
          <cell r="AI7">
            <v>10000</v>
          </cell>
        </row>
      </sheetData>
      <sheetData sheetId="11476">
        <row r="7">
          <cell r="AI7">
            <v>10000</v>
          </cell>
        </row>
      </sheetData>
      <sheetData sheetId="11477">
        <row r="7">
          <cell r="AI7">
            <v>10000</v>
          </cell>
        </row>
      </sheetData>
      <sheetData sheetId="11478">
        <row r="7">
          <cell r="AI7">
            <v>10000</v>
          </cell>
        </row>
      </sheetData>
      <sheetData sheetId="11479">
        <row r="7">
          <cell r="AI7">
            <v>10000</v>
          </cell>
        </row>
      </sheetData>
      <sheetData sheetId="11480">
        <row r="7">
          <cell r="AI7">
            <v>10000</v>
          </cell>
        </row>
      </sheetData>
      <sheetData sheetId="11481">
        <row r="7">
          <cell r="AI7">
            <v>10000</v>
          </cell>
        </row>
      </sheetData>
      <sheetData sheetId="11482">
        <row r="7">
          <cell r="AI7">
            <v>10000</v>
          </cell>
        </row>
      </sheetData>
      <sheetData sheetId="11483">
        <row r="7">
          <cell r="AI7">
            <v>10000</v>
          </cell>
        </row>
      </sheetData>
      <sheetData sheetId="11484">
        <row r="7">
          <cell r="AI7">
            <v>10000</v>
          </cell>
        </row>
      </sheetData>
      <sheetData sheetId="11485">
        <row r="7">
          <cell r="AI7">
            <v>10000</v>
          </cell>
        </row>
      </sheetData>
      <sheetData sheetId="11486">
        <row r="7">
          <cell r="AI7">
            <v>10000</v>
          </cell>
        </row>
      </sheetData>
      <sheetData sheetId="11487">
        <row r="7">
          <cell r="AI7">
            <v>10000</v>
          </cell>
        </row>
      </sheetData>
      <sheetData sheetId="11488">
        <row r="7">
          <cell r="AI7">
            <v>10000</v>
          </cell>
        </row>
      </sheetData>
      <sheetData sheetId="11489">
        <row r="7">
          <cell r="AI7">
            <v>10000</v>
          </cell>
        </row>
      </sheetData>
      <sheetData sheetId="11490">
        <row r="7">
          <cell r="AI7">
            <v>10000</v>
          </cell>
        </row>
      </sheetData>
      <sheetData sheetId="11491">
        <row r="7">
          <cell r="AI7">
            <v>10000</v>
          </cell>
        </row>
      </sheetData>
      <sheetData sheetId="11492">
        <row r="7">
          <cell r="AI7">
            <v>10000</v>
          </cell>
        </row>
      </sheetData>
      <sheetData sheetId="11493">
        <row r="7">
          <cell r="AI7">
            <v>10000</v>
          </cell>
        </row>
      </sheetData>
      <sheetData sheetId="11494">
        <row r="7">
          <cell r="AI7">
            <v>10000</v>
          </cell>
        </row>
      </sheetData>
      <sheetData sheetId="11495">
        <row r="7">
          <cell r="AI7">
            <v>10000</v>
          </cell>
        </row>
      </sheetData>
      <sheetData sheetId="11496">
        <row r="7">
          <cell r="AI7">
            <v>10000</v>
          </cell>
        </row>
      </sheetData>
      <sheetData sheetId="11497">
        <row r="7">
          <cell r="AI7">
            <v>10000</v>
          </cell>
        </row>
      </sheetData>
      <sheetData sheetId="11498">
        <row r="7">
          <cell r="AI7">
            <v>10000</v>
          </cell>
        </row>
      </sheetData>
      <sheetData sheetId="11499">
        <row r="7">
          <cell r="AI7">
            <v>10000</v>
          </cell>
        </row>
      </sheetData>
      <sheetData sheetId="11500">
        <row r="7">
          <cell r="AI7">
            <v>10000</v>
          </cell>
        </row>
      </sheetData>
      <sheetData sheetId="11501">
        <row r="7">
          <cell r="AI7">
            <v>10000</v>
          </cell>
        </row>
      </sheetData>
      <sheetData sheetId="11502">
        <row r="7">
          <cell r="AI7">
            <v>10000</v>
          </cell>
        </row>
      </sheetData>
      <sheetData sheetId="11503">
        <row r="7">
          <cell r="AI7">
            <v>10000</v>
          </cell>
        </row>
      </sheetData>
      <sheetData sheetId="11504">
        <row r="7">
          <cell r="AI7">
            <v>10000</v>
          </cell>
        </row>
      </sheetData>
      <sheetData sheetId="11505">
        <row r="7">
          <cell r="AI7">
            <v>10000</v>
          </cell>
        </row>
      </sheetData>
      <sheetData sheetId="11506">
        <row r="7">
          <cell r="AI7">
            <v>10000</v>
          </cell>
        </row>
      </sheetData>
      <sheetData sheetId="11507">
        <row r="7">
          <cell r="AI7">
            <v>10000</v>
          </cell>
        </row>
      </sheetData>
      <sheetData sheetId="11508">
        <row r="7">
          <cell r="AI7">
            <v>10000</v>
          </cell>
        </row>
      </sheetData>
      <sheetData sheetId="11509">
        <row r="7">
          <cell r="AI7">
            <v>10000</v>
          </cell>
        </row>
      </sheetData>
      <sheetData sheetId="11510">
        <row r="7">
          <cell r="AI7">
            <v>10000</v>
          </cell>
        </row>
      </sheetData>
      <sheetData sheetId="11511">
        <row r="7">
          <cell r="AI7">
            <v>10000</v>
          </cell>
        </row>
      </sheetData>
      <sheetData sheetId="11512">
        <row r="7">
          <cell r="AI7">
            <v>10000</v>
          </cell>
        </row>
      </sheetData>
      <sheetData sheetId="11513">
        <row r="7">
          <cell r="AI7">
            <v>10000</v>
          </cell>
        </row>
      </sheetData>
      <sheetData sheetId="11514">
        <row r="7">
          <cell r="AI7">
            <v>10000</v>
          </cell>
        </row>
      </sheetData>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ow r="7">
          <cell r="AI7">
            <v>10000</v>
          </cell>
        </row>
      </sheetData>
      <sheetData sheetId="11526">
        <row r="7">
          <cell r="AI7">
            <v>10000</v>
          </cell>
        </row>
      </sheetData>
      <sheetData sheetId="11527">
        <row r="7">
          <cell r="AI7">
            <v>10000</v>
          </cell>
        </row>
      </sheetData>
      <sheetData sheetId="11528">
        <row r="7">
          <cell r="AI7">
            <v>10000</v>
          </cell>
        </row>
      </sheetData>
      <sheetData sheetId="11529">
        <row r="7">
          <cell r="AI7">
            <v>10000</v>
          </cell>
        </row>
      </sheetData>
      <sheetData sheetId="11530">
        <row r="7">
          <cell r="AI7">
            <v>10000</v>
          </cell>
        </row>
      </sheetData>
      <sheetData sheetId="11531">
        <row r="7">
          <cell r="AI7">
            <v>10000</v>
          </cell>
        </row>
      </sheetData>
      <sheetData sheetId="11532">
        <row r="7">
          <cell r="AI7">
            <v>10000</v>
          </cell>
        </row>
      </sheetData>
      <sheetData sheetId="11533">
        <row r="7">
          <cell r="AI7">
            <v>10000</v>
          </cell>
        </row>
      </sheetData>
      <sheetData sheetId="11534">
        <row r="7">
          <cell r="AI7">
            <v>10000</v>
          </cell>
        </row>
      </sheetData>
      <sheetData sheetId="11535">
        <row r="7">
          <cell r="AI7">
            <v>10000</v>
          </cell>
        </row>
      </sheetData>
      <sheetData sheetId="11536">
        <row r="7">
          <cell r="AI7">
            <v>10000</v>
          </cell>
        </row>
      </sheetData>
      <sheetData sheetId="11537">
        <row r="7">
          <cell r="AI7">
            <v>10000</v>
          </cell>
        </row>
      </sheetData>
      <sheetData sheetId="11538">
        <row r="7">
          <cell r="AI7">
            <v>10000</v>
          </cell>
        </row>
      </sheetData>
      <sheetData sheetId="11539">
        <row r="7">
          <cell r="AI7">
            <v>10000</v>
          </cell>
        </row>
      </sheetData>
      <sheetData sheetId="11540">
        <row r="7">
          <cell r="AI7">
            <v>10000</v>
          </cell>
        </row>
      </sheetData>
      <sheetData sheetId="11541">
        <row r="7">
          <cell r="AI7">
            <v>10000</v>
          </cell>
        </row>
      </sheetData>
      <sheetData sheetId="11542">
        <row r="7">
          <cell r="AI7">
            <v>10000</v>
          </cell>
        </row>
      </sheetData>
      <sheetData sheetId="11543">
        <row r="7">
          <cell r="AI7">
            <v>10000</v>
          </cell>
        </row>
      </sheetData>
      <sheetData sheetId="11544">
        <row r="7">
          <cell r="AI7">
            <v>10000</v>
          </cell>
        </row>
      </sheetData>
      <sheetData sheetId="11545">
        <row r="7">
          <cell r="AI7">
            <v>10000</v>
          </cell>
        </row>
      </sheetData>
      <sheetData sheetId="11546">
        <row r="7">
          <cell r="AI7">
            <v>10000</v>
          </cell>
        </row>
      </sheetData>
      <sheetData sheetId="11547">
        <row r="7">
          <cell r="AI7">
            <v>10000</v>
          </cell>
        </row>
      </sheetData>
      <sheetData sheetId="11548">
        <row r="7">
          <cell r="AI7">
            <v>10000</v>
          </cell>
        </row>
      </sheetData>
      <sheetData sheetId="11549">
        <row r="7">
          <cell r="AI7">
            <v>10000</v>
          </cell>
        </row>
      </sheetData>
      <sheetData sheetId="11550">
        <row r="7">
          <cell r="AI7">
            <v>10000</v>
          </cell>
        </row>
      </sheetData>
      <sheetData sheetId="11551">
        <row r="7">
          <cell r="AI7">
            <v>10000</v>
          </cell>
        </row>
      </sheetData>
      <sheetData sheetId="11552">
        <row r="7">
          <cell r="AI7">
            <v>10000</v>
          </cell>
        </row>
      </sheetData>
      <sheetData sheetId="11553">
        <row r="7">
          <cell r="AI7">
            <v>10000</v>
          </cell>
        </row>
      </sheetData>
      <sheetData sheetId="11554">
        <row r="7">
          <cell r="AI7">
            <v>10000</v>
          </cell>
        </row>
      </sheetData>
      <sheetData sheetId="11555">
        <row r="7">
          <cell r="AI7">
            <v>10000</v>
          </cell>
        </row>
      </sheetData>
      <sheetData sheetId="11556">
        <row r="7">
          <cell r="AI7">
            <v>10000</v>
          </cell>
        </row>
      </sheetData>
      <sheetData sheetId="11557">
        <row r="7">
          <cell r="AI7">
            <v>10000</v>
          </cell>
        </row>
      </sheetData>
      <sheetData sheetId="11558">
        <row r="7">
          <cell r="AI7">
            <v>10000</v>
          </cell>
        </row>
      </sheetData>
      <sheetData sheetId="11559">
        <row r="7">
          <cell r="AI7">
            <v>10000</v>
          </cell>
        </row>
      </sheetData>
      <sheetData sheetId="11560">
        <row r="7">
          <cell r="AI7">
            <v>10000</v>
          </cell>
        </row>
      </sheetData>
      <sheetData sheetId="11561">
        <row r="7">
          <cell r="AI7">
            <v>10000</v>
          </cell>
        </row>
      </sheetData>
      <sheetData sheetId="11562">
        <row r="7">
          <cell r="AI7">
            <v>10000</v>
          </cell>
        </row>
      </sheetData>
      <sheetData sheetId="11563">
        <row r="7">
          <cell r="AI7">
            <v>10000</v>
          </cell>
        </row>
      </sheetData>
      <sheetData sheetId="11564">
        <row r="7">
          <cell r="AI7">
            <v>10000</v>
          </cell>
        </row>
      </sheetData>
      <sheetData sheetId="11565">
        <row r="7">
          <cell r="AI7">
            <v>10000</v>
          </cell>
        </row>
      </sheetData>
      <sheetData sheetId="11566">
        <row r="7">
          <cell r="AI7">
            <v>10000</v>
          </cell>
        </row>
      </sheetData>
      <sheetData sheetId="11567">
        <row r="7">
          <cell r="AI7">
            <v>10000</v>
          </cell>
        </row>
      </sheetData>
      <sheetData sheetId="11568">
        <row r="7">
          <cell r="AI7">
            <v>10000</v>
          </cell>
        </row>
      </sheetData>
      <sheetData sheetId="11569">
        <row r="7">
          <cell r="AI7">
            <v>10000</v>
          </cell>
        </row>
      </sheetData>
      <sheetData sheetId="11570">
        <row r="7">
          <cell r="AI7">
            <v>10000</v>
          </cell>
        </row>
      </sheetData>
      <sheetData sheetId="11571">
        <row r="7">
          <cell r="AI7">
            <v>10000</v>
          </cell>
        </row>
      </sheetData>
      <sheetData sheetId="11572">
        <row r="7">
          <cell r="AI7">
            <v>10000</v>
          </cell>
        </row>
      </sheetData>
      <sheetData sheetId="11573">
        <row r="7">
          <cell r="AI7">
            <v>10000</v>
          </cell>
        </row>
      </sheetData>
      <sheetData sheetId="11574">
        <row r="7">
          <cell r="AI7">
            <v>10000</v>
          </cell>
        </row>
      </sheetData>
      <sheetData sheetId="11575">
        <row r="7">
          <cell r="AI7">
            <v>10000</v>
          </cell>
        </row>
      </sheetData>
      <sheetData sheetId="11576">
        <row r="7">
          <cell r="AI7">
            <v>10000</v>
          </cell>
        </row>
      </sheetData>
      <sheetData sheetId="11577">
        <row r="7">
          <cell r="AI7">
            <v>10000</v>
          </cell>
        </row>
      </sheetData>
      <sheetData sheetId="11578">
        <row r="7">
          <cell r="AI7">
            <v>10000</v>
          </cell>
        </row>
      </sheetData>
      <sheetData sheetId="11579">
        <row r="7">
          <cell r="AI7">
            <v>10000</v>
          </cell>
        </row>
      </sheetData>
      <sheetData sheetId="11580">
        <row r="7">
          <cell r="AI7">
            <v>10000</v>
          </cell>
        </row>
      </sheetData>
      <sheetData sheetId="11581">
        <row r="7">
          <cell r="AI7">
            <v>10000</v>
          </cell>
        </row>
      </sheetData>
      <sheetData sheetId="11582">
        <row r="7">
          <cell r="AI7">
            <v>10000</v>
          </cell>
        </row>
      </sheetData>
      <sheetData sheetId="11583">
        <row r="7">
          <cell r="AI7">
            <v>10000</v>
          </cell>
        </row>
      </sheetData>
      <sheetData sheetId="11584">
        <row r="7">
          <cell r="AI7">
            <v>10000</v>
          </cell>
        </row>
      </sheetData>
      <sheetData sheetId="11585">
        <row r="7">
          <cell r="AI7">
            <v>10000</v>
          </cell>
        </row>
      </sheetData>
      <sheetData sheetId="11586">
        <row r="7">
          <cell r="AI7">
            <v>10000</v>
          </cell>
        </row>
      </sheetData>
      <sheetData sheetId="11587">
        <row r="7">
          <cell r="AI7">
            <v>10000</v>
          </cell>
        </row>
      </sheetData>
      <sheetData sheetId="11588">
        <row r="7">
          <cell r="AI7">
            <v>10000</v>
          </cell>
        </row>
      </sheetData>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ow r="7">
          <cell r="AI7">
            <v>10000</v>
          </cell>
        </row>
      </sheetData>
      <sheetData sheetId="11609">
        <row r="7">
          <cell r="AI7">
            <v>10000</v>
          </cell>
        </row>
      </sheetData>
      <sheetData sheetId="11610">
        <row r="7">
          <cell r="AI7">
            <v>10000</v>
          </cell>
        </row>
      </sheetData>
      <sheetData sheetId="11611">
        <row r="7">
          <cell r="AI7">
            <v>10000</v>
          </cell>
        </row>
      </sheetData>
      <sheetData sheetId="11612">
        <row r="7">
          <cell r="AI7">
            <v>10000</v>
          </cell>
        </row>
      </sheetData>
      <sheetData sheetId="11613">
        <row r="7">
          <cell r="AI7">
            <v>10000</v>
          </cell>
        </row>
      </sheetData>
      <sheetData sheetId="11614">
        <row r="7">
          <cell r="AI7">
            <v>10000</v>
          </cell>
        </row>
      </sheetData>
      <sheetData sheetId="11615">
        <row r="7">
          <cell r="AI7">
            <v>10000</v>
          </cell>
        </row>
      </sheetData>
      <sheetData sheetId="11616">
        <row r="7">
          <cell r="AI7">
            <v>10000</v>
          </cell>
        </row>
      </sheetData>
      <sheetData sheetId="11617">
        <row r="7">
          <cell r="AI7">
            <v>10000</v>
          </cell>
        </row>
      </sheetData>
      <sheetData sheetId="11618">
        <row r="7">
          <cell r="AI7">
            <v>10000</v>
          </cell>
        </row>
      </sheetData>
      <sheetData sheetId="11619">
        <row r="7">
          <cell r="AI7">
            <v>10000</v>
          </cell>
        </row>
      </sheetData>
      <sheetData sheetId="11620">
        <row r="7">
          <cell r="AI7">
            <v>10000</v>
          </cell>
        </row>
      </sheetData>
      <sheetData sheetId="11621">
        <row r="7">
          <cell r="AI7">
            <v>10000</v>
          </cell>
        </row>
      </sheetData>
      <sheetData sheetId="11622">
        <row r="7">
          <cell r="AI7">
            <v>10000</v>
          </cell>
        </row>
      </sheetData>
      <sheetData sheetId="11623">
        <row r="7">
          <cell r="AI7">
            <v>10000</v>
          </cell>
        </row>
      </sheetData>
      <sheetData sheetId="11624">
        <row r="7">
          <cell r="AI7">
            <v>10000</v>
          </cell>
        </row>
      </sheetData>
      <sheetData sheetId="11625">
        <row r="7">
          <cell r="AI7">
            <v>10000</v>
          </cell>
        </row>
      </sheetData>
      <sheetData sheetId="11626">
        <row r="7">
          <cell r="AI7">
            <v>10000</v>
          </cell>
        </row>
      </sheetData>
      <sheetData sheetId="11627">
        <row r="7">
          <cell r="AI7">
            <v>10000</v>
          </cell>
        </row>
      </sheetData>
      <sheetData sheetId="11628">
        <row r="7">
          <cell r="AI7">
            <v>10000</v>
          </cell>
        </row>
      </sheetData>
      <sheetData sheetId="11629">
        <row r="7">
          <cell r="AI7">
            <v>10000</v>
          </cell>
        </row>
      </sheetData>
      <sheetData sheetId="11630">
        <row r="7">
          <cell r="AI7">
            <v>10000</v>
          </cell>
        </row>
      </sheetData>
      <sheetData sheetId="11631">
        <row r="7">
          <cell r="AI7">
            <v>10000</v>
          </cell>
        </row>
      </sheetData>
      <sheetData sheetId="11632">
        <row r="7">
          <cell r="AI7">
            <v>10000</v>
          </cell>
        </row>
      </sheetData>
      <sheetData sheetId="11633">
        <row r="7">
          <cell r="AI7">
            <v>10000</v>
          </cell>
        </row>
      </sheetData>
      <sheetData sheetId="11634">
        <row r="7">
          <cell r="AI7">
            <v>10000</v>
          </cell>
        </row>
      </sheetData>
      <sheetData sheetId="11635">
        <row r="7">
          <cell r="AI7">
            <v>10000</v>
          </cell>
        </row>
      </sheetData>
      <sheetData sheetId="11636">
        <row r="7">
          <cell r="AI7">
            <v>10000</v>
          </cell>
        </row>
      </sheetData>
      <sheetData sheetId="11637">
        <row r="7">
          <cell r="AI7">
            <v>10000</v>
          </cell>
        </row>
      </sheetData>
      <sheetData sheetId="11638">
        <row r="7">
          <cell r="AI7">
            <v>10000</v>
          </cell>
        </row>
      </sheetData>
      <sheetData sheetId="11639">
        <row r="7">
          <cell r="AI7">
            <v>10000</v>
          </cell>
        </row>
      </sheetData>
      <sheetData sheetId="11640">
        <row r="7">
          <cell r="AI7">
            <v>10000</v>
          </cell>
        </row>
      </sheetData>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row r="7">
          <cell r="AI7">
            <v>10000</v>
          </cell>
        </row>
      </sheetData>
      <sheetData sheetId="11648">
        <row r="7">
          <cell r="AI7">
            <v>10000</v>
          </cell>
        </row>
      </sheetData>
      <sheetData sheetId="11649">
        <row r="7">
          <cell r="AI7">
            <v>10000</v>
          </cell>
        </row>
      </sheetData>
      <sheetData sheetId="11650">
        <row r="7">
          <cell r="AI7">
            <v>10000</v>
          </cell>
        </row>
      </sheetData>
      <sheetData sheetId="11651">
        <row r="7">
          <cell r="AI7">
            <v>10000</v>
          </cell>
        </row>
      </sheetData>
      <sheetData sheetId="11652">
        <row r="7">
          <cell r="AI7">
            <v>10000</v>
          </cell>
        </row>
      </sheetData>
      <sheetData sheetId="11653">
        <row r="7">
          <cell r="AI7">
            <v>10000</v>
          </cell>
        </row>
      </sheetData>
      <sheetData sheetId="11654">
        <row r="7">
          <cell r="AI7">
            <v>10000</v>
          </cell>
        </row>
      </sheetData>
      <sheetData sheetId="11655">
        <row r="7">
          <cell r="AI7">
            <v>10000</v>
          </cell>
        </row>
      </sheetData>
      <sheetData sheetId="11656">
        <row r="7">
          <cell r="AI7">
            <v>10000</v>
          </cell>
        </row>
      </sheetData>
      <sheetData sheetId="11657">
        <row r="7">
          <cell r="AI7">
            <v>10000</v>
          </cell>
        </row>
      </sheetData>
      <sheetData sheetId="11658">
        <row r="7">
          <cell r="AI7">
            <v>10000</v>
          </cell>
        </row>
      </sheetData>
      <sheetData sheetId="11659">
        <row r="7">
          <cell r="AI7">
            <v>10000</v>
          </cell>
        </row>
      </sheetData>
      <sheetData sheetId="11660">
        <row r="7">
          <cell r="AI7">
            <v>10000</v>
          </cell>
        </row>
      </sheetData>
      <sheetData sheetId="11661">
        <row r="7">
          <cell r="AI7">
            <v>10000</v>
          </cell>
        </row>
      </sheetData>
      <sheetData sheetId="11662">
        <row r="7">
          <cell r="AI7">
            <v>10000</v>
          </cell>
        </row>
      </sheetData>
      <sheetData sheetId="11663">
        <row r="7">
          <cell r="AI7">
            <v>10000</v>
          </cell>
        </row>
      </sheetData>
      <sheetData sheetId="11664">
        <row r="7">
          <cell r="AI7">
            <v>10000</v>
          </cell>
        </row>
      </sheetData>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row r="7">
          <cell r="AI7">
            <v>10000</v>
          </cell>
        </row>
      </sheetData>
      <sheetData sheetId="11672">
        <row r="7">
          <cell r="AI7">
            <v>10000</v>
          </cell>
        </row>
      </sheetData>
      <sheetData sheetId="11673">
        <row r="7">
          <cell r="AI7">
            <v>10000</v>
          </cell>
        </row>
      </sheetData>
      <sheetData sheetId="11674">
        <row r="7">
          <cell r="AI7">
            <v>10000</v>
          </cell>
        </row>
      </sheetData>
      <sheetData sheetId="11675">
        <row r="7">
          <cell r="AI7">
            <v>10000</v>
          </cell>
        </row>
      </sheetData>
      <sheetData sheetId="11676">
        <row r="7">
          <cell r="AI7">
            <v>10000</v>
          </cell>
        </row>
      </sheetData>
      <sheetData sheetId="11677">
        <row r="7">
          <cell r="AI7">
            <v>10000</v>
          </cell>
        </row>
      </sheetData>
      <sheetData sheetId="11678">
        <row r="7">
          <cell r="AI7">
            <v>10000</v>
          </cell>
        </row>
      </sheetData>
      <sheetData sheetId="11679">
        <row r="7">
          <cell r="AI7">
            <v>10000</v>
          </cell>
        </row>
      </sheetData>
      <sheetData sheetId="11680">
        <row r="7">
          <cell r="AI7">
            <v>10000</v>
          </cell>
        </row>
      </sheetData>
      <sheetData sheetId="11681">
        <row r="7">
          <cell r="AI7">
            <v>10000</v>
          </cell>
        </row>
      </sheetData>
      <sheetData sheetId="11682">
        <row r="7">
          <cell r="AI7">
            <v>10000</v>
          </cell>
        </row>
      </sheetData>
      <sheetData sheetId="11683">
        <row r="7">
          <cell r="AI7">
            <v>10000</v>
          </cell>
        </row>
      </sheetData>
      <sheetData sheetId="11684">
        <row r="7">
          <cell r="AI7">
            <v>10000</v>
          </cell>
        </row>
      </sheetData>
      <sheetData sheetId="11685">
        <row r="7">
          <cell r="AI7">
            <v>10000</v>
          </cell>
        </row>
      </sheetData>
      <sheetData sheetId="11686">
        <row r="7">
          <cell r="AI7">
            <v>10000</v>
          </cell>
        </row>
      </sheetData>
      <sheetData sheetId="11687">
        <row r="7">
          <cell r="AI7">
            <v>10000</v>
          </cell>
        </row>
      </sheetData>
      <sheetData sheetId="11688">
        <row r="7">
          <cell r="AI7">
            <v>10000</v>
          </cell>
        </row>
      </sheetData>
      <sheetData sheetId="11689">
        <row r="7">
          <cell r="AI7">
            <v>10000</v>
          </cell>
        </row>
      </sheetData>
      <sheetData sheetId="11690">
        <row r="7">
          <cell r="AI7">
            <v>10000</v>
          </cell>
        </row>
      </sheetData>
      <sheetData sheetId="11691">
        <row r="7">
          <cell r="AI7">
            <v>10000</v>
          </cell>
        </row>
      </sheetData>
      <sheetData sheetId="11692">
        <row r="7">
          <cell r="AI7">
            <v>10000</v>
          </cell>
        </row>
      </sheetData>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row r="7">
          <cell r="AI7">
            <v>10000</v>
          </cell>
        </row>
      </sheetData>
      <sheetData sheetId="11699">
        <row r="7">
          <cell r="AI7">
            <v>10000</v>
          </cell>
        </row>
      </sheetData>
      <sheetData sheetId="11700">
        <row r="7">
          <cell r="AI7">
            <v>10000</v>
          </cell>
        </row>
      </sheetData>
      <sheetData sheetId="11701">
        <row r="7">
          <cell r="AI7">
            <v>10000</v>
          </cell>
        </row>
      </sheetData>
      <sheetData sheetId="11702">
        <row r="7">
          <cell r="AI7">
            <v>10000</v>
          </cell>
        </row>
      </sheetData>
      <sheetData sheetId="11703">
        <row r="7">
          <cell r="AI7">
            <v>10000</v>
          </cell>
        </row>
      </sheetData>
      <sheetData sheetId="11704">
        <row r="7">
          <cell r="AI7">
            <v>10000</v>
          </cell>
        </row>
      </sheetData>
      <sheetData sheetId="11705">
        <row r="7">
          <cell r="AI7">
            <v>10000</v>
          </cell>
        </row>
      </sheetData>
      <sheetData sheetId="11706">
        <row r="7">
          <cell r="AI7">
            <v>10000</v>
          </cell>
        </row>
      </sheetData>
      <sheetData sheetId="11707">
        <row r="7">
          <cell r="AI7">
            <v>10000</v>
          </cell>
        </row>
      </sheetData>
      <sheetData sheetId="11708">
        <row r="7">
          <cell r="AI7">
            <v>10000</v>
          </cell>
        </row>
      </sheetData>
      <sheetData sheetId="11709">
        <row r="7">
          <cell r="AI7">
            <v>10000</v>
          </cell>
        </row>
      </sheetData>
      <sheetData sheetId="11710">
        <row r="7">
          <cell r="AI7">
            <v>10000</v>
          </cell>
        </row>
      </sheetData>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row r="7">
          <cell r="AI7">
            <v>10000</v>
          </cell>
        </row>
      </sheetData>
      <sheetData sheetId="11729">
        <row r="7">
          <cell r="AI7">
            <v>10000</v>
          </cell>
        </row>
      </sheetData>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row r="7">
          <cell r="AI7">
            <v>10000</v>
          </cell>
        </row>
      </sheetData>
      <sheetData sheetId="11775">
        <row r="7">
          <cell r="AI7">
            <v>10000</v>
          </cell>
        </row>
      </sheetData>
      <sheetData sheetId="11776">
        <row r="7">
          <cell r="AI7">
            <v>10000</v>
          </cell>
        </row>
      </sheetData>
      <sheetData sheetId="11777">
        <row r="7">
          <cell r="AI7">
            <v>10000</v>
          </cell>
        </row>
      </sheetData>
      <sheetData sheetId="11778">
        <row r="7">
          <cell r="AI7">
            <v>10000</v>
          </cell>
        </row>
      </sheetData>
      <sheetData sheetId="11779">
        <row r="7">
          <cell r="AI7">
            <v>10000</v>
          </cell>
        </row>
      </sheetData>
      <sheetData sheetId="11780">
        <row r="7">
          <cell r="AI7">
            <v>10000</v>
          </cell>
        </row>
      </sheetData>
      <sheetData sheetId="11781">
        <row r="7">
          <cell r="AI7">
            <v>10000</v>
          </cell>
        </row>
      </sheetData>
      <sheetData sheetId="11782">
        <row r="7">
          <cell r="AI7">
            <v>10000</v>
          </cell>
        </row>
      </sheetData>
      <sheetData sheetId="11783">
        <row r="7">
          <cell r="AI7">
            <v>10000</v>
          </cell>
        </row>
      </sheetData>
      <sheetData sheetId="11784">
        <row r="7">
          <cell r="AI7">
            <v>10000</v>
          </cell>
        </row>
      </sheetData>
      <sheetData sheetId="11785">
        <row r="7">
          <cell r="AI7">
            <v>10000</v>
          </cell>
        </row>
      </sheetData>
      <sheetData sheetId="11786">
        <row r="7">
          <cell r="AI7">
            <v>10000</v>
          </cell>
        </row>
      </sheetData>
      <sheetData sheetId="11787">
        <row r="7">
          <cell r="AI7">
            <v>10000</v>
          </cell>
        </row>
      </sheetData>
      <sheetData sheetId="11788">
        <row r="7">
          <cell r="AI7">
            <v>10000</v>
          </cell>
        </row>
      </sheetData>
      <sheetData sheetId="11789">
        <row r="7">
          <cell r="AI7">
            <v>10000</v>
          </cell>
        </row>
      </sheetData>
      <sheetData sheetId="11790">
        <row r="7">
          <cell r="AI7">
            <v>10000</v>
          </cell>
        </row>
      </sheetData>
      <sheetData sheetId="11791">
        <row r="7">
          <cell r="AI7">
            <v>10000</v>
          </cell>
        </row>
      </sheetData>
      <sheetData sheetId="11792">
        <row r="7">
          <cell r="AI7">
            <v>10000</v>
          </cell>
        </row>
      </sheetData>
      <sheetData sheetId="11793">
        <row r="7">
          <cell r="AI7">
            <v>10000</v>
          </cell>
        </row>
      </sheetData>
      <sheetData sheetId="11794">
        <row r="7">
          <cell r="AI7">
            <v>10000</v>
          </cell>
        </row>
      </sheetData>
      <sheetData sheetId="11795">
        <row r="7">
          <cell r="AI7">
            <v>10000</v>
          </cell>
        </row>
      </sheetData>
      <sheetData sheetId="11796">
        <row r="7">
          <cell r="AI7">
            <v>10000</v>
          </cell>
        </row>
      </sheetData>
      <sheetData sheetId="11797">
        <row r="7">
          <cell r="AI7">
            <v>10000</v>
          </cell>
        </row>
      </sheetData>
      <sheetData sheetId="11798">
        <row r="7">
          <cell r="AI7">
            <v>10000</v>
          </cell>
        </row>
      </sheetData>
      <sheetData sheetId="11799">
        <row r="7">
          <cell r="AI7">
            <v>10000</v>
          </cell>
        </row>
      </sheetData>
      <sheetData sheetId="11800">
        <row r="7">
          <cell r="AI7">
            <v>10000</v>
          </cell>
        </row>
      </sheetData>
      <sheetData sheetId="11801">
        <row r="7">
          <cell r="AI7">
            <v>10000</v>
          </cell>
        </row>
      </sheetData>
      <sheetData sheetId="11802">
        <row r="7">
          <cell r="AI7">
            <v>10000</v>
          </cell>
        </row>
      </sheetData>
      <sheetData sheetId="11803">
        <row r="7">
          <cell r="AI7">
            <v>10000</v>
          </cell>
        </row>
      </sheetData>
      <sheetData sheetId="11804">
        <row r="7">
          <cell r="AI7">
            <v>10000</v>
          </cell>
        </row>
      </sheetData>
      <sheetData sheetId="11805">
        <row r="7">
          <cell r="AI7">
            <v>10000</v>
          </cell>
        </row>
      </sheetData>
      <sheetData sheetId="11806">
        <row r="7">
          <cell r="AI7">
            <v>10000</v>
          </cell>
        </row>
      </sheetData>
      <sheetData sheetId="11807">
        <row r="7">
          <cell r="AI7">
            <v>10000</v>
          </cell>
        </row>
      </sheetData>
      <sheetData sheetId="11808">
        <row r="7">
          <cell r="AI7">
            <v>10000</v>
          </cell>
        </row>
      </sheetData>
      <sheetData sheetId="11809">
        <row r="7">
          <cell r="AI7">
            <v>10000</v>
          </cell>
        </row>
      </sheetData>
      <sheetData sheetId="11810">
        <row r="7">
          <cell r="AI7">
            <v>10000</v>
          </cell>
        </row>
      </sheetData>
      <sheetData sheetId="11811">
        <row r="7">
          <cell r="AI7">
            <v>10000</v>
          </cell>
        </row>
      </sheetData>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row r="7">
          <cell r="AI7">
            <v>10000</v>
          </cell>
        </row>
      </sheetData>
      <sheetData sheetId="11846">
        <row r="7">
          <cell r="AI7">
            <v>10000</v>
          </cell>
        </row>
      </sheetData>
      <sheetData sheetId="11847">
        <row r="7">
          <cell r="AI7">
            <v>10000</v>
          </cell>
        </row>
      </sheetData>
      <sheetData sheetId="11848">
        <row r="7">
          <cell r="AI7">
            <v>10000</v>
          </cell>
        </row>
      </sheetData>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row r="7">
          <cell r="AI7">
            <v>10000</v>
          </cell>
        </row>
      </sheetData>
      <sheetData sheetId="11854">
        <row r="7">
          <cell r="AI7">
            <v>10000</v>
          </cell>
        </row>
      </sheetData>
      <sheetData sheetId="11855">
        <row r="7">
          <cell r="AI7">
            <v>10000</v>
          </cell>
        </row>
      </sheetData>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row r="7">
          <cell r="AI7">
            <v>10000</v>
          </cell>
        </row>
      </sheetData>
      <sheetData sheetId="11926">
        <row r="7">
          <cell r="AI7">
            <v>10000</v>
          </cell>
        </row>
      </sheetData>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row r="7">
          <cell r="AI7">
            <v>10000</v>
          </cell>
        </row>
      </sheetData>
      <sheetData sheetId="11939">
        <row r="7">
          <cell r="AI7">
            <v>10000</v>
          </cell>
        </row>
      </sheetData>
      <sheetData sheetId="11940">
        <row r="7">
          <cell r="AI7">
            <v>10000</v>
          </cell>
        </row>
      </sheetData>
      <sheetData sheetId="11941">
        <row r="7">
          <cell r="AI7">
            <v>10000</v>
          </cell>
        </row>
      </sheetData>
      <sheetData sheetId="11942">
        <row r="7">
          <cell r="AI7">
            <v>10000</v>
          </cell>
        </row>
      </sheetData>
      <sheetData sheetId="11943">
        <row r="7">
          <cell r="AI7">
            <v>10000</v>
          </cell>
        </row>
      </sheetData>
      <sheetData sheetId="11944">
        <row r="7">
          <cell r="AI7">
            <v>10000</v>
          </cell>
        </row>
      </sheetData>
      <sheetData sheetId="11945">
        <row r="7">
          <cell r="AI7">
            <v>10000</v>
          </cell>
        </row>
      </sheetData>
      <sheetData sheetId="11946">
        <row r="7">
          <cell r="AI7">
            <v>10000</v>
          </cell>
        </row>
      </sheetData>
      <sheetData sheetId="11947">
        <row r="7">
          <cell r="AI7">
            <v>10000</v>
          </cell>
        </row>
      </sheetData>
      <sheetData sheetId="11948">
        <row r="7">
          <cell r="AI7">
            <v>10000</v>
          </cell>
        </row>
      </sheetData>
      <sheetData sheetId="11949">
        <row r="7">
          <cell r="AI7">
            <v>10000</v>
          </cell>
        </row>
      </sheetData>
      <sheetData sheetId="11950">
        <row r="7">
          <cell r="AI7">
            <v>10000</v>
          </cell>
        </row>
      </sheetData>
      <sheetData sheetId="11951">
        <row r="7">
          <cell r="AI7">
            <v>10000</v>
          </cell>
        </row>
      </sheetData>
      <sheetData sheetId="11952">
        <row r="7">
          <cell r="AI7">
            <v>10000</v>
          </cell>
        </row>
      </sheetData>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row r="7">
          <cell r="AI7">
            <v>10000</v>
          </cell>
        </row>
      </sheetData>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row r="7">
          <cell r="AI7">
            <v>10000</v>
          </cell>
        </row>
      </sheetData>
      <sheetData sheetId="11968">
        <row r="7">
          <cell r="AI7">
            <v>10000</v>
          </cell>
        </row>
      </sheetData>
      <sheetData sheetId="11969">
        <row r="7">
          <cell r="AI7">
            <v>10000</v>
          </cell>
        </row>
      </sheetData>
      <sheetData sheetId="11970">
        <row r="7">
          <cell r="AI7">
            <v>10000</v>
          </cell>
        </row>
      </sheetData>
      <sheetData sheetId="11971">
        <row r="7">
          <cell r="AI7">
            <v>10000</v>
          </cell>
        </row>
      </sheetData>
      <sheetData sheetId="11972">
        <row r="7">
          <cell r="AI7">
            <v>10000</v>
          </cell>
        </row>
      </sheetData>
      <sheetData sheetId="11973">
        <row r="7">
          <cell r="AI7">
            <v>10000</v>
          </cell>
        </row>
      </sheetData>
      <sheetData sheetId="11974">
        <row r="7">
          <cell r="AI7">
            <v>10000</v>
          </cell>
        </row>
      </sheetData>
      <sheetData sheetId="11975">
        <row r="7">
          <cell r="AI7">
            <v>10000</v>
          </cell>
        </row>
      </sheetData>
      <sheetData sheetId="11976">
        <row r="7">
          <cell r="AI7">
            <v>10000</v>
          </cell>
        </row>
      </sheetData>
      <sheetData sheetId="11977">
        <row r="7">
          <cell r="AI7">
            <v>10000</v>
          </cell>
        </row>
      </sheetData>
      <sheetData sheetId="11978">
        <row r="7">
          <cell r="AI7">
            <v>10000</v>
          </cell>
        </row>
      </sheetData>
      <sheetData sheetId="11979">
        <row r="7">
          <cell r="AI7">
            <v>10000</v>
          </cell>
        </row>
      </sheetData>
      <sheetData sheetId="11980">
        <row r="7">
          <cell r="AI7">
            <v>10000</v>
          </cell>
        </row>
      </sheetData>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row r="7">
          <cell r="AI7">
            <v>10000</v>
          </cell>
        </row>
      </sheetData>
      <sheetData sheetId="11987">
        <row r="7">
          <cell r="AI7">
            <v>10000</v>
          </cell>
        </row>
      </sheetData>
      <sheetData sheetId="11988">
        <row r="7">
          <cell r="AI7">
            <v>10000</v>
          </cell>
        </row>
      </sheetData>
      <sheetData sheetId="11989">
        <row r="7">
          <cell r="AI7">
            <v>10000</v>
          </cell>
        </row>
      </sheetData>
      <sheetData sheetId="11990">
        <row r="7">
          <cell r="AI7">
            <v>10000</v>
          </cell>
        </row>
      </sheetData>
      <sheetData sheetId="11991">
        <row r="7">
          <cell r="AI7">
            <v>10000</v>
          </cell>
        </row>
      </sheetData>
      <sheetData sheetId="11992">
        <row r="7">
          <cell r="AI7">
            <v>10000</v>
          </cell>
        </row>
      </sheetData>
      <sheetData sheetId="11993">
        <row r="7">
          <cell r="AI7">
            <v>10000</v>
          </cell>
        </row>
      </sheetData>
      <sheetData sheetId="11994">
        <row r="7">
          <cell r="AI7">
            <v>10000</v>
          </cell>
        </row>
      </sheetData>
      <sheetData sheetId="11995">
        <row r="7">
          <cell r="AI7">
            <v>10000</v>
          </cell>
        </row>
      </sheetData>
      <sheetData sheetId="11996">
        <row r="7">
          <cell r="AI7">
            <v>10000</v>
          </cell>
        </row>
      </sheetData>
      <sheetData sheetId="11997">
        <row r="7">
          <cell r="AI7">
            <v>10000</v>
          </cell>
        </row>
      </sheetData>
      <sheetData sheetId="11998">
        <row r="7">
          <cell r="AI7">
            <v>10000</v>
          </cell>
        </row>
      </sheetData>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row r="7">
          <cell r="AI7">
            <v>10000</v>
          </cell>
        </row>
      </sheetData>
      <sheetData sheetId="12017">
        <row r="7">
          <cell r="AI7">
            <v>10000</v>
          </cell>
        </row>
      </sheetData>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row r="7">
          <cell r="AI7">
            <v>10000</v>
          </cell>
        </row>
      </sheetData>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row r="7">
          <cell r="AI7">
            <v>10000</v>
          </cell>
        </row>
      </sheetData>
      <sheetData sheetId="12106">
        <row r="7">
          <cell r="AI7">
            <v>10000</v>
          </cell>
        </row>
      </sheetData>
      <sheetData sheetId="12107">
        <row r="7">
          <cell r="AI7">
            <v>10000</v>
          </cell>
        </row>
      </sheetData>
      <sheetData sheetId="12108">
        <row r="7">
          <cell r="AI7">
            <v>10000</v>
          </cell>
        </row>
      </sheetData>
      <sheetData sheetId="12109">
        <row r="7">
          <cell r="AI7">
            <v>10000</v>
          </cell>
        </row>
      </sheetData>
      <sheetData sheetId="12110">
        <row r="7">
          <cell r="AI7">
            <v>10000</v>
          </cell>
        </row>
      </sheetData>
      <sheetData sheetId="12111">
        <row r="7">
          <cell r="AI7">
            <v>10000</v>
          </cell>
        </row>
      </sheetData>
      <sheetData sheetId="12112">
        <row r="7">
          <cell r="AI7">
            <v>10000</v>
          </cell>
        </row>
      </sheetData>
      <sheetData sheetId="12113">
        <row r="7">
          <cell r="AI7">
            <v>10000</v>
          </cell>
        </row>
      </sheetData>
      <sheetData sheetId="12114">
        <row r="7">
          <cell r="AI7">
            <v>10000</v>
          </cell>
        </row>
      </sheetData>
      <sheetData sheetId="12115">
        <row r="7">
          <cell r="AI7">
            <v>10000</v>
          </cell>
        </row>
      </sheetData>
      <sheetData sheetId="12116">
        <row r="7">
          <cell r="AI7">
            <v>10000</v>
          </cell>
        </row>
      </sheetData>
      <sheetData sheetId="12117">
        <row r="7">
          <cell r="AI7">
            <v>10000</v>
          </cell>
        </row>
      </sheetData>
      <sheetData sheetId="12118">
        <row r="7">
          <cell r="AI7">
            <v>10000</v>
          </cell>
        </row>
      </sheetData>
      <sheetData sheetId="12119">
        <row r="7">
          <cell r="AI7">
            <v>10000</v>
          </cell>
        </row>
      </sheetData>
      <sheetData sheetId="12120">
        <row r="7">
          <cell r="AI7">
            <v>10000</v>
          </cell>
        </row>
      </sheetData>
      <sheetData sheetId="12121">
        <row r="7">
          <cell r="AI7">
            <v>10000</v>
          </cell>
        </row>
      </sheetData>
      <sheetData sheetId="12122">
        <row r="7">
          <cell r="AI7">
            <v>10000</v>
          </cell>
        </row>
      </sheetData>
      <sheetData sheetId="12123">
        <row r="7">
          <cell r="AI7">
            <v>10000</v>
          </cell>
        </row>
      </sheetData>
      <sheetData sheetId="12124">
        <row r="7">
          <cell r="AI7">
            <v>10000</v>
          </cell>
        </row>
      </sheetData>
      <sheetData sheetId="12125">
        <row r="7">
          <cell r="AI7">
            <v>10000</v>
          </cell>
        </row>
      </sheetData>
      <sheetData sheetId="12126">
        <row r="7">
          <cell r="AI7">
            <v>10000</v>
          </cell>
        </row>
      </sheetData>
      <sheetData sheetId="12127">
        <row r="7">
          <cell r="AI7">
            <v>10000</v>
          </cell>
        </row>
      </sheetData>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row r="7">
          <cell r="AI7">
            <v>10000</v>
          </cell>
        </row>
      </sheetData>
      <sheetData sheetId="12177">
        <row r="7">
          <cell r="AI7">
            <v>10000</v>
          </cell>
        </row>
      </sheetData>
      <sheetData sheetId="12178">
        <row r="7">
          <cell r="AI7">
            <v>10000</v>
          </cell>
        </row>
      </sheetData>
      <sheetData sheetId="12179">
        <row r="7">
          <cell r="AI7">
            <v>10000</v>
          </cell>
        </row>
      </sheetData>
      <sheetData sheetId="12180">
        <row r="7">
          <cell r="AI7">
            <v>10000</v>
          </cell>
        </row>
      </sheetData>
      <sheetData sheetId="12181">
        <row r="7">
          <cell r="AI7">
            <v>10000</v>
          </cell>
        </row>
      </sheetData>
      <sheetData sheetId="12182">
        <row r="7">
          <cell r="AI7">
            <v>10000</v>
          </cell>
        </row>
      </sheetData>
      <sheetData sheetId="12183">
        <row r="7">
          <cell r="AI7">
            <v>10000</v>
          </cell>
        </row>
      </sheetData>
      <sheetData sheetId="12184">
        <row r="7">
          <cell r="AI7">
            <v>10000</v>
          </cell>
        </row>
      </sheetData>
      <sheetData sheetId="12185">
        <row r="7">
          <cell r="AI7">
            <v>10000</v>
          </cell>
        </row>
      </sheetData>
      <sheetData sheetId="12186">
        <row r="7">
          <cell r="AI7">
            <v>10000</v>
          </cell>
        </row>
      </sheetData>
      <sheetData sheetId="12187">
        <row r="7">
          <cell r="AI7">
            <v>10000</v>
          </cell>
        </row>
      </sheetData>
      <sheetData sheetId="12188">
        <row r="7">
          <cell r="AI7">
            <v>10000</v>
          </cell>
        </row>
      </sheetData>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row r="7">
          <cell r="AI7">
            <v>10000</v>
          </cell>
        </row>
      </sheetData>
      <sheetData sheetId="12207">
        <row r="7">
          <cell r="AI7">
            <v>10000</v>
          </cell>
        </row>
      </sheetData>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row r="7">
          <cell r="AI7">
            <v>10000</v>
          </cell>
        </row>
      </sheetData>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row r="7">
          <cell r="AI7">
            <v>10000</v>
          </cell>
        </row>
      </sheetData>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row r="7">
          <cell r="AI7">
            <v>10000</v>
          </cell>
        </row>
      </sheetData>
      <sheetData sheetId="12363">
        <row r="7">
          <cell r="AI7">
            <v>10000</v>
          </cell>
        </row>
      </sheetData>
      <sheetData sheetId="12364">
        <row r="7">
          <cell r="AI7">
            <v>10000</v>
          </cell>
        </row>
      </sheetData>
      <sheetData sheetId="12365">
        <row r="7">
          <cell r="AI7">
            <v>10000</v>
          </cell>
        </row>
      </sheetData>
      <sheetData sheetId="12366">
        <row r="7">
          <cell r="AI7">
            <v>10000</v>
          </cell>
        </row>
      </sheetData>
      <sheetData sheetId="12367">
        <row r="7">
          <cell r="AI7">
            <v>10000</v>
          </cell>
        </row>
      </sheetData>
      <sheetData sheetId="12368">
        <row r="7">
          <cell r="AI7">
            <v>10000</v>
          </cell>
        </row>
      </sheetData>
      <sheetData sheetId="12369">
        <row r="7">
          <cell r="AI7">
            <v>10000</v>
          </cell>
        </row>
      </sheetData>
      <sheetData sheetId="12370">
        <row r="7">
          <cell r="AI7">
            <v>10000</v>
          </cell>
        </row>
      </sheetData>
      <sheetData sheetId="12371">
        <row r="7">
          <cell r="AI7">
            <v>10000</v>
          </cell>
        </row>
      </sheetData>
      <sheetData sheetId="12372">
        <row r="7">
          <cell r="AI7">
            <v>10000</v>
          </cell>
        </row>
      </sheetData>
      <sheetData sheetId="12373">
        <row r="7">
          <cell r="AI7">
            <v>10000</v>
          </cell>
        </row>
      </sheetData>
      <sheetData sheetId="12374">
        <row r="7">
          <cell r="AI7">
            <v>10000</v>
          </cell>
        </row>
      </sheetData>
      <sheetData sheetId="12375">
        <row r="7">
          <cell r="AI7">
            <v>10000</v>
          </cell>
        </row>
      </sheetData>
      <sheetData sheetId="12376">
        <row r="7">
          <cell r="AI7">
            <v>10000</v>
          </cell>
        </row>
      </sheetData>
      <sheetData sheetId="12377">
        <row r="7">
          <cell r="AI7">
            <v>10000</v>
          </cell>
        </row>
      </sheetData>
      <sheetData sheetId="12378">
        <row r="7">
          <cell r="AI7">
            <v>10000</v>
          </cell>
        </row>
      </sheetData>
      <sheetData sheetId="12379">
        <row r="7">
          <cell r="AI7">
            <v>10000</v>
          </cell>
        </row>
      </sheetData>
      <sheetData sheetId="12380">
        <row r="7">
          <cell r="AI7">
            <v>10000</v>
          </cell>
        </row>
      </sheetData>
      <sheetData sheetId="12381">
        <row r="7">
          <cell r="AI7">
            <v>10000</v>
          </cell>
        </row>
      </sheetData>
      <sheetData sheetId="12382">
        <row r="7">
          <cell r="AI7">
            <v>10000</v>
          </cell>
        </row>
      </sheetData>
      <sheetData sheetId="12383">
        <row r="7">
          <cell r="AI7">
            <v>10000</v>
          </cell>
        </row>
      </sheetData>
      <sheetData sheetId="12384">
        <row r="7">
          <cell r="AI7">
            <v>10000</v>
          </cell>
        </row>
      </sheetData>
      <sheetData sheetId="12385">
        <row r="7">
          <cell r="AI7">
            <v>10000</v>
          </cell>
        </row>
      </sheetData>
      <sheetData sheetId="12386">
        <row r="7">
          <cell r="AI7">
            <v>10000</v>
          </cell>
        </row>
      </sheetData>
      <sheetData sheetId="12387">
        <row r="7">
          <cell r="AI7">
            <v>10000</v>
          </cell>
        </row>
      </sheetData>
      <sheetData sheetId="12388">
        <row r="7">
          <cell r="AI7">
            <v>10000</v>
          </cell>
        </row>
      </sheetData>
      <sheetData sheetId="12389">
        <row r="7">
          <cell r="AI7">
            <v>10000</v>
          </cell>
        </row>
      </sheetData>
      <sheetData sheetId="12390">
        <row r="7">
          <cell r="AI7">
            <v>10000</v>
          </cell>
        </row>
      </sheetData>
      <sheetData sheetId="12391">
        <row r="7">
          <cell r="AI7">
            <v>10000</v>
          </cell>
        </row>
      </sheetData>
      <sheetData sheetId="12392">
        <row r="7">
          <cell r="AI7">
            <v>10000</v>
          </cell>
        </row>
      </sheetData>
      <sheetData sheetId="12393">
        <row r="7">
          <cell r="AI7">
            <v>10000</v>
          </cell>
        </row>
      </sheetData>
      <sheetData sheetId="12394">
        <row r="7">
          <cell r="AI7">
            <v>10000</v>
          </cell>
        </row>
      </sheetData>
      <sheetData sheetId="12395">
        <row r="7">
          <cell r="AI7">
            <v>10000</v>
          </cell>
        </row>
      </sheetData>
      <sheetData sheetId="12396">
        <row r="7">
          <cell r="AI7">
            <v>10000</v>
          </cell>
        </row>
      </sheetData>
      <sheetData sheetId="12397">
        <row r="7">
          <cell r="AI7">
            <v>10000</v>
          </cell>
        </row>
      </sheetData>
      <sheetData sheetId="12398">
        <row r="7">
          <cell r="AI7">
            <v>10000</v>
          </cell>
        </row>
      </sheetData>
      <sheetData sheetId="12399">
        <row r="7">
          <cell r="AI7">
            <v>10000</v>
          </cell>
        </row>
      </sheetData>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row r="7">
          <cell r="AI7">
            <v>10000</v>
          </cell>
        </row>
      </sheetData>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row r="7">
          <cell r="AI7">
            <v>10000</v>
          </cell>
        </row>
      </sheetData>
      <sheetData sheetId="12416">
        <row r="7">
          <cell r="AI7">
            <v>10000</v>
          </cell>
        </row>
      </sheetData>
      <sheetData sheetId="12417">
        <row r="7">
          <cell r="AI7">
            <v>10000</v>
          </cell>
        </row>
      </sheetData>
      <sheetData sheetId="12418">
        <row r="7">
          <cell r="AI7">
            <v>10000</v>
          </cell>
        </row>
      </sheetData>
      <sheetData sheetId="12419">
        <row r="7">
          <cell r="AI7">
            <v>10000</v>
          </cell>
        </row>
      </sheetData>
      <sheetData sheetId="12420">
        <row r="7">
          <cell r="AI7">
            <v>10000</v>
          </cell>
        </row>
      </sheetData>
      <sheetData sheetId="12421">
        <row r="7">
          <cell r="AI7">
            <v>10000</v>
          </cell>
        </row>
      </sheetData>
      <sheetData sheetId="12422">
        <row r="7">
          <cell r="AI7">
            <v>10000</v>
          </cell>
        </row>
      </sheetData>
      <sheetData sheetId="12423">
        <row r="7">
          <cell r="AI7">
            <v>10000</v>
          </cell>
        </row>
      </sheetData>
      <sheetData sheetId="12424">
        <row r="7">
          <cell r="AI7">
            <v>10000</v>
          </cell>
        </row>
      </sheetData>
      <sheetData sheetId="12425">
        <row r="7">
          <cell r="AI7">
            <v>10000</v>
          </cell>
        </row>
      </sheetData>
      <sheetData sheetId="12426">
        <row r="7">
          <cell r="AI7">
            <v>10000</v>
          </cell>
        </row>
      </sheetData>
      <sheetData sheetId="12427">
        <row r="7">
          <cell r="AI7">
            <v>10000</v>
          </cell>
        </row>
      </sheetData>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row r="7">
          <cell r="AI7">
            <v>10000</v>
          </cell>
        </row>
      </sheetData>
      <sheetData sheetId="12434">
        <row r="7">
          <cell r="AI7">
            <v>10000</v>
          </cell>
        </row>
      </sheetData>
      <sheetData sheetId="12435">
        <row r="7">
          <cell r="AI7">
            <v>10000</v>
          </cell>
        </row>
      </sheetData>
      <sheetData sheetId="12436">
        <row r="7">
          <cell r="AI7">
            <v>10000</v>
          </cell>
        </row>
      </sheetData>
      <sheetData sheetId="12437">
        <row r="7">
          <cell r="AI7">
            <v>10000</v>
          </cell>
        </row>
      </sheetData>
      <sheetData sheetId="12438">
        <row r="7">
          <cell r="AI7">
            <v>10000</v>
          </cell>
        </row>
      </sheetData>
      <sheetData sheetId="12439">
        <row r="7">
          <cell r="AI7">
            <v>10000</v>
          </cell>
        </row>
      </sheetData>
      <sheetData sheetId="12440">
        <row r="7">
          <cell r="AI7">
            <v>10000</v>
          </cell>
        </row>
      </sheetData>
      <sheetData sheetId="12441">
        <row r="7">
          <cell r="AI7">
            <v>10000</v>
          </cell>
        </row>
      </sheetData>
      <sheetData sheetId="12442">
        <row r="7">
          <cell r="AI7">
            <v>10000</v>
          </cell>
        </row>
      </sheetData>
      <sheetData sheetId="12443">
        <row r="7">
          <cell r="AI7">
            <v>10000</v>
          </cell>
        </row>
      </sheetData>
      <sheetData sheetId="12444">
        <row r="7">
          <cell r="AI7">
            <v>10000</v>
          </cell>
        </row>
      </sheetData>
      <sheetData sheetId="12445">
        <row r="7">
          <cell r="AI7">
            <v>10000</v>
          </cell>
        </row>
      </sheetData>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row r="7">
          <cell r="AI7">
            <v>10000</v>
          </cell>
        </row>
      </sheetData>
      <sheetData sheetId="12464">
        <row r="7">
          <cell r="AI7">
            <v>10000</v>
          </cell>
        </row>
      </sheetData>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row r="7">
          <cell r="AI7">
            <v>10000</v>
          </cell>
        </row>
      </sheetData>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row r="7">
          <cell r="AI7">
            <v>10000</v>
          </cell>
        </row>
      </sheetData>
      <sheetData sheetId="12552">
        <row r="7">
          <cell r="AI7">
            <v>10000</v>
          </cell>
        </row>
      </sheetData>
      <sheetData sheetId="12553">
        <row r="7">
          <cell r="AI7">
            <v>10000</v>
          </cell>
        </row>
      </sheetData>
      <sheetData sheetId="12554">
        <row r="7">
          <cell r="AI7">
            <v>10000</v>
          </cell>
        </row>
      </sheetData>
      <sheetData sheetId="12555">
        <row r="7">
          <cell r="AI7">
            <v>10000</v>
          </cell>
        </row>
      </sheetData>
      <sheetData sheetId="12556">
        <row r="7">
          <cell r="AI7">
            <v>10000</v>
          </cell>
        </row>
      </sheetData>
      <sheetData sheetId="12557">
        <row r="7">
          <cell r="AI7">
            <v>10000</v>
          </cell>
        </row>
      </sheetData>
      <sheetData sheetId="12558">
        <row r="7">
          <cell r="AI7">
            <v>10000</v>
          </cell>
        </row>
      </sheetData>
      <sheetData sheetId="12559">
        <row r="7">
          <cell r="AI7">
            <v>10000</v>
          </cell>
        </row>
      </sheetData>
      <sheetData sheetId="12560">
        <row r="7">
          <cell r="AI7">
            <v>10000</v>
          </cell>
        </row>
      </sheetData>
      <sheetData sheetId="12561">
        <row r="7">
          <cell r="AI7">
            <v>10000</v>
          </cell>
        </row>
      </sheetData>
      <sheetData sheetId="12562">
        <row r="7">
          <cell r="AI7">
            <v>10000</v>
          </cell>
        </row>
      </sheetData>
      <sheetData sheetId="12563">
        <row r="7">
          <cell r="AI7">
            <v>10000</v>
          </cell>
        </row>
      </sheetData>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row r="7">
          <cell r="AI7">
            <v>10000</v>
          </cell>
        </row>
      </sheetData>
      <sheetData sheetId="12609">
        <row r="7">
          <cell r="AI7">
            <v>10000</v>
          </cell>
        </row>
      </sheetData>
      <sheetData sheetId="12610">
        <row r="7">
          <cell r="AI7">
            <v>10000</v>
          </cell>
        </row>
      </sheetData>
      <sheetData sheetId="12611">
        <row r="7">
          <cell r="AI7">
            <v>10000</v>
          </cell>
        </row>
      </sheetData>
      <sheetData sheetId="12612">
        <row r="7">
          <cell r="AI7">
            <v>10000</v>
          </cell>
        </row>
      </sheetData>
      <sheetData sheetId="12613">
        <row r="7">
          <cell r="AI7">
            <v>10000</v>
          </cell>
        </row>
      </sheetData>
      <sheetData sheetId="12614">
        <row r="7">
          <cell r="AI7">
            <v>10000</v>
          </cell>
        </row>
      </sheetData>
      <sheetData sheetId="12615">
        <row r="7">
          <cell r="AI7">
            <v>10000</v>
          </cell>
        </row>
      </sheetData>
      <sheetData sheetId="12616">
        <row r="7">
          <cell r="AI7">
            <v>10000</v>
          </cell>
        </row>
      </sheetData>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row r="7">
          <cell r="AI7">
            <v>10000</v>
          </cell>
        </row>
      </sheetData>
      <sheetData sheetId="12623">
        <row r="7">
          <cell r="AI7">
            <v>10000</v>
          </cell>
        </row>
      </sheetData>
      <sheetData sheetId="12624">
        <row r="7">
          <cell r="AI7">
            <v>10000</v>
          </cell>
        </row>
      </sheetData>
      <sheetData sheetId="12625">
        <row r="7">
          <cell r="AI7">
            <v>10000</v>
          </cell>
        </row>
      </sheetData>
      <sheetData sheetId="12626">
        <row r="7">
          <cell r="AI7">
            <v>10000</v>
          </cell>
        </row>
      </sheetData>
      <sheetData sheetId="12627">
        <row r="7">
          <cell r="AI7">
            <v>10000</v>
          </cell>
        </row>
      </sheetData>
      <sheetData sheetId="12628">
        <row r="7">
          <cell r="AI7">
            <v>10000</v>
          </cell>
        </row>
      </sheetData>
      <sheetData sheetId="12629">
        <row r="7">
          <cell r="AI7">
            <v>10000</v>
          </cell>
        </row>
      </sheetData>
      <sheetData sheetId="12630">
        <row r="7">
          <cell r="AI7">
            <v>10000</v>
          </cell>
        </row>
      </sheetData>
      <sheetData sheetId="12631">
        <row r="7">
          <cell r="AI7">
            <v>10000</v>
          </cell>
        </row>
      </sheetData>
      <sheetData sheetId="12632">
        <row r="7">
          <cell r="AI7">
            <v>10000</v>
          </cell>
        </row>
      </sheetData>
      <sheetData sheetId="12633">
        <row r="7">
          <cell r="AI7">
            <v>10000</v>
          </cell>
        </row>
      </sheetData>
      <sheetData sheetId="12634">
        <row r="7">
          <cell r="AI7">
            <v>10000</v>
          </cell>
        </row>
      </sheetData>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row r="7">
          <cell r="AI7">
            <v>10000</v>
          </cell>
        </row>
      </sheetData>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row r="7">
          <cell r="AI7">
            <v>10000</v>
          </cell>
        </row>
      </sheetData>
      <sheetData sheetId="12798">
        <row r="7">
          <cell r="AI7">
            <v>10000</v>
          </cell>
        </row>
      </sheetData>
      <sheetData sheetId="12799">
        <row r="7">
          <cell r="AI7">
            <v>10000</v>
          </cell>
        </row>
      </sheetData>
      <sheetData sheetId="12800">
        <row r="7">
          <cell r="AI7">
            <v>10000</v>
          </cell>
        </row>
      </sheetData>
      <sheetData sheetId="12801">
        <row r="7">
          <cell r="AI7">
            <v>10000</v>
          </cell>
        </row>
      </sheetData>
      <sheetData sheetId="12802">
        <row r="7">
          <cell r="AI7">
            <v>10000</v>
          </cell>
        </row>
      </sheetData>
      <sheetData sheetId="12803">
        <row r="7">
          <cell r="AI7">
            <v>10000</v>
          </cell>
        </row>
      </sheetData>
      <sheetData sheetId="12804">
        <row r="7">
          <cell r="AI7">
            <v>10000</v>
          </cell>
        </row>
      </sheetData>
      <sheetData sheetId="12805">
        <row r="7">
          <cell r="AI7">
            <v>10000</v>
          </cell>
        </row>
      </sheetData>
      <sheetData sheetId="12806">
        <row r="7">
          <cell r="AI7">
            <v>10000</v>
          </cell>
        </row>
      </sheetData>
      <sheetData sheetId="12807">
        <row r="7">
          <cell r="AI7">
            <v>10000</v>
          </cell>
        </row>
      </sheetData>
      <sheetData sheetId="12808">
        <row r="7">
          <cell r="AI7">
            <v>10000</v>
          </cell>
        </row>
      </sheetData>
      <sheetData sheetId="12809">
        <row r="7">
          <cell r="AI7">
            <v>10000</v>
          </cell>
        </row>
      </sheetData>
      <sheetData sheetId="12810">
        <row r="7">
          <cell r="AI7">
            <v>10000</v>
          </cell>
        </row>
      </sheetData>
      <sheetData sheetId="12811">
        <row r="7">
          <cell r="AI7">
            <v>10000</v>
          </cell>
        </row>
      </sheetData>
      <sheetData sheetId="12812">
        <row r="7">
          <cell r="AI7">
            <v>10000</v>
          </cell>
        </row>
      </sheetData>
      <sheetData sheetId="12813">
        <row r="7">
          <cell r="AI7">
            <v>10000</v>
          </cell>
        </row>
      </sheetData>
      <sheetData sheetId="12814">
        <row r="7">
          <cell r="AI7">
            <v>10000</v>
          </cell>
        </row>
      </sheetData>
      <sheetData sheetId="12815">
        <row r="7">
          <cell r="AI7">
            <v>10000</v>
          </cell>
        </row>
      </sheetData>
      <sheetData sheetId="12816">
        <row r="7">
          <cell r="AI7">
            <v>10000</v>
          </cell>
        </row>
      </sheetData>
      <sheetData sheetId="12817">
        <row r="7">
          <cell r="AI7">
            <v>10000</v>
          </cell>
        </row>
      </sheetData>
      <sheetData sheetId="12818">
        <row r="7">
          <cell r="AI7">
            <v>10000</v>
          </cell>
        </row>
      </sheetData>
      <sheetData sheetId="12819">
        <row r="7">
          <cell r="AI7">
            <v>10000</v>
          </cell>
        </row>
      </sheetData>
      <sheetData sheetId="12820">
        <row r="7">
          <cell r="AI7">
            <v>10000</v>
          </cell>
        </row>
      </sheetData>
      <sheetData sheetId="12821">
        <row r="7">
          <cell r="AI7">
            <v>10000</v>
          </cell>
        </row>
      </sheetData>
      <sheetData sheetId="12822">
        <row r="7">
          <cell r="AI7">
            <v>10000</v>
          </cell>
        </row>
      </sheetData>
      <sheetData sheetId="12823">
        <row r="7">
          <cell r="AI7">
            <v>10000</v>
          </cell>
        </row>
      </sheetData>
      <sheetData sheetId="12824">
        <row r="7">
          <cell r="AI7">
            <v>10000</v>
          </cell>
        </row>
      </sheetData>
      <sheetData sheetId="12825">
        <row r="7">
          <cell r="AI7">
            <v>10000</v>
          </cell>
        </row>
      </sheetData>
      <sheetData sheetId="12826">
        <row r="7">
          <cell r="AI7">
            <v>10000</v>
          </cell>
        </row>
      </sheetData>
      <sheetData sheetId="12827">
        <row r="7">
          <cell r="AI7">
            <v>10000</v>
          </cell>
        </row>
      </sheetData>
      <sheetData sheetId="12828">
        <row r="7">
          <cell r="AI7">
            <v>10000</v>
          </cell>
        </row>
      </sheetData>
      <sheetData sheetId="12829">
        <row r="7">
          <cell r="AI7">
            <v>10000</v>
          </cell>
        </row>
      </sheetData>
      <sheetData sheetId="12830">
        <row r="7">
          <cell r="AI7">
            <v>10000</v>
          </cell>
        </row>
      </sheetData>
      <sheetData sheetId="12831">
        <row r="7">
          <cell r="AI7">
            <v>10000</v>
          </cell>
        </row>
      </sheetData>
      <sheetData sheetId="12832">
        <row r="7">
          <cell r="AI7">
            <v>10000</v>
          </cell>
        </row>
      </sheetData>
      <sheetData sheetId="12833">
        <row r="7">
          <cell r="AI7">
            <v>10000</v>
          </cell>
        </row>
      </sheetData>
      <sheetData sheetId="12834">
        <row r="7">
          <cell r="AI7">
            <v>10000</v>
          </cell>
        </row>
      </sheetData>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row r="7">
          <cell r="AI7">
            <v>10000</v>
          </cell>
        </row>
      </sheetData>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row r="7">
          <cell r="AI7">
            <v>10000</v>
          </cell>
        </row>
      </sheetData>
      <sheetData sheetId="12851">
        <row r="7">
          <cell r="AI7">
            <v>10000</v>
          </cell>
        </row>
      </sheetData>
      <sheetData sheetId="12852">
        <row r="7">
          <cell r="AI7">
            <v>10000</v>
          </cell>
        </row>
      </sheetData>
      <sheetData sheetId="12853">
        <row r="7">
          <cell r="AI7">
            <v>10000</v>
          </cell>
        </row>
      </sheetData>
      <sheetData sheetId="12854">
        <row r="7">
          <cell r="AI7">
            <v>10000</v>
          </cell>
        </row>
      </sheetData>
      <sheetData sheetId="12855">
        <row r="7">
          <cell r="AI7">
            <v>10000</v>
          </cell>
        </row>
      </sheetData>
      <sheetData sheetId="12856">
        <row r="7">
          <cell r="AI7">
            <v>10000</v>
          </cell>
        </row>
      </sheetData>
      <sheetData sheetId="12857">
        <row r="7">
          <cell r="AI7">
            <v>10000</v>
          </cell>
        </row>
      </sheetData>
      <sheetData sheetId="12858">
        <row r="7">
          <cell r="AI7">
            <v>10000</v>
          </cell>
        </row>
      </sheetData>
      <sheetData sheetId="12859">
        <row r="7">
          <cell r="AI7">
            <v>10000</v>
          </cell>
        </row>
      </sheetData>
      <sheetData sheetId="12860">
        <row r="7">
          <cell r="AI7">
            <v>10000</v>
          </cell>
        </row>
      </sheetData>
      <sheetData sheetId="12861">
        <row r="7">
          <cell r="AI7">
            <v>10000</v>
          </cell>
        </row>
      </sheetData>
      <sheetData sheetId="12862">
        <row r="7">
          <cell r="AI7">
            <v>10000</v>
          </cell>
        </row>
      </sheetData>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row r="7">
          <cell r="AI7">
            <v>10000</v>
          </cell>
        </row>
      </sheetData>
      <sheetData sheetId="12869">
        <row r="7">
          <cell r="AI7">
            <v>10000</v>
          </cell>
        </row>
      </sheetData>
      <sheetData sheetId="12870">
        <row r="7">
          <cell r="AI7">
            <v>10000</v>
          </cell>
        </row>
      </sheetData>
      <sheetData sheetId="12871">
        <row r="7">
          <cell r="AI7">
            <v>10000</v>
          </cell>
        </row>
      </sheetData>
      <sheetData sheetId="12872">
        <row r="7">
          <cell r="AI7">
            <v>10000</v>
          </cell>
        </row>
      </sheetData>
      <sheetData sheetId="12873">
        <row r="7">
          <cell r="AI7">
            <v>10000</v>
          </cell>
        </row>
      </sheetData>
      <sheetData sheetId="12874">
        <row r="7">
          <cell r="AI7">
            <v>10000</v>
          </cell>
        </row>
      </sheetData>
      <sheetData sheetId="12875">
        <row r="7">
          <cell r="AI7">
            <v>10000</v>
          </cell>
        </row>
      </sheetData>
      <sheetData sheetId="12876">
        <row r="7">
          <cell r="AI7">
            <v>10000</v>
          </cell>
        </row>
      </sheetData>
      <sheetData sheetId="12877">
        <row r="7">
          <cell r="AI7">
            <v>10000</v>
          </cell>
        </row>
      </sheetData>
      <sheetData sheetId="12878">
        <row r="7">
          <cell r="AI7">
            <v>10000</v>
          </cell>
        </row>
      </sheetData>
      <sheetData sheetId="12879">
        <row r="7">
          <cell r="AI7">
            <v>10000</v>
          </cell>
        </row>
      </sheetData>
      <sheetData sheetId="12880">
        <row r="7">
          <cell r="AI7">
            <v>10000</v>
          </cell>
        </row>
      </sheetData>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row r="7">
          <cell r="AI7">
            <v>10000</v>
          </cell>
        </row>
      </sheetData>
      <sheetData sheetId="12899">
        <row r="7">
          <cell r="AI7">
            <v>10000</v>
          </cell>
        </row>
      </sheetData>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row r="7">
          <cell r="AI7">
            <v>10000</v>
          </cell>
        </row>
      </sheetData>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row r="7">
          <cell r="AI7">
            <v>10000</v>
          </cell>
        </row>
      </sheetData>
      <sheetData sheetId="12987">
        <row r="7">
          <cell r="AI7">
            <v>10000</v>
          </cell>
        </row>
      </sheetData>
      <sheetData sheetId="12988">
        <row r="7">
          <cell r="AI7">
            <v>10000</v>
          </cell>
        </row>
      </sheetData>
      <sheetData sheetId="12989">
        <row r="7">
          <cell r="AI7">
            <v>10000</v>
          </cell>
        </row>
      </sheetData>
      <sheetData sheetId="12990">
        <row r="7">
          <cell r="AI7">
            <v>10000</v>
          </cell>
        </row>
      </sheetData>
      <sheetData sheetId="12991">
        <row r="7">
          <cell r="AI7">
            <v>10000</v>
          </cell>
        </row>
      </sheetData>
      <sheetData sheetId="12992">
        <row r="7">
          <cell r="AI7">
            <v>10000</v>
          </cell>
        </row>
      </sheetData>
      <sheetData sheetId="12993">
        <row r="7">
          <cell r="AI7">
            <v>10000</v>
          </cell>
        </row>
      </sheetData>
      <sheetData sheetId="12994">
        <row r="7">
          <cell r="AI7">
            <v>10000</v>
          </cell>
        </row>
      </sheetData>
      <sheetData sheetId="12995">
        <row r="7">
          <cell r="AI7">
            <v>10000</v>
          </cell>
        </row>
      </sheetData>
      <sheetData sheetId="12996">
        <row r="7">
          <cell r="AI7">
            <v>10000</v>
          </cell>
        </row>
      </sheetData>
      <sheetData sheetId="12997">
        <row r="7">
          <cell r="AI7">
            <v>10000</v>
          </cell>
        </row>
      </sheetData>
      <sheetData sheetId="12998">
        <row r="7">
          <cell r="AI7">
            <v>10000</v>
          </cell>
        </row>
      </sheetData>
      <sheetData sheetId="12999">
        <row r="7">
          <cell r="AI7">
            <v>10000</v>
          </cell>
        </row>
      </sheetData>
      <sheetData sheetId="13000">
        <row r="7">
          <cell r="AI7">
            <v>10000</v>
          </cell>
        </row>
      </sheetData>
      <sheetData sheetId="13001">
        <row r="7">
          <cell r="AI7">
            <v>10000</v>
          </cell>
        </row>
      </sheetData>
      <sheetData sheetId="13002">
        <row r="7">
          <cell r="AI7">
            <v>10000</v>
          </cell>
        </row>
      </sheetData>
      <sheetData sheetId="13003">
        <row r="7">
          <cell r="AI7">
            <v>10000</v>
          </cell>
        </row>
      </sheetData>
      <sheetData sheetId="13004">
        <row r="7">
          <cell r="AI7">
            <v>10000</v>
          </cell>
        </row>
      </sheetData>
      <sheetData sheetId="13005">
        <row r="7">
          <cell r="AI7">
            <v>10000</v>
          </cell>
        </row>
      </sheetData>
      <sheetData sheetId="13006">
        <row r="7">
          <cell r="AI7">
            <v>10000</v>
          </cell>
        </row>
      </sheetData>
      <sheetData sheetId="13007">
        <row r="7">
          <cell r="AI7">
            <v>10000</v>
          </cell>
        </row>
      </sheetData>
      <sheetData sheetId="13008">
        <row r="7">
          <cell r="AI7">
            <v>10000</v>
          </cell>
        </row>
      </sheetData>
      <sheetData sheetId="13009">
        <row r="7">
          <cell r="AI7">
            <v>10000</v>
          </cell>
        </row>
      </sheetData>
      <sheetData sheetId="13010">
        <row r="7">
          <cell r="AI7">
            <v>10000</v>
          </cell>
        </row>
      </sheetData>
      <sheetData sheetId="13011">
        <row r="7">
          <cell r="AI7">
            <v>10000</v>
          </cell>
        </row>
      </sheetData>
      <sheetData sheetId="13012">
        <row r="7">
          <cell r="AI7">
            <v>10000</v>
          </cell>
        </row>
      </sheetData>
      <sheetData sheetId="13013">
        <row r="7">
          <cell r="AI7">
            <v>10000</v>
          </cell>
        </row>
      </sheetData>
      <sheetData sheetId="13014">
        <row r="7">
          <cell r="AI7">
            <v>10000</v>
          </cell>
        </row>
      </sheetData>
      <sheetData sheetId="13015">
        <row r="7">
          <cell r="AI7">
            <v>10000</v>
          </cell>
        </row>
      </sheetData>
      <sheetData sheetId="13016">
        <row r="7">
          <cell r="AI7">
            <v>10000</v>
          </cell>
        </row>
      </sheetData>
      <sheetData sheetId="13017">
        <row r="7">
          <cell r="AI7">
            <v>10000</v>
          </cell>
        </row>
      </sheetData>
      <sheetData sheetId="13018">
        <row r="7">
          <cell r="AI7">
            <v>10000</v>
          </cell>
        </row>
      </sheetData>
      <sheetData sheetId="13019">
        <row r="7">
          <cell r="AI7">
            <v>10000</v>
          </cell>
        </row>
      </sheetData>
      <sheetData sheetId="13020">
        <row r="7">
          <cell r="AI7">
            <v>10000</v>
          </cell>
        </row>
      </sheetData>
      <sheetData sheetId="13021">
        <row r="7">
          <cell r="AI7">
            <v>10000</v>
          </cell>
        </row>
      </sheetData>
      <sheetData sheetId="13022">
        <row r="7">
          <cell r="AI7">
            <v>10000</v>
          </cell>
        </row>
      </sheetData>
      <sheetData sheetId="13023">
        <row r="7">
          <cell r="AI7">
            <v>10000</v>
          </cell>
        </row>
      </sheetData>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row r="7">
          <cell r="AI7">
            <v>10000</v>
          </cell>
        </row>
      </sheetData>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row r="7">
          <cell r="AI7">
            <v>10000</v>
          </cell>
        </row>
      </sheetData>
      <sheetData sheetId="13040">
        <row r="7">
          <cell r="AI7">
            <v>10000</v>
          </cell>
        </row>
      </sheetData>
      <sheetData sheetId="13041">
        <row r="7">
          <cell r="AI7">
            <v>10000</v>
          </cell>
        </row>
      </sheetData>
      <sheetData sheetId="13042">
        <row r="7">
          <cell r="AI7">
            <v>10000</v>
          </cell>
        </row>
      </sheetData>
      <sheetData sheetId="13043">
        <row r="7">
          <cell r="AI7">
            <v>10000</v>
          </cell>
        </row>
      </sheetData>
      <sheetData sheetId="13044">
        <row r="7">
          <cell r="AI7">
            <v>10000</v>
          </cell>
        </row>
      </sheetData>
      <sheetData sheetId="13045">
        <row r="7">
          <cell r="AI7">
            <v>10000</v>
          </cell>
        </row>
      </sheetData>
      <sheetData sheetId="13046">
        <row r="7">
          <cell r="AI7">
            <v>10000</v>
          </cell>
        </row>
      </sheetData>
      <sheetData sheetId="13047">
        <row r="7">
          <cell r="AI7">
            <v>10000</v>
          </cell>
        </row>
      </sheetData>
      <sheetData sheetId="13048">
        <row r="7">
          <cell r="AI7">
            <v>10000</v>
          </cell>
        </row>
      </sheetData>
      <sheetData sheetId="13049">
        <row r="7">
          <cell r="AI7">
            <v>10000</v>
          </cell>
        </row>
      </sheetData>
      <sheetData sheetId="13050">
        <row r="7">
          <cell r="AI7">
            <v>10000</v>
          </cell>
        </row>
      </sheetData>
      <sheetData sheetId="13051">
        <row r="7">
          <cell r="AI7">
            <v>10000</v>
          </cell>
        </row>
      </sheetData>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row r="7">
          <cell r="AI7">
            <v>10000</v>
          </cell>
        </row>
      </sheetData>
      <sheetData sheetId="13058">
        <row r="7">
          <cell r="AI7">
            <v>10000</v>
          </cell>
        </row>
      </sheetData>
      <sheetData sheetId="13059">
        <row r="7">
          <cell r="AI7">
            <v>10000</v>
          </cell>
        </row>
      </sheetData>
      <sheetData sheetId="13060">
        <row r="7">
          <cell r="AI7">
            <v>10000</v>
          </cell>
        </row>
      </sheetData>
      <sheetData sheetId="13061">
        <row r="7">
          <cell r="AI7">
            <v>10000</v>
          </cell>
        </row>
      </sheetData>
      <sheetData sheetId="13062">
        <row r="7">
          <cell r="AI7">
            <v>10000</v>
          </cell>
        </row>
      </sheetData>
      <sheetData sheetId="13063">
        <row r="7">
          <cell r="AI7">
            <v>10000</v>
          </cell>
        </row>
      </sheetData>
      <sheetData sheetId="13064">
        <row r="7">
          <cell r="AI7">
            <v>10000</v>
          </cell>
        </row>
      </sheetData>
      <sheetData sheetId="13065">
        <row r="7">
          <cell r="AI7">
            <v>10000</v>
          </cell>
        </row>
      </sheetData>
      <sheetData sheetId="13066">
        <row r="7">
          <cell r="AI7">
            <v>10000</v>
          </cell>
        </row>
      </sheetData>
      <sheetData sheetId="13067">
        <row r="7">
          <cell r="AI7">
            <v>10000</v>
          </cell>
        </row>
      </sheetData>
      <sheetData sheetId="13068">
        <row r="7">
          <cell r="AI7">
            <v>10000</v>
          </cell>
        </row>
      </sheetData>
      <sheetData sheetId="13069">
        <row r="7">
          <cell r="AI7">
            <v>10000</v>
          </cell>
        </row>
      </sheetData>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row r="7">
          <cell r="AI7">
            <v>10000</v>
          </cell>
        </row>
      </sheetData>
      <sheetData sheetId="13088">
        <row r="7">
          <cell r="AI7">
            <v>10000</v>
          </cell>
        </row>
      </sheetData>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row r="7">
          <cell r="AI7">
            <v>10000</v>
          </cell>
        </row>
      </sheetData>
      <sheetData sheetId="13138">
        <row r="7">
          <cell r="AI7">
            <v>10000</v>
          </cell>
        </row>
      </sheetData>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row r="7">
          <cell r="AI7">
            <v>10000</v>
          </cell>
        </row>
      </sheetData>
      <sheetData sheetId="13151">
        <row r="7">
          <cell r="AI7">
            <v>10000</v>
          </cell>
        </row>
      </sheetData>
      <sheetData sheetId="13152">
        <row r="7">
          <cell r="AI7">
            <v>10000</v>
          </cell>
        </row>
      </sheetData>
      <sheetData sheetId="13153">
        <row r="7">
          <cell r="AI7">
            <v>10000</v>
          </cell>
        </row>
      </sheetData>
      <sheetData sheetId="13154">
        <row r="7">
          <cell r="AI7">
            <v>10000</v>
          </cell>
        </row>
      </sheetData>
      <sheetData sheetId="13155">
        <row r="7">
          <cell r="AI7">
            <v>10000</v>
          </cell>
        </row>
      </sheetData>
      <sheetData sheetId="13156">
        <row r="7">
          <cell r="AI7">
            <v>10000</v>
          </cell>
        </row>
      </sheetData>
      <sheetData sheetId="13157">
        <row r="7">
          <cell r="AI7">
            <v>10000</v>
          </cell>
        </row>
      </sheetData>
      <sheetData sheetId="13158">
        <row r="7">
          <cell r="AI7">
            <v>10000</v>
          </cell>
        </row>
      </sheetData>
      <sheetData sheetId="13159">
        <row r="7">
          <cell r="AI7">
            <v>10000</v>
          </cell>
        </row>
      </sheetData>
      <sheetData sheetId="13160">
        <row r="7">
          <cell r="AI7">
            <v>10000</v>
          </cell>
        </row>
      </sheetData>
      <sheetData sheetId="13161">
        <row r="7">
          <cell r="AI7">
            <v>10000</v>
          </cell>
        </row>
      </sheetData>
      <sheetData sheetId="13162">
        <row r="7">
          <cell r="AI7">
            <v>10000</v>
          </cell>
        </row>
      </sheetData>
      <sheetData sheetId="13163">
        <row r="7">
          <cell r="AI7">
            <v>10000</v>
          </cell>
        </row>
      </sheetData>
      <sheetData sheetId="13164">
        <row r="7">
          <cell r="AI7">
            <v>10000</v>
          </cell>
        </row>
      </sheetData>
      <sheetData sheetId="13165">
        <row r="7">
          <cell r="AI7">
            <v>10000</v>
          </cell>
        </row>
      </sheetData>
      <sheetData sheetId="13166">
        <row r="7">
          <cell r="AI7">
            <v>10000</v>
          </cell>
        </row>
      </sheetData>
      <sheetData sheetId="13167">
        <row r="7">
          <cell r="AI7">
            <v>10000</v>
          </cell>
        </row>
      </sheetData>
      <sheetData sheetId="13168">
        <row r="7">
          <cell r="AI7">
            <v>10000</v>
          </cell>
        </row>
      </sheetData>
      <sheetData sheetId="13169">
        <row r="7">
          <cell r="AI7">
            <v>10000</v>
          </cell>
        </row>
      </sheetData>
      <sheetData sheetId="13170">
        <row r="7">
          <cell r="AI7">
            <v>10000</v>
          </cell>
        </row>
      </sheetData>
      <sheetData sheetId="13171">
        <row r="7">
          <cell r="AI7">
            <v>10000</v>
          </cell>
        </row>
      </sheetData>
      <sheetData sheetId="13172">
        <row r="7">
          <cell r="AI7">
            <v>10000</v>
          </cell>
        </row>
      </sheetData>
      <sheetData sheetId="13173">
        <row r="7">
          <cell r="AI7">
            <v>10000</v>
          </cell>
        </row>
      </sheetData>
      <sheetData sheetId="13174">
        <row r="7">
          <cell r="AI7">
            <v>10000</v>
          </cell>
        </row>
      </sheetData>
      <sheetData sheetId="13175">
        <row r="7">
          <cell r="AI7">
            <v>10000</v>
          </cell>
        </row>
      </sheetData>
      <sheetData sheetId="13176">
        <row r="7">
          <cell r="AI7">
            <v>10000</v>
          </cell>
        </row>
      </sheetData>
      <sheetData sheetId="13177">
        <row r="7">
          <cell r="AI7">
            <v>10000</v>
          </cell>
        </row>
      </sheetData>
      <sheetData sheetId="13178">
        <row r="7">
          <cell r="AI7">
            <v>10000</v>
          </cell>
        </row>
      </sheetData>
      <sheetData sheetId="13179">
        <row r="7">
          <cell r="AI7">
            <v>10000</v>
          </cell>
        </row>
      </sheetData>
      <sheetData sheetId="13180">
        <row r="7">
          <cell r="AI7">
            <v>10000</v>
          </cell>
        </row>
      </sheetData>
      <sheetData sheetId="13181">
        <row r="7">
          <cell r="AI7">
            <v>10000</v>
          </cell>
        </row>
      </sheetData>
      <sheetData sheetId="13182">
        <row r="7">
          <cell r="AI7">
            <v>10000</v>
          </cell>
        </row>
      </sheetData>
      <sheetData sheetId="13183">
        <row r="7">
          <cell r="AI7">
            <v>10000</v>
          </cell>
        </row>
      </sheetData>
      <sheetData sheetId="13184">
        <row r="7">
          <cell r="AI7">
            <v>10000</v>
          </cell>
        </row>
      </sheetData>
      <sheetData sheetId="13185">
        <row r="7">
          <cell r="AI7">
            <v>10000</v>
          </cell>
        </row>
      </sheetData>
      <sheetData sheetId="13186">
        <row r="7">
          <cell r="AI7">
            <v>10000</v>
          </cell>
        </row>
      </sheetData>
      <sheetData sheetId="13187">
        <row r="7">
          <cell r="AI7">
            <v>10000</v>
          </cell>
        </row>
      </sheetData>
      <sheetData sheetId="13188">
        <row r="7">
          <cell r="AI7">
            <v>10000</v>
          </cell>
        </row>
      </sheetData>
      <sheetData sheetId="13189">
        <row r="7">
          <cell r="AI7">
            <v>10000</v>
          </cell>
        </row>
      </sheetData>
      <sheetData sheetId="13190">
        <row r="7">
          <cell r="AI7">
            <v>10000</v>
          </cell>
        </row>
      </sheetData>
      <sheetData sheetId="13191">
        <row r="7">
          <cell r="AI7">
            <v>10000</v>
          </cell>
        </row>
      </sheetData>
      <sheetData sheetId="13192">
        <row r="7">
          <cell r="AI7">
            <v>10000</v>
          </cell>
        </row>
      </sheetData>
      <sheetData sheetId="13193">
        <row r="7">
          <cell r="AI7">
            <v>10000</v>
          </cell>
        </row>
      </sheetData>
      <sheetData sheetId="13194">
        <row r="7">
          <cell r="AI7">
            <v>10000</v>
          </cell>
        </row>
      </sheetData>
      <sheetData sheetId="13195">
        <row r="7">
          <cell r="AI7">
            <v>10000</v>
          </cell>
        </row>
      </sheetData>
      <sheetData sheetId="13196">
        <row r="7">
          <cell r="AI7">
            <v>10000</v>
          </cell>
        </row>
      </sheetData>
      <sheetData sheetId="13197">
        <row r="7">
          <cell r="AI7">
            <v>10000</v>
          </cell>
        </row>
      </sheetData>
      <sheetData sheetId="13198">
        <row r="7">
          <cell r="AI7">
            <v>10000</v>
          </cell>
        </row>
      </sheetData>
      <sheetData sheetId="13199">
        <row r="7">
          <cell r="AI7">
            <v>10000</v>
          </cell>
        </row>
      </sheetData>
      <sheetData sheetId="13200">
        <row r="7">
          <cell r="AI7">
            <v>10000</v>
          </cell>
        </row>
      </sheetData>
      <sheetData sheetId="13201">
        <row r="7">
          <cell r="AI7">
            <v>10000</v>
          </cell>
        </row>
      </sheetData>
      <sheetData sheetId="13202">
        <row r="7">
          <cell r="AI7">
            <v>10000</v>
          </cell>
        </row>
      </sheetData>
      <sheetData sheetId="13203">
        <row r="7">
          <cell r="AI7">
            <v>10000</v>
          </cell>
        </row>
      </sheetData>
      <sheetData sheetId="13204">
        <row r="7">
          <cell r="AI7">
            <v>10000</v>
          </cell>
        </row>
      </sheetData>
      <sheetData sheetId="13205">
        <row r="7">
          <cell r="AI7">
            <v>10000</v>
          </cell>
        </row>
      </sheetData>
      <sheetData sheetId="13206">
        <row r="7">
          <cell r="AI7">
            <v>10000</v>
          </cell>
        </row>
      </sheetData>
      <sheetData sheetId="13207">
        <row r="7">
          <cell r="AI7">
            <v>10000</v>
          </cell>
        </row>
      </sheetData>
      <sheetData sheetId="13208">
        <row r="7">
          <cell r="AI7">
            <v>10000</v>
          </cell>
        </row>
      </sheetData>
      <sheetData sheetId="13209">
        <row r="7">
          <cell r="AI7">
            <v>10000</v>
          </cell>
        </row>
      </sheetData>
      <sheetData sheetId="13210">
        <row r="7">
          <cell r="AI7">
            <v>10000</v>
          </cell>
        </row>
      </sheetData>
      <sheetData sheetId="13211">
        <row r="7">
          <cell r="AI7">
            <v>10000</v>
          </cell>
        </row>
      </sheetData>
      <sheetData sheetId="13212">
        <row r="7">
          <cell r="AI7">
            <v>10000</v>
          </cell>
        </row>
      </sheetData>
      <sheetData sheetId="13213">
        <row r="7">
          <cell r="AI7">
            <v>10000</v>
          </cell>
        </row>
      </sheetData>
      <sheetData sheetId="13214">
        <row r="7">
          <cell r="AI7">
            <v>10000</v>
          </cell>
        </row>
      </sheetData>
      <sheetData sheetId="13215">
        <row r="7">
          <cell r="AI7">
            <v>10000</v>
          </cell>
        </row>
      </sheetData>
      <sheetData sheetId="13216">
        <row r="7">
          <cell r="AI7">
            <v>10000</v>
          </cell>
        </row>
      </sheetData>
      <sheetData sheetId="13217">
        <row r="7">
          <cell r="AI7">
            <v>10000</v>
          </cell>
        </row>
      </sheetData>
      <sheetData sheetId="13218">
        <row r="7">
          <cell r="AI7">
            <v>10000</v>
          </cell>
        </row>
      </sheetData>
      <sheetData sheetId="13219">
        <row r="7">
          <cell r="AI7">
            <v>10000</v>
          </cell>
        </row>
      </sheetData>
      <sheetData sheetId="13220">
        <row r="7">
          <cell r="AI7">
            <v>10000</v>
          </cell>
        </row>
      </sheetData>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row r="7">
          <cell r="AI7">
            <v>10000</v>
          </cell>
        </row>
      </sheetData>
      <sheetData sheetId="13229">
        <row r="7">
          <cell r="AI7">
            <v>10000</v>
          </cell>
        </row>
      </sheetData>
      <sheetData sheetId="13230">
        <row r="7">
          <cell r="AI7">
            <v>10000</v>
          </cell>
        </row>
      </sheetData>
      <sheetData sheetId="13231">
        <row r="7">
          <cell r="AI7">
            <v>10000</v>
          </cell>
        </row>
      </sheetData>
      <sheetData sheetId="13232">
        <row r="7">
          <cell r="AI7">
            <v>10000</v>
          </cell>
        </row>
      </sheetData>
      <sheetData sheetId="13233">
        <row r="7">
          <cell r="AI7">
            <v>10000</v>
          </cell>
        </row>
      </sheetData>
      <sheetData sheetId="13234">
        <row r="7">
          <cell r="AI7">
            <v>10000</v>
          </cell>
        </row>
      </sheetData>
      <sheetData sheetId="13235">
        <row r="7">
          <cell r="AI7">
            <v>10000</v>
          </cell>
        </row>
      </sheetData>
      <sheetData sheetId="13236">
        <row r="7">
          <cell r="AI7">
            <v>10000</v>
          </cell>
        </row>
      </sheetData>
      <sheetData sheetId="13237">
        <row r="7">
          <cell r="AI7">
            <v>10000</v>
          </cell>
        </row>
      </sheetData>
      <sheetData sheetId="13238">
        <row r="7">
          <cell r="AI7">
            <v>10000</v>
          </cell>
        </row>
      </sheetData>
      <sheetData sheetId="13239">
        <row r="7">
          <cell r="AI7">
            <v>10000</v>
          </cell>
        </row>
      </sheetData>
      <sheetData sheetId="13240">
        <row r="7">
          <cell r="AI7">
            <v>10000</v>
          </cell>
        </row>
      </sheetData>
      <sheetData sheetId="13241">
        <row r="7">
          <cell r="AI7">
            <v>10000</v>
          </cell>
        </row>
      </sheetData>
      <sheetData sheetId="13242">
        <row r="7">
          <cell r="AI7">
            <v>10000</v>
          </cell>
        </row>
      </sheetData>
      <sheetData sheetId="13243">
        <row r="7">
          <cell r="AI7">
            <v>10000</v>
          </cell>
        </row>
      </sheetData>
      <sheetData sheetId="13244">
        <row r="7">
          <cell r="AI7">
            <v>10000</v>
          </cell>
        </row>
      </sheetData>
      <sheetData sheetId="13245">
        <row r="7">
          <cell r="AI7">
            <v>10000</v>
          </cell>
        </row>
      </sheetData>
      <sheetData sheetId="13246">
        <row r="7">
          <cell r="AI7">
            <v>10000</v>
          </cell>
        </row>
      </sheetData>
      <sheetData sheetId="13247">
        <row r="7">
          <cell r="AI7">
            <v>10000</v>
          </cell>
        </row>
      </sheetData>
      <sheetData sheetId="13248">
        <row r="7">
          <cell r="AI7">
            <v>10000</v>
          </cell>
        </row>
      </sheetData>
      <sheetData sheetId="13249">
        <row r="7">
          <cell r="AI7">
            <v>10000</v>
          </cell>
        </row>
      </sheetData>
      <sheetData sheetId="13250">
        <row r="7">
          <cell r="AI7">
            <v>10000</v>
          </cell>
        </row>
      </sheetData>
      <sheetData sheetId="13251">
        <row r="7">
          <cell r="AI7">
            <v>10000</v>
          </cell>
        </row>
      </sheetData>
      <sheetData sheetId="13252">
        <row r="7">
          <cell r="AI7">
            <v>10000</v>
          </cell>
        </row>
      </sheetData>
      <sheetData sheetId="13253">
        <row r="7">
          <cell r="AI7">
            <v>10000</v>
          </cell>
        </row>
      </sheetData>
      <sheetData sheetId="13254">
        <row r="7">
          <cell r="AI7">
            <v>10000</v>
          </cell>
        </row>
      </sheetData>
      <sheetData sheetId="13255">
        <row r="7">
          <cell r="AI7">
            <v>10000</v>
          </cell>
        </row>
      </sheetData>
      <sheetData sheetId="13256">
        <row r="7">
          <cell r="AI7">
            <v>10000</v>
          </cell>
        </row>
      </sheetData>
      <sheetData sheetId="13257">
        <row r="7">
          <cell r="AI7">
            <v>10000</v>
          </cell>
        </row>
      </sheetData>
      <sheetData sheetId="13258">
        <row r="7">
          <cell r="AI7">
            <v>10000</v>
          </cell>
        </row>
      </sheetData>
      <sheetData sheetId="13259">
        <row r="7">
          <cell r="AI7">
            <v>10000</v>
          </cell>
        </row>
      </sheetData>
      <sheetData sheetId="13260">
        <row r="7">
          <cell r="AI7">
            <v>10000</v>
          </cell>
        </row>
      </sheetData>
      <sheetData sheetId="13261">
        <row r="7">
          <cell r="AI7">
            <v>10000</v>
          </cell>
        </row>
      </sheetData>
      <sheetData sheetId="13262">
        <row r="7">
          <cell r="AI7">
            <v>10000</v>
          </cell>
        </row>
      </sheetData>
      <sheetData sheetId="13263">
        <row r="7">
          <cell r="AI7">
            <v>10000</v>
          </cell>
        </row>
      </sheetData>
      <sheetData sheetId="13264">
        <row r="7">
          <cell r="AI7">
            <v>10000</v>
          </cell>
        </row>
      </sheetData>
      <sheetData sheetId="13265">
        <row r="7">
          <cell r="AI7">
            <v>10000</v>
          </cell>
        </row>
      </sheetData>
      <sheetData sheetId="13266">
        <row r="7">
          <cell r="AI7">
            <v>10000</v>
          </cell>
        </row>
      </sheetData>
      <sheetData sheetId="13267">
        <row r="7">
          <cell r="AI7">
            <v>10000</v>
          </cell>
        </row>
      </sheetData>
      <sheetData sheetId="13268">
        <row r="7">
          <cell r="AI7">
            <v>10000</v>
          </cell>
        </row>
      </sheetData>
      <sheetData sheetId="13269">
        <row r="7">
          <cell r="AI7">
            <v>10000</v>
          </cell>
        </row>
      </sheetData>
      <sheetData sheetId="13270">
        <row r="7">
          <cell r="AI7">
            <v>10000</v>
          </cell>
        </row>
      </sheetData>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row r="7">
          <cell r="AI7">
            <v>10000</v>
          </cell>
        </row>
      </sheetData>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row r="7">
          <cell r="AI7">
            <v>10000</v>
          </cell>
        </row>
      </sheetData>
      <sheetData sheetId="13316">
        <row r="7">
          <cell r="AI7">
            <v>10000</v>
          </cell>
        </row>
      </sheetData>
      <sheetData sheetId="13317">
        <row r="7">
          <cell r="AI7">
            <v>10000</v>
          </cell>
        </row>
      </sheetData>
      <sheetData sheetId="13318">
        <row r="7">
          <cell r="AI7">
            <v>10000</v>
          </cell>
        </row>
      </sheetData>
      <sheetData sheetId="13319">
        <row r="7">
          <cell r="AI7">
            <v>10000</v>
          </cell>
        </row>
      </sheetData>
      <sheetData sheetId="13320">
        <row r="7">
          <cell r="AI7">
            <v>10000</v>
          </cell>
        </row>
      </sheetData>
      <sheetData sheetId="13321">
        <row r="7">
          <cell r="AI7">
            <v>10000</v>
          </cell>
        </row>
      </sheetData>
      <sheetData sheetId="13322">
        <row r="7">
          <cell r="AI7">
            <v>10000</v>
          </cell>
        </row>
      </sheetData>
      <sheetData sheetId="13323">
        <row r="7">
          <cell r="AI7">
            <v>10000</v>
          </cell>
        </row>
      </sheetData>
      <sheetData sheetId="13324">
        <row r="7">
          <cell r="AI7">
            <v>10000</v>
          </cell>
        </row>
      </sheetData>
      <sheetData sheetId="13325">
        <row r="7">
          <cell r="AI7">
            <v>10000</v>
          </cell>
        </row>
      </sheetData>
      <sheetData sheetId="13326">
        <row r="7">
          <cell r="AI7">
            <v>10000</v>
          </cell>
        </row>
      </sheetData>
      <sheetData sheetId="13327">
        <row r="7">
          <cell r="AI7">
            <v>10000</v>
          </cell>
        </row>
      </sheetData>
      <sheetData sheetId="13328">
        <row r="7">
          <cell r="AI7">
            <v>10000</v>
          </cell>
        </row>
      </sheetData>
      <sheetData sheetId="13329">
        <row r="7">
          <cell r="AI7">
            <v>10000</v>
          </cell>
        </row>
      </sheetData>
      <sheetData sheetId="13330">
        <row r="7">
          <cell r="AI7">
            <v>10000</v>
          </cell>
        </row>
      </sheetData>
      <sheetData sheetId="13331">
        <row r="7">
          <cell r="AI7">
            <v>10000</v>
          </cell>
        </row>
      </sheetData>
      <sheetData sheetId="13332">
        <row r="7">
          <cell r="AI7">
            <v>10000</v>
          </cell>
        </row>
      </sheetData>
      <sheetData sheetId="13333">
        <row r="7">
          <cell r="AI7">
            <v>10000</v>
          </cell>
        </row>
      </sheetData>
      <sheetData sheetId="13334">
        <row r="7">
          <cell r="AI7">
            <v>10000</v>
          </cell>
        </row>
      </sheetData>
      <sheetData sheetId="13335">
        <row r="7">
          <cell r="AI7">
            <v>10000</v>
          </cell>
        </row>
      </sheetData>
      <sheetData sheetId="13336">
        <row r="7">
          <cell r="AI7">
            <v>10000</v>
          </cell>
        </row>
      </sheetData>
      <sheetData sheetId="13337">
        <row r="7">
          <cell r="AI7">
            <v>10000</v>
          </cell>
        </row>
      </sheetData>
      <sheetData sheetId="13338">
        <row r="7">
          <cell r="AI7">
            <v>10000</v>
          </cell>
        </row>
      </sheetData>
      <sheetData sheetId="13339">
        <row r="7">
          <cell r="AI7">
            <v>10000</v>
          </cell>
        </row>
      </sheetData>
      <sheetData sheetId="13340">
        <row r="7">
          <cell r="AI7">
            <v>10000</v>
          </cell>
        </row>
      </sheetData>
      <sheetData sheetId="13341">
        <row r="7">
          <cell r="AI7">
            <v>10000</v>
          </cell>
        </row>
      </sheetData>
      <sheetData sheetId="13342">
        <row r="7">
          <cell r="AI7">
            <v>10000</v>
          </cell>
        </row>
      </sheetData>
      <sheetData sheetId="13343">
        <row r="7">
          <cell r="AI7">
            <v>10000</v>
          </cell>
        </row>
      </sheetData>
      <sheetData sheetId="13344">
        <row r="7">
          <cell r="AI7">
            <v>10000</v>
          </cell>
        </row>
      </sheetData>
      <sheetData sheetId="13345">
        <row r="7">
          <cell r="AI7">
            <v>10000</v>
          </cell>
        </row>
      </sheetData>
      <sheetData sheetId="13346">
        <row r="7">
          <cell r="AI7">
            <v>10000</v>
          </cell>
        </row>
      </sheetData>
      <sheetData sheetId="13347">
        <row r="7">
          <cell r="AI7">
            <v>10000</v>
          </cell>
        </row>
      </sheetData>
      <sheetData sheetId="13348">
        <row r="7">
          <cell r="AI7">
            <v>10000</v>
          </cell>
        </row>
      </sheetData>
      <sheetData sheetId="13349">
        <row r="7">
          <cell r="AI7">
            <v>10000</v>
          </cell>
        </row>
      </sheetData>
      <sheetData sheetId="13350">
        <row r="7">
          <cell r="AI7">
            <v>10000</v>
          </cell>
        </row>
      </sheetData>
      <sheetData sheetId="13351">
        <row r="7">
          <cell r="AI7">
            <v>10000</v>
          </cell>
        </row>
      </sheetData>
      <sheetData sheetId="13352">
        <row r="7">
          <cell r="AI7">
            <v>10000</v>
          </cell>
        </row>
      </sheetData>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row r="7">
          <cell r="AI7">
            <v>10000</v>
          </cell>
        </row>
      </sheetData>
      <sheetData sheetId="13360">
        <row r="7">
          <cell r="AI7">
            <v>10000</v>
          </cell>
        </row>
      </sheetData>
      <sheetData sheetId="13361">
        <row r="7">
          <cell r="AI7">
            <v>10000</v>
          </cell>
        </row>
      </sheetData>
      <sheetData sheetId="13362">
        <row r="7">
          <cell r="AI7">
            <v>10000</v>
          </cell>
        </row>
      </sheetData>
      <sheetData sheetId="13363">
        <row r="7">
          <cell r="AI7">
            <v>10000</v>
          </cell>
        </row>
      </sheetData>
      <sheetData sheetId="13364">
        <row r="7">
          <cell r="AI7">
            <v>10000</v>
          </cell>
        </row>
      </sheetData>
      <sheetData sheetId="13365">
        <row r="7">
          <cell r="AI7">
            <v>10000</v>
          </cell>
        </row>
      </sheetData>
      <sheetData sheetId="13366">
        <row r="7">
          <cell r="AI7">
            <v>10000</v>
          </cell>
        </row>
      </sheetData>
      <sheetData sheetId="13367">
        <row r="7">
          <cell r="AI7">
            <v>10000</v>
          </cell>
        </row>
      </sheetData>
      <sheetData sheetId="13368">
        <row r="7">
          <cell r="AI7">
            <v>10000</v>
          </cell>
        </row>
      </sheetData>
      <sheetData sheetId="13369">
        <row r="7">
          <cell r="AI7">
            <v>10000</v>
          </cell>
        </row>
      </sheetData>
      <sheetData sheetId="13370">
        <row r="7">
          <cell r="AI7">
            <v>10000</v>
          </cell>
        </row>
      </sheetData>
      <sheetData sheetId="13371">
        <row r="7">
          <cell r="AI7">
            <v>10000</v>
          </cell>
        </row>
      </sheetData>
      <sheetData sheetId="13372">
        <row r="7">
          <cell r="AI7">
            <v>10000</v>
          </cell>
        </row>
      </sheetData>
      <sheetData sheetId="13373">
        <row r="7">
          <cell r="AI7">
            <v>10000</v>
          </cell>
        </row>
      </sheetData>
      <sheetData sheetId="13374">
        <row r="7">
          <cell r="AI7">
            <v>10000</v>
          </cell>
        </row>
      </sheetData>
      <sheetData sheetId="13375">
        <row r="7">
          <cell r="AI7">
            <v>10000</v>
          </cell>
        </row>
      </sheetData>
      <sheetData sheetId="13376">
        <row r="7">
          <cell r="AI7">
            <v>10000</v>
          </cell>
        </row>
      </sheetData>
      <sheetData sheetId="13377">
        <row r="7">
          <cell r="AI7">
            <v>10000</v>
          </cell>
        </row>
      </sheetData>
      <sheetData sheetId="13378">
        <row r="7">
          <cell r="AI7">
            <v>10000</v>
          </cell>
        </row>
      </sheetData>
      <sheetData sheetId="13379">
        <row r="7">
          <cell r="AI7">
            <v>10000</v>
          </cell>
        </row>
      </sheetData>
      <sheetData sheetId="13380">
        <row r="7">
          <cell r="AI7">
            <v>10000</v>
          </cell>
        </row>
      </sheetData>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row r="7">
          <cell r="AI7">
            <v>10000</v>
          </cell>
        </row>
      </sheetData>
      <sheetData sheetId="13387">
        <row r="7">
          <cell r="AI7">
            <v>10000</v>
          </cell>
        </row>
      </sheetData>
      <sheetData sheetId="13388">
        <row r="7">
          <cell r="AI7">
            <v>10000</v>
          </cell>
        </row>
      </sheetData>
      <sheetData sheetId="13389">
        <row r="7">
          <cell r="AI7">
            <v>10000</v>
          </cell>
        </row>
      </sheetData>
      <sheetData sheetId="13390">
        <row r="7">
          <cell r="AI7">
            <v>10000</v>
          </cell>
        </row>
      </sheetData>
      <sheetData sheetId="13391">
        <row r="7">
          <cell r="AI7">
            <v>10000</v>
          </cell>
        </row>
      </sheetData>
      <sheetData sheetId="13392">
        <row r="7">
          <cell r="AI7">
            <v>10000</v>
          </cell>
        </row>
      </sheetData>
      <sheetData sheetId="13393">
        <row r="7">
          <cell r="AI7">
            <v>10000</v>
          </cell>
        </row>
      </sheetData>
      <sheetData sheetId="13394">
        <row r="7">
          <cell r="AI7">
            <v>10000</v>
          </cell>
        </row>
      </sheetData>
      <sheetData sheetId="13395">
        <row r="7">
          <cell r="AI7">
            <v>10000</v>
          </cell>
        </row>
      </sheetData>
      <sheetData sheetId="13396">
        <row r="7">
          <cell r="AI7">
            <v>10000</v>
          </cell>
        </row>
      </sheetData>
      <sheetData sheetId="13397">
        <row r="7">
          <cell r="AI7">
            <v>10000</v>
          </cell>
        </row>
      </sheetData>
      <sheetData sheetId="13398">
        <row r="7">
          <cell r="AI7">
            <v>10000</v>
          </cell>
        </row>
      </sheetData>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row r="7">
          <cell r="AI7">
            <v>10000</v>
          </cell>
        </row>
      </sheetData>
      <sheetData sheetId="13417">
        <row r="7">
          <cell r="AI7">
            <v>10000</v>
          </cell>
        </row>
      </sheetData>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row r="7">
          <cell r="AI7">
            <v>10000</v>
          </cell>
        </row>
      </sheetData>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row r="7">
          <cell r="AI7">
            <v>10000</v>
          </cell>
        </row>
      </sheetData>
      <sheetData sheetId="13505">
        <row r="7">
          <cell r="AI7">
            <v>10000</v>
          </cell>
        </row>
      </sheetData>
      <sheetData sheetId="13506">
        <row r="7">
          <cell r="AI7">
            <v>10000</v>
          </cell>
        </row>
      </sheetData>
      <sheetData sheetId="13507">
        <row r="7">
          <cell r="AI7">
            <v>10000</v>
          </cell>
        </row>
      </sheetData>
      <sheetData sheetId="13508">
        <row r="7">
          <cell r="AI7">
            <v>10000</v>
          </cell>
        </row>
      </sheetData>
      <sheetData sheetId="13509">
        <row r="7">
          <cell r="AI7">
            <v>10000</v>
          </cell>
        </row>
      </sheetData>
      <sheetData sheetId="13510">
        <row r="7">
          <cell r="AI7">
            <v>10000</v>
          </cell>
        </row>
      </sheetData>
      <sheetData sheetId="13511">
        <row r="7">
          <cell r="AI7">
            <v>10000</v>
          </cell>
        </row>
      </sheetData>
      <sheetData sheetId="13512">
        <row r="7">
          <cell r="AI7">
            <v>10000</v>
          </cell>
        </row>
      </sheetData>
      <sheetData sheetId="13513">
        <row r="7">
          <cell r="AI7">
            <v>10000</v>
          </cell>
        </row>
      </sheetData>
      <sheetData sheetId="13514">
        <row r="7">
          <cell r="AI7">
            <v>10000</v>
          </cell>
        </row>
      </sheetData>
      <sheetData sheetId="13515">
        <row r="7">
          <cell r="AI7">
            <v>10000</v>
          </cell>
        </row>
      </sheetData>
      <sheetData sheetId="13516">
        <row r="7">
          <cell r="AI7">
            <v>10000</v>
          </cell>
        </row>
      </sheetData>
      <sheetData sheetId="13517">
        <row r="7">
          <cell r="AI7">
            <v>10000</v>
          </cell>
        </row>
      </sheetData>
      <sheetData sheetId="13518">
        <row r="7">
          <cell r="AI7">
            <v>10000</v>
          </cell>
        </row>
      </sheetData>
      <sheetData sheetId="13519">
        <row r="7">
          <cell r="AI7">
            <v>10000</v>
          </cell>
        </row>
      </sheetData>
      <sheetData sheetId="13520">
        <row r="7">
          <cell r="AI7">
            <v>10000</v>
          </cell>
        </row>
      </sheetData>
      <sheetData sheetId="13521">
        <row r="7">
          <cell r="AI7">
            <v>10000</v>
          </cell>
        </row>
      </sheetData>
      <sheetData sheetId="13522">
        <row r="7">
          <cell r="AI7">
            <v>10000</v>
          </cell>
        </row>
      </sheetData>
      <sheetData sheetId="13523">
        <row r="7">
          <cell r="AI7">
            <v>10000</v>
          </cell>
        </row>
      </sheetData>
      <sheetData sheetId="13524">
        <row r="7">
          <cell r="AI7">
            <v>10000</v>
          </cell>
        </row>
      </sheetData>
      <sheetData sheetId="13525">
        <row r="7">
          <cell r="AI7">
            <v>10000</v>
          </cell>
        </row>
      </sheetData>
      <sheetData sheetId="13526">
        <row r="7">
          <cell r="AI7">
            <v>10000</v>
          </cell>
        </row>
      </sheetData>
      <sheetData sheetId="13527">
        <row r="7">
          <cell r="AI7">
            <v>10000</v>
          </cell>
        </row>
      </sheetData>
      <sheetData sheetId="13528">
        <row r="7">
          <cell r="AI7">
            <v>10000</v>
          </cell>
        </row>
      </sheetData>
      <sheetData sheetId="13529">
        <row r="7">
          <cell r="AI7">
            <v>10000</v>
          </cell>
        </row>
      </sheetData>
      <sheetData sheetId="13530">
        <row r="7">
          <cell r="AI7">
            <v>10000</v>
          </cell>
        </row>
      </sheetData>
      <sheetData sheetId="13531">
        <row r="7">
          <cell r="AI7">
            <v>10000</v>
          </cell>
        </row>
      </sheetData>
      <sheetData sheetId="13532">
        <row r="7">
          <cell r="AI7">
            <v>10000</v>
          </cell>
        </row>
      </sheetData>
      <sheetData sheetId="13533">
        <row r="7">
          <cell r="AI7">
            <v>10000</v>
          </cell>
        </row>
      </sheetData>
      <sheetData sheetId="13534">
        <row r="7">
          <cell r="AI7">
            <v>10000</v>
          </cell>
        </row>
      </sheetData>
      <sheetData sheetId="13535">
        <row r="7">
          <cell r="AI7">
            <v>10000</v>
          </cell>
        </row>
      </sheetData>
      <sheetData sheetId="13536">
        <row r="7">
          <cell r="AI7">
            <v>10000</v>
          </cell>
        </row>
      </sheetData>
      <sheetData sheetId="13537">
        <row r="7">
          <cell r="AI7">
            <v>10000</v>
          </cell>
        </row>
      </sheetData>
      <sheetData sheetId="13538">
        <row r="7">
          <cell r="AI7">
            <v>10000</v>
          </cell>
        </row>
      </sheetData>
      <sheetData sheetId="13539">
        <row r="7">
          <cell r="AI7">
            <v>10000</v>
          </cell>
        </row>
      </sheetData>
      <sheetData sheetId="13540">
        <row r="7">
          <cell r="AI7">
            <v>10000</v>
          </cell>
        </row>
      </sheetData>
      <sheetData sheetId="13541">
        <row r="7">
          <cell r="AI7">
            <v>10000</v>
          </cell>
        </row>
      </sheetData>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row r="7">
          <cell r="AI7">
            <v>10000</v>
          </cell>
        </row>
      </sheetData>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row r="7">
          <cell r="AI7">
            <v>10000</v>
          </cell>
        </row>
      </sheetData>
      <sheetData sheetId="13558">
        <row r="7">
          <cell r="AI7">
            <v>10000</v>
          </cell>
        </row>
      </sheetData>
      <sheetData sheetId="13559">
        <row r="7">
          <cell r="AI7">
            <v>10000</v>
          </cell>
        </row>
      </sheetData>
      <sheetData sheetId="13560">
        <row r="7">
          <cell r="AI7">
            <v>10000</v>
          </cell>
        </row>
      </sheetData>
      <sheetData sheetId="13561">
        <row r="7">
          <cell r="AI7">
            <v>10000</v>
          </cell>
        </row>
      </sheetData>
      <sheetData sheetId="13562">
        <row r="7">
          <cell r="AI7">
            <v>10000</v>
          </cell>
        </row>
      </sheetData>
      <sheetData sheetId="13563">
        <row r="7">
          <cell r="AI7">
            <v>10000</v>
          </cell>
        </row>
      </sheetData>
      <sheetData sheetId="13564">
        <row r="7">
          <cell r="AI7">
            <v>10000</v>
          </cell>
        </row>
      </sheetData>
      <sheetData sheetId="13565">
        <row r="7">
          <cell r="AI7">
            <v>10000</v>
          </cell>
        </row>
      </sheetData>
      <sheetData sheetId="13566">
        <row r="7">
          <cell r="AI7">
            <v>10000</v>
          </cell>
        </row>
      </sheetData>
      <sheetData sheetId="13567">
        <row r="7">
          <cell r="AI7">
            <v>10000</v>
          </cell>
        </row>
      </sheetData>
      <sheetData sheetId="13568">
        <row r="7">
          <cell r="AI7">
            <v>10000</v>
          </cell>
        </row>
      </sheetData>
      <sheetData sheetId="13569">
        <row r="7">
          <cell r="AI7">
            <v>10000</v>
          </cell>
        </row>
      </sheetData>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row r="7">
          <cell r="AI7">
            <v>10000</v>
          </cell>
        </row>
      </sheetData>
      <sheetData sheetId="13576">
        <row r="7">
          <cell r="AI7">
            <v>10000</v>
          </cell>
        </row>
      </sheetData>
      <sheetData sheetId="13577">
        <row r="7">
          <cell r="AI7">
            <v>10000</v>
          </cell>
        </row>
      </sheetData>
      <sheetData sheetId="13578">
        <row r="7">
          <cell r="AI7">
            <v>10000</v>
          </cell>
        </row>
      </sheetData>
      <sheetData sheetId="13579">
        <row r="7">
          <cell r="AI7">
            <v>10000</v>
          </cell>
        </row>
      </sheetData>
      <sheetData sheetId="13580">
        <row r="7">
          <cell r="AI7">
            <v>10000</v>
          </cell>
        </row>
      </sheetData>
      <sheetData sheetId="13581">
        <row r="7">
          <cell r="AI7">
            <v>10000</v>
          </cell>
        </row>
      </sheetData>
      <sheetData sheetId="13582">
        <row r="7">
          <cell r="AI7">
            <v>10000</v>
          </cell>
        </row>
      </sheetData>
      <sheetData sheetId="13583">
        <row r="7">
          <cell r="AI7">
            <v>10000</v>
          </cell>
        </row>
      </sheetData>
      <sheetData sheetId="13584">
        <row r="7">
          <cell r="AI7">
            <v>10000</v>
          </cell>
        </row>
      </sheetData>
      <sheetData sheetId="13585">
        <row r="7">
          <cell r="AI7">
            <v>10000</v>
          </cell>
        </row>
      </sheetData>
      <sheetData sheetId="13586">
        <row r="7">
          <cell r="AI7">
            <v>10000</v>
          </cell>
        </row>
      </sheetData>
      <sheetData sheetId="13587">
        <row r="7">
          <cell r="AI7">
            <v>10000</v>
          </cell>
        </row>
      </sheetData>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row r="7">
          <cell r="AI7">
            <v>10000</v>
          </cell>
        </row>
      </sheetData>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row r="7">
          <cell r="AI7">
            <v>10000</v>
          </cell>
        </row>
      </sheetData>
      <sheetData sheetId="13606">
        <row r="7">
          <cell r="AI7">
            <v>10000</v>
          </cell>
        </row>
      </sheetData>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row r="7">
          <cell r="AI7">
            <v>10000</v>
          </cell>
        </row>
      </sheetData>
      <sheetData sheetId="13656">
        <row r="7">
          <cell r="AI7">
            <v>10000</v>
          </cell>
        </row>
      </sheetData>
      <sheetData sheetId="13657">
        <row r="7">
          <cell r="AI7">
            <v>10000</v>
          </cell>
        </row>
      </sheetData>
      <sheetData sheetId="13658">
        <row r="7">
          <cell r="AI7">
            <v>10000</v>
          </cell>
        </row>
      </sheetData>
      <sheetData sheetId="13659">
        <row r="7">
          <cell r="AI7">
            <v>10000</v>
          </cell>
        </row>
      </sheetData>
      <sheetData sheetId="13660">
        <row r="7">
          <cell r="AI7">
            <v>10000</v>
          </cell>
        </row>
      </sheetData>
      <sheetData sheetId="13661">
        <row r="7">
          <cell r="AI7">
            <v>10000</v>
          </cell>
        </row>
      </sheetData>
      <sheetData sheetId="13662">
        <row r="7">
          <cell r="AI7">
            <v>10000</v>
          </cell>
        </row>
      </sheetData>
      <sheetData sheetId="13663">
        <row r="7">
          <cell r="AI7">
            <v>10000</v>
          </cell>
        </row>
      </sheetData>
      <sheetData sheetId="13664">
        <row r="7">
          <cell r="AI7">
            <v>10000</v>
          </cell>
        </row>
      </sheetData>
      <sheetData sheetId="13665">
        <row r="7">
          <cell r="AI7">
            <v>10000</v>
          </cell>
        </row>
      </sheetData>
      <sheetData sheetId="13666">
        <row r="7">
          <cell r="AI7">
            <v>10000</v>
          </cell>
        </row>
      </sheetData>
      <sheetData sheetId="13667">
        <row r="7">
          <cell r="AI7">
            <v>10000</v>
          </cell>
        </row>
      </sheetData>
      <sheetData sheetId="13668">
        <row r="7">
          <cell r="AI7">
            <v>10000</v>
          </cell>
        </row>
      </sheetData>
      <sheetData sheetId="13669">
        <row r="7">
          <cell r="AI7">
            <v>10000</v>
          </cell>
        </row>
      </sheetData>
      <sheetData sheetId="13670">
        <row r="7">
          <cell r="AI7">
            <v>10000</v>
          </cell>
        </row>
      </sheetData>
      <sheetData sheetId="13671">
        <row r="7">
          <cell r="AI7">
            <v>10000</v>
          </cell>
        </row>
      </sheetData>
      <sheetData sheetId="13672">
        <row r="7">
          <cell r="AI7">
            <v>10000</v>
          </cell>
        </row>
      </sheetData>
      <sheetData sheetId="13673">
        <row r="7">
          <cell r="AI7">
            <v>10000</v>
          </cell>
        </row>
      </sheetData>
      <sheetData sheetId="13674">
        <row r="7">
          <cell r="AI7">
            <v>10000</v>
          </cell>
        </row>
      </sheetData>
      <sheetData sheetId="13675">
        <row r="7">
          <cell r="AI7">
            <v>10000</v>
          </cell>
        </row>
      </sheetData>
      <sheetData sheetId="13676">
        <row r="7">
          <cell r="AI7">
            <v>10000</v>
          </cell>
        </row>
      </sheetData>
      <sheetData sheetId="13677">
        <row r="7">
          <cell r="AI7">
            <v>10000</v>
          </cell>
        </row>
      </sheetData>
      <sheetData sheetId="13678">
        <row r="7">
          <cell r="AI7">
            <v>10000</v>
          </cell>
        </row>
      </sheetData>
      <sheetData sheetId="13679">
        <row r="7">
          <cell r="AI7">
            <v>10000</v>
          </cell>
        </row>
      </sheetData>
      <sheetData sheetId="13680">
        <row r="7">
          <cell r="AI7">
            <v>10000</v>
          </cell>
        </row>
      </sheetData>
      <sheetData sheetId="13681">
        <row r="7">
          <cell r="AI7">
            <v>10000</v>
          </cell>
        </row>
      </sheetData>
      <sheetData sheetId="13682">
        <row r="7">
          <cell r="AI7">
            <v>10000</v>
          </cell>
        </row>
      </sheetData>
      <sheetData sheetId="13683">
        <row r="7">
          <cell r="AI7">
            <v>10000</v>
          </cell>
        </row>
      </sheetData>
      <sheetData sheetId="13684">
        <row r="7">
          <cell r="AI7">
            <v>10000</v>
          </cell>
        </row>
      </sheetData>
      <sheetData sheetId="13685">
        <row r="7">
          <cell r="AI7">
            <v>10000</v>
          </cell>
        </row>
      </sheetData>
      <sheetData sheetId="13686">
        <row r="7">
          <cell r="AI7">
            <v>10000</v>
          </cell>
        </row>
      </sheetData>
      <sheetData sheetId="13687">
        <row r="7">
          <cell r="AI7">
            <v>10000</v>
          </cell>
        </row>
      </sheetData>
      <sheetData sheetId="13688">
        <row r="7">
          <cell r="AI7">
            <v>10000</v>
          </cell>
        </row>
      </sheetData>
      <sheetData sheetId="13689">
        <row r="7">
          <cell r="AI7">
            <v>10000</v>
          </cell>
        </row>
      </sheetData>
      <sheetData sheetId="13690">
        <row r="7">
          <cell r="AI7">
            <v>10000</v>
          </cell>
        </row>
      </sheetData>
      <sheetData sheetId="13691">
        <row r="7">
          <cell r="AI7">
            <v>10000</v>
          </cell>
        </row>
      </sheetData>
      <sheetData sheetId="13692">
        <row r="7">
          <cell r="AI7">
            <v>10000</v>
          </cell>
        </row>
      </sheetData>
      <sheetData sheetId="13693">
        <row r="7">
          <cell r="AI7">
            <v>10000</v>
          </cell>
        </row>
      </sheetData>
      <sheetData sheetId="13694">
        <row r="7">
          <cell r="AI7">
            <v>10000</v>
          </cell>
        </row>
      </sheetData>
      <sheetData sheetId="13695">
        <row r="7">
          <cell r="AI7">
            <v>10000</v>
          </cell>
        </row>
      </sheetData>
      <sheetData sheetId="13696">
        <row r="7">
          <cell r="AI7">
            <v>10000</v>
          </cell>
        </row>
      </sheetData>
      <sheetData sheetId="13697">
        <row r="7">
          <cell r="AI7">
            <v>10000</v>
          </cell>
        </row>
      </sheetData>
      <sheetData sheetId="13698">
        <row r="7">
          <cell r="AI7">
            <v>10000</v>
          </cell>
        </row>
      </sheetData>
      <sheetData sheetId="13699">
        <row r="7">
          <cell r="AI7">
            <v>10000</v>
          </cell>
        </row>
      </sheetData>
      <sheetData sheetId="13700">
        <row r="7">
          <cell r="AI7">
            <v>10000</v>
          </cell>
        </row>
      </sheetData>
      <sheetData sheetId="13701">
        <row r="7">
          <cell r="AI7">
            <v>10000</v>
          </cell>
        </row>
      </sheetData>
      <sheetData sheetId="13702">
        <row r="7">
          <cell r="AI7">
            <v>10000</v>
          </cell>
        </row>
      </sheetData>
      <sheetData sheetId="13703">
        <row r="7">
          <cell r="AI7">
            <v>10000</v>
          </cell>
        </row>
      </sheetData>
      <sheetData sheetId="13704">
        <row r="7">
          <cell r="AI7">
            <v>10000</v>
          </cell>
        </row>
      </sheetData>
      <sheetData sheetId="13705">
        <row r="7">
          <cell r="AI7">
            <v>10000</v>
          </cell>
        </row>
      </sheetData>
      <sheetData sheetId="13706">
        <row r="7">
          <cell r="AI7">
            <v>10000</v>
          </cell>
        </row>
      </sheetData>
      <sheetData sheetId="13707">
        <row r="7">
          <cell r="AI7">
            <v>10000</v>
          </cell>
        </row>
      </sheetData>
      <sheetData sheetId="13708">
        <row r="7">
          <cell r="AI7">
            <v>10000</v>
          </cell>
        </row>
      </sheetData>
      <sheetData sheetId="13709">
        <row r="7">
          <cell r="AI7">
            <v>10000</v>
          </cell>
        </row>
      </sheetData>
      <sheetData sheetId="13710">
        <row r="7">
          <cell r="AI7">
            <v>10000</v>
          </cell>
        </row>
      </sheetData>
      <sheetData sheetId="13711">
        <row r="7">
          <cell r="AI7">
            <v>10000</v>
          </cell>
        </row>
      </sheetData>
      <sheetData sheetId="13712">
        <row r="7">
          <cell r="AI7">
            <v>10000</v>
          </cell>
        </row>
      </sheetData>
      <sheetData sheetId="13713">
        <row r="7">
          <cell r="AI7">
            <v>10000</v>
          </cell>
        </row>
      </sheetData>
      <sheetData sheetId="13714">
        <row r="7">
          <cell r="AI7">
            <v>10000</v>
          </cell>
        </row>
      </sheetData>
      <sheetData sheetId="13715">
        <row r="7">
          <cell r="AI7">
            <v>10000</v>
          </cell>
        </row>
      </sheetData>
      <sheetData sheetId="13716">
        <row r="7">
          <cell r="AI7">
            <v>10000</v>
          </cell>
        </row>
      </sheetData>
      <sheetData sheetId="13717">
        <row r="7">
          <cell r="AI7">
            <v>10000</v>
          </cell>
        </row>
      </sheetData>
      <sheetData sheetId="13718">
        <row r="7">
          <cell r="AI7">
            <v>10000</v>
          </cell>
        </row>
      </sheetData>
      <sheetData sheetId="13719">
        <row r="7">
          <cell r="AI7">
            <v>10000</v>
          </cell>
        </row>
      </sheetData>
      <sheetData sheetId="13720">
        <row r="7">
          <cell r="AI7">
            <v>10000</v>
          </cell>
        </row>
      </sheetData>
      <sheetData sheetId="13721">
        <row r="7">
          <cell r="AI7">
            <v>10000</v>
          </cell>
        </row>
      </sheetData>
      <sheetData sheetId="13722">
        <row r="7">
          <cell r="AI7">
            <v>10000</v>
          </cell>
        </row>
      </sheetData>
      <sheetData sheetId="13723">
        <row r="7">
          <cell r="AI7">
            <v>10000</v>
          </cell>
        </row>
      </sheetData>
      <sheetData sheetId="13724">
        <row r="7">
          <cell r="AI7">
            <v>10000</v>
          </cell>
        </row>
      </sheetData>
      <sheetData sheetId="13725">
        <row r="7">
          <cell r="AI7">
            <v>10000</v>
          </cell>
        </row>
      </sheetData>
      <sheetData sheetId="13726">
        <row r="7">
          <cell r="AI7">
            <v>10000</v>
          </cell>
        </row>
      </sheetData>
      <sheetData sheetId="13727">
        <row r="7">
          <cell r="AI7">
            <v>10000</v>
          </cell>
        </row>
      </sheetData>
      <sheetData sheetId="13728">
        <row r="7">
          <cell r="AI7">
            <v>10000</v>
          </cell>
        </row>
      </sheetData>
      <sheetData sheetId="13729">
        <row r="7">
          <cell r="AI7">
            <v>10000</v>
          </cell>
        </row>
      </sheetData>
      <sheetData sheetId="13730">
        <row r="7">
          <cell r="AI7">
            <v>10000</v>
          </cell>
        </row>
      </sheetData>
      <sheetData sheetId="13731">
        <row r="7">
          <cell r="AI7">
            <v>10000</v>
          </cell>
        </row>
      </sheetData>
      <sheetData sheetId="13732">
        <row r="7">
          <cell r="AI7">
            <v>10000</v>
          </cell>
        </row>
      </sheetData>
      <sheetData sheetId="13733">
        <row r="7">
          <cell r="AI7">
            <v>10000</v>
          </cell>
        </row>
      </sheetData>
      <sheetData sheetId="13734">
        <row r="7">
          <cell r="AI7">
            <v>10000</v>
          </cell>
        </row>
      </sheetData>
      <sheetData sheetId="13735">
        <row r="7">
          <cell r="AI7">
            <v>10000</v>
          </cell>
        </row>
      </sheetData>
      <sheetData sheetId="13736">
        <row r="7">
          <cell r="AI7">
            <v>10000</v>
          </cell>
        </row>
      </sheetData>
      <sheetData sheetId="13737">
        <row r="7">
          <cell r="AI7">
            <v>10000</v>
          </cell>
        </row>
      </sheetData>
      <sheetData sheetId="13738">
        <row r="7">
          <cell r="AI7">
            <v>10000</v>
          </cell>
        </row>
      </sheetData>
      <sheetData sheetId="13739">
        <row r="7">
          <cell r="AI7">
            <v>10000</v>
          </cell>
        </row>
      </sheetData>
      <sheetData sheetId="13740">
        <row r="7">
          <cell r="AI7">
            <v>10000</v>
          </cell>
        </row>
      </sheetData>
      <sheetData sheetId="13741">
        <row r="7">
          <cell r="AI7">
            <v>10000</v>
          </cell>
        </row>
      </sheetData>
      <sheetData sheetId="13742">
        <row r="7">
          <cell r="AI7">
            <v>10000</v>
          </cell>
        </row>
      </sheetData>
      <sheetData sheetId="13743">
        <row r="7">
          <cell r="AI7">
            <v>10000</v>
          </cell>
        </row>
      </sheetData>
      <sheetData sheetId="13744">
        <row r="7">
          <cell r="AI7">
            <v>10000</v>
          </cell>
        </row>
      </sheetData>
      <sheetData sheetId="13745">
        <row r="7">
          <cell r="AI7">
            <v>10000</v>
          </cell>
        </row>
      </sheetData>
      <sheetData sheetId="13746">
        <row r="7">
          <cell r="AI7">
            <v>10000</v>
          </cell>
        </row>
      </sheetData>
      <sheetData sheetId="13747">
        <row r="7">
          <cell r="AI7">
            <v>10000</v>
          </cell>
        </row>
      </sheetData>
      <sheetData sheetId="13748">
        <row r="7">
          <cell r="AI7">
            <v>10000</v>
          </cell>
        </row>
      </sheetData>
      <sheetData sheetId="13749">
        <row r="7">
          <cell r="AI7">
            <v>10000</v>
          </cell>
        </row>
      </sheetData>
      <sheetData sheetId="13750">
        <row r="7">
          <cell r="AI7">
            <v>10000</v>
          </cell>
        </row>
      </sheetData>
      <sheetData sheetId="13751">
        <row r="7">
          <cell r="AI7">
            <v>10000</v>
          </cell>
        </row>
      </sheetData>
      <sheetData sheetId="13752">
        <row r="7">
          <cell r="AI7">
            <v>10000</v>
          </cell>
        </row>
      </sheetData>
      <sheetData sheetId="13753">
        <row r="7">
          <cell r="AI7">
            <v>10000</v>
          </cell>
        </row>
      </sheetData>
      <sheetData sheetId="13754">
        <row r="7">
          <cell r="AI7">
            <v>10000</v>
          </cell>
        </row>
      </sheetData>
      <sheetData sheetId="13755">
        <row r="7">
          <cell r="AI7">
            <v>10000</v>
          </cell>
        </row>
      </sheetData>
      <sheetData sheetId="13756">
        <row r="7">
          <cell r="AI7">
            <v>10000</v>
          </cell>
        </row>
      </sheetData>
      <sheetData sheetId="13757">
        <row r="7">
          <cell r="AI7">
            <v>10000</v>
          </cell>
        </row>
      </sheetData>
      <sheetData sheetId="13758">
        <row r="7">
          <cell r="AI7">
            <v>10000</v>
          </cell>
        </row>
      </sheetData>
      <sheetData sheetId="13759">
        <row r="7">
          <cell r="AI7">
            <v>10000</v>
          </cell>
        </row>
      </sheetData>
      <sheetData sheetId="13760">
        <row r="7">
          <cell r="AI7">
            <v>10000</v>
          </cell>
        </row>
      </sheetData>
      <sheetData sheetId="13761">
        <row r="7">
          <cell r="AI7">
            <v>10000</v>
          </cell>
        </row>
      </sheetData>
      <sheetData sheetId="13762">
        <row r="7">
          <cell r="AI7">
            <v>10000</v>
          </cell>
        </row>
      </sheetData>
      <sheetData sheetId="13763">
        <row r="7">
          <cell r="AI7">
            <v>10000</v>
          </cell>
        </row>
      </sheetData>
      <sheetData sheetId="13764">
        <row r="7">
          <cell r="AI7">
            <v>10000</v>
          </cell>
        </row>
      </sheetData>
      <sheetData sheetId="13765">
        <row r="7">
          <cell r="AI7">
            <v>10000</v>
          </cell>
        </row>
      </sheetData>
      <sheetData sheetId="13766">
        <row r="7">
          <cell r="AI7">
            <v>10000</v>
          </cell>
        </row>
      </sheetData>
      <sheetData sheetId="13767">
        <row r="7">
          <cell r="AI7">
            <v>10000</v>
          </cell>
        </row>
      </sheetData>
      <sheetData sheetId="13768">
        <row r="7">
          <cell r="AI7">
            <v>10000</v>
          </cell>
        </row>
      </sheetData>
      <sheetData sheetId="13769">
        <row r="7">
          <cell r="AI7">
            <v>10000</v>
          </cell>
        </row>
      </sheetData>
      <sheetData sheetId="13770">
        <row r="7">
          <cell r="AI7">
            <v>10000</v>
          </cell>
        </row>
      </sheetData>
      <sheetData sheetId="13771">
        <row r="7">
          <cell r="AI7">
            <v>10000</v>
          </cell>
        </row>
      </sheetData>
      <sheetData sheetId="13772">
        <row r="7">
          <cell r="AI7">
            <v>10000</v>
          </cell>
        </row>
      </sheetData>
      <sheetData sheetId="13773">
        <row r="7">
          <cell r="AI7">
            <v>10000</v>
          </cell>
        </row>
      </sheetData>
      <sheetData sheetId="13774">
        <row r="7">
          <cell r="AI7">
            <v>10000</v>
          </cell>
        </row>
      </sheetData>
      <sheetData sheetId="13775">
        <row r="7">
          <cell r="AI7">
            <v>10000</v>
          </cell>
        </row>
      </sheetData>
      <sheetData sheetId="13776">
        <row r="7">
          <cell r="AI7">
            <v>10000</v>
          </cell>
        </row>
      </sheetData>
      <sheetData sheetId="13777">
        <row r="7">
          <cell r="AI7">
            <v>10000</v>
          </cell>
        </row>
      </sheetData>
      <sheetData sheetId="13778">
        <row r="7">
          <cell r="AI7">
            <v>10000</v>
          </cell>
        </row>
      </sheetData>
      <sheetData sheetId="13779">
        <row r="7">
          <cell r="AI7">
            <v>10000</v>
          </cell>
        </row>
      </sheetData>
      <sheetData sheetId="13780">
        <row r="7">
          <cell r="AI7">
            <v>10000</v>
          </cell>
        </row>
      </sheetData>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row r="7">
          <cell r="AI7">
            <v>10000</v>
          </cell>
        </row>
      </sheetData>
      <sheetData sheetId="13795">
        <row r="7">
          <cell r="AI7">
            <v>10000</v>
          </cell>
        </row>
      </sheetData>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row r="7">
          <cell r="AI7">
            <v>10000</v>
          </cell>
        </row>
      </sheetData>
      <sheetData sheetId="13845">
        <row r="7">
          <cell r="AI7">
            <v>10000</v>
          </cell>
        </row>
      </sheetData>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row r="7">
          <cell r="AI7">
            <v>10000</v>
          </cell>
        </row>
      </sheetData>
      <sheetData sheetId="13858">
        <row r="7">
          <cell r="AI7">
            <v>10000</v>
          </cell>
        </row>
      </sheetData>
      <sheetData sheetId="13859">
        <row r="7">
          <cell r="AI7">
            <v>10000</v>
          </cell>
        </row>
      </sheetData>
      <sheetData sheetId="13860">
        <row r="7">
          <cell r="AI7">
            <v>10000</v>
          </cell>
        </row>
      </sheetData>
      <sheetData sheetId="13861">
        <row r="7">
          <cell r="AI7">
            <v>10000</v>
          </cell>
        </row>
      </sheetData>
      <sheetData sheetId="13862">
        <row r="7">
          <cell r="AI7">
            <v>10000</v>
          </cell>
        </row>
      </sheetData>
      <sheetData sheetId="13863">
        <row r="7">
          <cell r="AI7">
            <v>10000</v>
          </cell>
        </row>
      </sheetData>
      <sheetData sheetId="13864">
        <row r="7">
          <cell r="AI7">
            <v>10000</v>
          </cell>
        </row>
      </sheetData>
      <sheetData sheetId="13865">
        <row r="7">
          <cell r="AI7">
            <v>10000</v>
          </cell>
        </row>
      </sheetData>
      <sheetData sheetId="13866">
        <row r="7">
          <cell r="AI7">
            <v>10000</v>
          </cell>
        </row>
      </sheetData>
      <sheetData sheetId="13867">
        <row r="7">
          <cell r="AI7">
            <v>10000</v>
          </cell>
        </row>
      </sheetData>
      <sheetData sheetId="13868">
        <row r="7">
          <cell r="AI7">
            <v>10000</v>
          </cell>
        </row>
      </sheetData>
      <sheetData sheetId="13869">
        <row r="7">
          <cell r="AI7">
            <v>10000</v>
          </cell>
        </row>
      </sheetData>
      <sheetData sheetId="13870">
        <row r="7">
          <cell r="AI7">
            <v>10000</v>
          </cell>
        </row>
      </sheetData>
      <sheetData sheetId="13871">
        <row r="7">
          <cell r="AI7">
            <v>10000</v>
          </cell>
        </row>
      </sheetData>
      <sheetData sheetId="13872">
        <row r="7">
          <cell r="AI7">
            <v>10000</v>
          </cell>
        </row>
      </sheetData>
      <sheetData sheetId="13873">
        <row r="7">
          <cell r="AI7">
            <v>10000</v>
          </cell>
        </row>
      </sheetData>
      <sheetData sheetId="13874">
        <row r="7">
          <cell r="AI7">
            <v>10000</v>
          </cell>
        </row>
      </sheetData>
      <sheetData sheetId="13875">
        <row r="7">
          <cell r="AI7">
            <v>10000</v>
          </cell>
        </row>
      </sheetData>
      <sheetData sheetId="13876">
        <row r="7">
          <cell r="AI7">
            <v>10000</v>
          </cell>
        </row>
      </sheetData>
      <sheetData sheetId="13877">
        <row r="7">
          <cell r="AI7">
            <v>10000</v>
          </cell>
        </row>
      </sheetData>
      <sheetData sheetId="13878">
        <row r="7">
          <cell r="AI7">
            <v>10000</v>
          </cell>
        </row>
      </sheetData>
      <sheetData sheetId="13879">
        <row r="7">
          <cell r="AI7">
            <v>10000</v>
          </cell>
        </row>
      </sheetData>
      <sheetData sheetId="13880">
        <row r="7">
          <cell r="AI7">
            <v>10000</v>
          </cell>
        </row>
      </sheetData>
      <sheetData sheetId="13881">
        <row r="7">
          <cell r="AI7">
            <v>10000</v>
          </cell>
        </row>
      </sheetData>
      <sheetData sheetId="13882">
        <row r="7">
          <cell r="AI7">
            <v>10000</v>
          </cell>
        </row>
      </sheetData>
      <sheetData sheetId="13883">
        <row r="7">
          <cell r="AI7">
            <v>10000</v>
          </cell>
        </row>
      </sheetData>
      <sheetData sheetId="13884">
        <row r="7">
          <cell r="AI7">
            <v>10000</v>
          </cell>
        </row>
      </sheetData>
      <sheetData sheetId="13885">
        <row r="7">
          <cell r="AI7">
            <v>10000</v>
          </cell>
        </row>
      </sheetData>
      <sheetData sheetId="13886">
        <row r="7">
          <cell r="AI7">
            <v>10000</v>
          </cell>
        </row>
      </sheetData>
      <sheetData sheetId="13887">
        <row r="7">
          <cell r="AI7">
            <v>10000</v>
          </cell>
        </row>
      </sheetData>
      <sheetData sheetId="13888">
        <row r="7">
          <cell r="AI7">
            <v>10000</v>
          </cell>
        </row>
      </sheetData>
      <sheetData sheetId="13889">
        <row r="7">
          <cell r="AI7">
            <v>10000</v>
          </cell>
        </row>
      </sheetData>
      <sheetData sheetId="13890">
        <row r="7">
          <cell r="AI7">
            <v>10000</v>
          </cell>
        </row>
      </sheetData>
      <sheetData sheetId="13891">
        <row r="7">
          <cell r="AI7">
            <v>10000</v>
          </cell>
        </row>
      </sheetData>
      <sheetData sheetId="13892">
        <row r="7">
          <cell r="AI7">
            <v>10000</v>
          </cell>
        </row>
      </sheetData>
      <sheetData sheetId="13893">
        <row r="7">
          <cell r="AI7">
            <v>10000</v>
          </cell>
        </row>
      </sheetData>
      <sheetData sheetId="13894">
        <row r="7">
          <cell r="AI7">
            <v>10000</v>
          </cell>
        </row>
      </sheetData>
      <sheetData sheetId="13895">
        <row r="7">
          <cell r="AI7">
            <v>10000</v>
          </cell>
        </row>
      </sheetData>
      <sheetData sheetId="13896">
        <row r="7">
          <cell r="AI7">
            <v>10000</v>
          </cell>
        </row>
      </sheetData>
      <sheetData sheetId="13897">
        <row r="7">
          <cell r="AI7">
            <v>10000</v>
          </cell>
        </row>
      </sheetData>
      <sheetData sheetId="13898">
        <row r="7">
          <cell r="AI7">
            <v>10000</v>
          </cell>
        </row>
      </sheetData>
      <sheetData sheetId="13899">
        <row r="7">
          <cell r="AI7">
            <v>10000</v>
          </cell>
        </row>
      </sheetData>
      <sheetData sheetId="13900">
        <row r="7">
          <cell r="AI7">
            <v>10000</v>
          </cell>
        </row>
      </sheetData>
      <sheetData sheetId="13901">
        <row r="7">
          <cell r="AI7">
            <v>10000</v>
          </cell>
        </row>
      </sheetData>
      <sheetData sheetId="13902">
        <row r="7">
          <cell r="AI7">
            <v>10000</v>
          </cell>
        </row>
      </sheetData>
      <sheetData sheetId="13903">
        <row r="7">
          <cell r="AI7">
            <v>10000</v>
          </cell>
        </row>
      </sheetData>
      <sheetData sheetId="13904">
        <row r="7">
          <cell r="AI7">
            <v>10000</v>
          </cell>
        </row>
      </sheetData>
      <sheetData sheetId="13905">
        <row r="7">
          <cell r="AI7">
            <v>10000</v>
          </cell>
        </row>
      </sheetData>
      <sheetData sheetId="13906">
        <row r="7">
          <cell r="AI7">
            <v>10000</v>
          </cell>
        </row>
      </sheetData>
      <sheetData sheetId="13907">
        <row r="7">
          <cell r="AI7">
            <v>10000</v>
          </cell>
        </row>
      </sheetData>
      <sheetData sheetId="13908">
        <row r="7">
          <cell r="AI7">
            <v>10000</v>
          </cell>
        </row>
      </sheetData>
      <sheetData sheetId="13909">
        <row r="7">
          <cell r="AI7">
            <v>10000</v>
          </cell>
        </row>
      </sheetData>
      <sheetData sheetId="13910">
        <row r="7">
          <cell r="AI7">
            <v>10000</v>
          </cell>
        </row>
      </sheetData>
      <sheetData sheetId="13911">
        <row r="7">
          <cell r="AI7">
            <v>10000</v>
          </cell>
        </row>
      </sheetData>
      <sheetData sheetId="13912">
        <row r="7">
          <cell r="AI7">
            <v>10000</v>
          </cell>
        </row>
      </sheetData>
      <sheetData sheetId="13913">
        <row r="7">
          <cell r="AI7">
            <v>10000</v>
          </cell>
        </row>
      </sheetData>
      <sheetData sheetId="13914">
        <row r="7">
          <cell r="AI7">
            <v>10000</v>
          </cell>
        </row>
      </sheetData>
      <sheetData sheetId="13915">
        <row r="7">
          <cell r="AI7">
            <v>10000</v>
          </cell>
        </row>
      </sheetData>
      <sheetData sheetId="13916">
        <row r="7">
          <cell r="AI7">
            <v>10000</v>
          </cell>
        </row>
      </sheetData>
      <sheetData sheetId="13917">
        <row r="7">
          <cell r="AI7">
            <v>10000</v>
          </cell>
        </row>
      </sheetData>
      <sheetData sheetId="13918">
        <row r="7">
          <cell r="AI7">
            <v>10000</v>
          </cell>
        </row>
      </sheetData>
      <sheetData sheetId="13919">
        <row r="7">
          <cell r="AI7">
            <v>10000</v>
          </cell>
        </row>
      </sheetData>
      <sheetData sheetId="13920">
        <row r="7">
          <cell r="AI7">
            <v>10000</v>
          </cell>
        </row>
      </sheetData>
      <sheetData sheetId="13921">
        <row r="7">
          <cell r="AI7">
            <v>10000</v>
          </cell>
        </row>
      </sheetData>
      <sheetData sheetId="13922">
        <row r="7">
          <cell r="AI7">
            <v>10000</v>
          </cell>
        </row>
      </sheetData>
      <sheetData sheetId="13923">
        <row r="7">
          <cell r="AI7">
            <v>10000</v>
          </cell>
        </row>
      </sheetData>
      <sheetData sheetId="13924">
        <row r="7">
          <cell r="AI7">
            <v>10000</v>
          </cell>
        </row>
      </sheetData>
      <sheetData sheetId="13925">
        <row r="7">
          <cell r="AI7">
            <v>10000</v>
          </cell>
        </row>
      </sheetData>
      <sheetData sheetId="13926">
        <row r="7">
          <cell r="AI7">
            <v>10000</v>
          </cell>
        </row>
      </sheetData>
      <sheetData sheetId="13927">
        <row r="7">
          <cell r="AI7">
            <v>10000</v>
          </cell>
        </row>
      </sheetData>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row r="7">
          <cell r="AI7">
            <v>10000</v>
          </cell>
        </row>
      </sheetData>
      <sheetData sheetId="13936">
        <row r="7">
          <cell r="AI7">
            <v>10000</v>
          </cell>
        </row>
      </sheetData>
      <sheetData sheetId="13937">
        <row r="7">
          <cell r="AI7">
            <v>10000</v>
          </cell>
        </row>
      </sheetData>
      <sheetData sheetId="13938">
        <row r="7">
          <cell r="AI7">
            <v>10000</v>
          </cell>
        </row>
      </sheetData>
      <sheetData sheetId="13939">
        <row r="7">
          <cell r="AI7">
            <v>10000</v>
          </cell>
        </row>
      </sheetData>
      <sheetData sheetId="13940">
        <row r="7">
          <cell r="AI7">
            <v>10000</v>
          </cell>
        </row>
      </sheetData>
      <sheetData sheetId="13941">
        <row r="7">
          <cell r="AI7">
            <v>10000</v>
          </cell>
        </row>
      </sheetData>
      <sheetData sheetId="13942">
        <row r="7">
          <cell r="AI7">
            <v>10000</v>
          </cell>
        </row>
      </sheetData>
      <sheetData sheetId="13943">
        <row r="7">
          <cell r="AI7">
            <v>10000</v>
          </cell>
        </row>
      </sheetData>
      <sheetData sheetId="13944">
        <row r="7">
          <cell r="AI7">
            <v>10000</v>
          </cell>
        </row>
      </sheetData>
      <sheetData sheetId="13945">
        <row r="7">
          <cell r="AI7">
            <v>10000</v>
          </cell>
        </row>
      </sheetData>
      <sheetData sheetId="13946">
        <row r="7">
          <cell r="AI7">
            <v>10000</v>
          </cell>
        </row>
      </sheetData>
      <sheetData sheetId="13947">
        <row r="7">
          <cell r="AI7">
            <v>10000</v>
          </cell>
        </row>
      </sheetData>
      <sheetData sheetId="13948">
        <row r="7">
          <cell r="AI7">
            <v>10000</v>
          </cell>
        </row>
      </sheetData>
      <sheetData sheetId="13949">
        <row r="7">
          <cell r="AI7">
            <v>10000</v>
          </cell>
        </row>
      </sheetData>
      <sheetData sheetId="13950">
        <row r="7">
          <cell r="AI7">
            <v>10000</v>
          </cell>
        </row>
      </sheetData>
      <sheetData sheetId="13951">
        <row r="7">
          <cell r="AI7">
            <v>10000</v>
          </cell>
        </row>
      </sheetData>
      <sheetData sheetId="13952">
        <row r="7">
          <cell r="AI7">
            <v>10000</v>
          </cell>
        </row>
      </sheetData>
      <sheetData sheetId="13953">
        <row r="7">
          <cell r="AI7">
            <v>10000</v>
          </cell>
        </row>
      </sheetData>
      <sheetData sheetId="13954">
        <row r="7">
          <cell r="AI7">
            <v>10000</v>
          </cell>
        </row>
      </sheetData>
      <sheetData sheetId="13955">
        <row r="7">
          <cell r="AI7">
            <v>10000</v>
          </cell>
        </row>
      </sheetData>
      <sheetData sheetId="13956">
        <row r="7">
          <cell r="AI7">
            <v>10000</v>
          </cell>
        </row>
      </sheetData>
      <sheetData sheetId="13957">
        <row r="7">
          <cell r="AI7">
            <v>10000</v>
          </cell>
        </row>
      </sheetData>
      <sheetData sheetId="13958">
        <row r="7">
          <cell r="AI7">
            <v>10000</v>
          </cell>
        </row>
      </sheetData>
      <sheetData sheetId="13959">
        <row r="7">
          <cell r="AI7">
            <v>10000</v>
          </cell>
        </row>
      </sheetData>
      <sheetData sheetId="13960">
        <row r="7">
          <cell r="AI7">
            <v>10000</v>
          </cell>
        </row>
      </sheetData>
      <sheetData sheetId="13961">
        <row r="7">
          <cell r="AI7">
            <v>10000</v>
          </cell>
        </row>
      </sheetData>
      <sheetData sheetId="13962">
        <row r="7">
          <cell r="AI7">
            <v>10000</v>
          </cell>
        </row>
      </sheetData>
      <sheetData sheetId="13963">
        <row r="7">
          <cell r="AI7">
            <v>10000</v>
          </cell>
        </row>
      </sheetData>
      <sheetData sheetId="13964">
        <row r="7">
          <cell r="AI7">
            <v>10000</v>
          </cell>
        </row>
      </sheetData>
      <sheetData sheetId="13965">
        <row r="7">
          <cell r="AI7">
            <v>10000</v>
          </cell>
        </row>
      </sheetData>
      <sheetData sheetId="13966">
        <row r="7">
          <cell r="AI7">
            <v>10000</v>
          </cell>
        </row>
      </sheetData>
      <sheetData sheetId="13967">
        <row r="7">
          <cell r="AI7">
            <v>10000</v>
          </cell>
        </row>
      </sheetData>
      <sheetData sheetId="13968">
        <row r="7">
          <cell r="AI7">
            <v>10000</v>
          </cell>
        </row>
      </sheetData>
      <sheetData sheetId="13969">
        <row r="7">
          <cell r="AI7">
            <v>10000</v>
          </cell>
        </row>
      </sheetData>
      <sheetData sheetId="13970">
        <row r="7">
          <cell r="AI7">
            <v>10000</v>
          </cell>
        </row>
      </sheetData>
      <sheetData sheetId="13971">
        <row r="7">
          <cell r="AI7">
            <v>10000</v>
          </cell>
        </row>
      </sheetData>
      <sheetData sheetId="13972">
        <row r="7">
          <cell r="AI7">
            <v>10000</v>
          </cell>
        </row>
      </sheetData>
      <sheetData sheetId="13973">
        <row r="7">
          <cell r="AI7">
            <v>10000</v>
          </cell>
        </row>
      </sheetData>
      <sheetData sheetId="13974">
        <row r="7">
          <cell r="AI7">
            <v>10000</v>
          </cell>
        </row>
      </sheetData>
      <sheetData sheetId="13975">
        <row r="7">
          <cell r="AI7">
            <v>10000</v>
          </cell>
        </row>
      </sheetData>
      <sheetData sheetId="13976">
        <row r="7">
          <cell r="AI7">
            <v>10000</v>
          </cell>
        </row>
      </sheetData>
      <sheetData sheetId="13977">
        <row r="7">
          <cell r="AI7">
            <v>10000</v>
          </cell>
        </row>
      </sheetData>
      <sheetData sheetId="13978">
        <row r="7">
          <cell r="AI7">
            <v>10000</v>
          </cell>
        </row>
      </sheetData>
      <sheetData sheetId="13979">
        <row r="7">
          <cell r="AI7">
            <v>10000</v>
          </cell>
        </row>
      </sheetData>
      <sheetData sheetId="13980">
        <row r="7">
          <cell r="AI7">
            <v>10000</v>
          </cell>
        </row>
      </sheetData>
      <sheetData sheetId="13981">
        <row r="7">
          <cell r="AI7">
            <v>10000</v>
          </cell>
        </row>
      </sheetData>
      <sheetData sheetId="13982">
        <row r="7">
          <cell r="AI7">
            <v>10000</v>
          </cell>
        </row>
      </sheetData>
      <sheetData sheetId="13983">
        <row r="7">
          <cell r="AI7">
            <v>10000</v>
          </cell>
        </row>
      </sheetData>
      <sheetData sheetId="13984">
        <row r="7">
          <cell r="AI7">
            <v>10000</v>
          </cell>
        </row>
      </sheetData>
      <sheetData sheetId="13985">
        <row r="7">
          <cell r="AI7">
            <v>10000</v>
          </cell>
        </row>
      </sheetData>
      <sheetData sheetId="13986">
        <row r="7">
          <cell r="AI7">
            <v>10000</v>
          </cell>
        </row>
      </sheetData>
      <sheetData sheetId="13987">
        <row r="7">
          <cell r="AI7">
            <v>10000</v>
          </cell>
        </row>
      </sheetData>
      <sheetData sheetId="13988">
        <row r="7">
          <cell r="AI7">
            <v>10000</v>
          </cell>
        </row>
      </sheetData>
      <sheetData sheetId="13989">
        <row r="7">
          <cell r="AI7">
            <v>10000</v>
          </cell>
        </row>
      </sheetData>
      <sheetData sheetId="13990">
        <row r="7">
          <cell r="AI7">
            <v>10000</v>
          </cell>
        </row>
      </sheetData>
      <sheetData sheetId="13991">
        <row r="7">
          <cell r="AI7">
            <v>10000</v>
          </cell>
        </row>
      </sheetData>
      <sheetData sheetId="13992">
        <row r="7">
          <cell r="AI7">
            <v>10000</v>
          </cell>
        </row>
      </sheetData>
      <sheetData sheetId="13993">
        <row r="7">
          <cell r="AI7">
            <v>10000</v>
          </cell>
        </row>
      </sheetData>
      <sheetData sheetId="13994">
        <row r="7">
          <cell r="AI7">
            <v>10000</v>
          </cell>
        </row>
      </sheetData>
      <sheetData sheetId="13995">
        <row r="7">
          <cell r="AI7">
            <v>10000</v>
          </cell>
        </row>
      </sheetData>
      <sheetData sheetId="13996">
        <row r="7">
          <cell r="AI7">
            <v>10000</v>
          </cell>
        </row>
      </sheetData>
      <sheetData sheetId="13997">
        <row r="7">
          <cell r="AI7">
            <v>10000</v>
          </cell>
        </row>
      </sheetData>
      <sheetData sheetId="13998">
        <row r="7">
          <cell r="AI7">
            <v>10000</v>
          </cell>
        </row>
      </sheetData>
      <sheetData sheetId="13999">
        <row r="7">
          <cell r="AI7">
            <v>10000</v>
          </cell>
        </row>
      </sheetData>
      <sheetData sheetId="14000">
        <row r="7">
          <cell r="AI7">
            <v>10000</v>
          </cell>
        </row>
      </sheetData>
      <sheetData sheetId="14001">
        <row r="7">
          <cell r="AI7">
            <v>10000</v>
          </cell>
        </row>
      </sheetData>
      <sheetData sheetId="14002">
        <row r="7">
          <cell r="AI7">
            <v>10000</v>
          </cell>
        </row>
      </sheetData>
      <sheetData sheetId="14003">
        <row r="7">
          <cell r="AI7">
            <v>10000</v>
          </cell>
        </row>
      </sheetData>
      <sheetData sheetId="14004">
        <row r="7">
          <cell r="AI7">
            <v>10000</v>
          </cell>
        </row>
      </sheetData>
      <sheetData sheetId="14005">
        <row r="7">
          <cell r="AI7">
            <v>10000</v>
          </cell>
        </row>
      </sheetData>
      <sheetData sheetId="14006">
        <row r="7">
          <cell r="AI7">
            <v>10000</v>
          </cell>
        </row>
      </sheetData>
      <sheetData sheetId="14007">
        <row r="7">
          <cell r="AI7">
            <v>10000</v>
          </cell>
        </row>
      </sheetData>
      <sheetData sheetId="14008">
        <row r="7">
          <cell r="AI7">
            <v>10000</v>
          </cell>
        </row>
      </sheetData>
      <sheetData sheetId="14009">
        <row r="7">
          <cell r="AI7">
            <v>10000</v>
          </cell>
        </row>
      </sheetData>
      <sheetData sheetId="14010">
        <row r="7">
          <cell r="AI7">
            <v>10000</v>
          </cell>
        </row>
      </sheetData>
      <sheetData sheetId="14011">
        <row r="7">
          <cell r="AI7">
            <v>10000</v>
          </cell>
        </row>
      </sheetData>
      <sheetData sheetId="14012">
        <row r="7">
          <cell r="AI7">
            <v>10000</v>
          </cell>
        </row>
      </sheetData>
      <sheetData sheetId="14013">
        <row r="7">
          <cell r="AI7">
            <v>10000</v>
          </cell>
        </row>
      </sheetData>
      <sheetData sheetId="14014">
        <row r="7">
          <cell r="AI7">
            <v>10000</v>
          </cell>
        </row>
      </sheetData>
      <sheetData sheetId="14015">
        <row r="7">
          <cell r="AI7">
            <v>10000</v>
          </cell>
        </row>
      </sheetData>
      <sheetData sheetId="14016">
        <row r="7">
          <cell r="AI7">
            <v>10000</v>
          </cell>
        </row>
      </sheetData>
      <sheetData sheetId="14017">
        <row r="7">
          <cell r="AI7">
            <v>10000</v>
          </cell>
        </row>
      </sheetData>
      <sheetData sheetId="14018">
        <row r="7">
          <cell r="AI7">
            <v>10000</v>
          </cell>
        </row>
      </sheetData>
      <sheetData sheetId="14019">
        <row r="7">
          <cell r="AI7">
            <v>10000</v>
          </cell>
        </row>
      </sheetData>
      <sheetData sheetId="14020">
        <row r="7">
          <cell r="AI7">
            <v>10000</v>
          </cell>
        </row>
      </sheetData>
      <sheetData sheetId="14021">
        <row r="7">
          <cell r="AI7">
            <v>10000</v>
          </cell>
        </row>
      </sheetData>
      <sheetData sheetId="14022">
        <row r="7">
          <cell r="AI7">
            <v>10000</v>
          </cell>
        </row>
      </sheetData>
      <sheetData sheetId="14023">
        <row r="7">
          <cell r="AI7">
            <v>10000</v>
          </cell>
        </row>
      </sheetData>
      <sheetData sheetId="14024">
        <row r="7">
          <cell r="AI7">
            <v>10000</v>
          </cell>
        </row>
      </sheetData>
      <sheetData sheetId="14025">
        <row r="7">
          <cell r="AI7">
            <v>10000</v>
          </cell>
        </row>
      </sheetData>
      <sheetData sheetId="14026">
        <row r="7">
          <cell r="AI7">
            <v>10000</v>
          </cell>
        </row>
      </sheetData>
      <sheetData sheetId="14027">
        <row r="7">
          <cell r="AI7">
            <v>10000</v>
          </cell>
        </row>
      </sheetData>
      <sheetData sheetId="14028">
        <row r="7">
          <cell r="AI7">
            <v>10000</v>
          </cell>
        </row>
      </sheetData>
      <sheetData sheetId="14029">
        <row r="7">
          <cell r="AI7">
            <v>10000</v>
          </cell>
        </row>
      </sheetData>
      <sheetData sheetId="14030">
        <row r="7">
          <cell r="AI7">
            <v>10000</v>
          </cell>
        </row>
      </sheetData>
      <sheetData sheetId="14031">
        <row r="7">
          <cell r="AI7">
            <v>10000</v>
          </cell>
        </row>
      </sheetData>
      <sheetData sheetId="14032">
        <row r="7">
          <cell r="AI7">
            <v>10000</v>
          </cell>
        </row>
      </sheetData>
      <sheetData sheetId="14033">
        <row r="7">
          <cell r="AI7">
            <v>10000</v>
          </cell>
        </row>
      </sheetData>
      <sheetData sheetId="14034">
        <row r="7">
          <cell r="AI7">
            <v>10000</v>
          </cell>
        </row>
      </sheetData>
      <sheetData sheetId="14035">
        <row r="7">
          <cell r="AI7">
            <v>10000</v>
          </cell>
        </row>
      </sheetData>
      <sheetData sheetId="14036">
        <row r="7">
          <cell r="AI7">
            <v>10000</v>
          </cell>
        </row>
      </sheetData>
      <sheetData sheetId="14037">
        <row r="7">
          <cell r="AI7">
            <v>10000</v>
          </cell>
        </row>
      </sheetData>
      <sheetData sheetId="14038">
        <row r="7">
          <cell r="AI7">
            <v>10000</v>
          </cell>
        </row>
      </sheetData>
      <sheetData sheetId="14039">
        <row r="7">
          <cell r="AI7">
            <v>10000</v>
          </cell>
        </row>
      </sheetData>
      <sheetData sheetId="14040">
        <row r="7">
          <cell r="AI7">
            <v>10000</v>
          </cell>
        </row>
      </sheetData>
      <sheetData sheetId="14041">
        <row r="7">
          <cell r="AI7">
            <v>10000</v>
          </cell>
        </row>
      </sheetData>
      <sheetData sheetId="14042">
        <row r="7">
          <cell r="AI7">
            <v>10000</v>
          </cell>
        </row>
      </sheetData>
      <sheetData sheetId="14043">
        <row r="7">
          <cell r="AI7">
            <v>10000</v>
          </cell>
        </row>
      </sheetData>
      <sheetData sheetId="14044">
        <row r="7">
          <cell r="AI7">
            <v>10000</v>
          </cell>
        </row>
      </sheetData>
      <sheetData sheetId="14045">
        <row r="7">
          <cell r="AI7">
            <v>10000</v>
          </cell>
        </row>
      </sheetData>
      <sheetData sheetId="14046">
        <row r="7">
          <cell r="AI7">
            <v>10000</v>
          </cell>
        </row>
      </sheetData>
      <sheetData sheetId="14047">
        <row r="7">
          <cell r="AI7">
            <v>10000</v>
          </cell>
        </row>
      </sheetData>
      <sheetData sheetId="14048">
        <row r="7">
          <cell r="AI7">
            <v>10000</v>
          </cell>
        </row>
      </sheetData>
      <sheetData sheetId="14049">
        <row r="7">
          <cell r="AI7">
            <v>10000</v>
          </cell>
        </row>
      </sheetData>
      <sheetData sheetId="14050">
        <row r="7">
          <cell r="AI7">
            <v>10000</v>
          </cell>
        </row>
      </sheetData>
      <sheetData sheetId="14051">
        <row r="7">
          <cell r="AI7">
            <v>10000</v>
          </cell>
        </row>
      </sheetData>
      <sheetData sheetId="14052">
        <row r="7">
          <cell r="AI7">
            <v>10000</v>
          </cell>
        </row>
      </sheetData>
      <sheetData sheetId="14053">
        <row r="7">
          <cell r="AI7">
            <v>10000</v>
          </cell>
        </row>
      </sheetData>
      <sheetData sheetId="14054">
        <row r="7">
          <cell r="AI7">
            <v>10000</v>
          </cell>
        </row>
      </sheetData>
      <sheetData sheetId="14055">
        <row r="7">
          <cell r="AI7">
            <v>10000</v>
          </cell>
        </row>
      </sheetData>
      <sheetData sheetId="14056">
        <row r="7">
          <cell r="AI7">
            <v>10000</v>
          </cell>
        </row>
      </sheetData>
      <sheetData sheetId="14057">
        <row r="7">
          <cell r="AI7">
            <v>10000</v>
          </cell>
        </row>
      </sheetData>
      <sheetData sheetId="14058">
        <row r="7">
          <cell r="AI7">
            <v>10000</v>
          </cell>
        </row>
      </sheetData>
      <sheetData sheetId="14059">
        <row r="7">
          <cell r="AI7">
            <v>10000</v>
          </cell>
        </row>
      </sheetData>
      <sheetData sheetId="14060">
        <row r="7">
          <cell r="AI7">
            <v>10000</v>
          </cell>
        </row>
      </sheetData>
      <sheetData sheetId="14061">
        <row r="7">
          <cell r="AI7">
            <v>10000</v>
          </cell>
        </row>
      </sheetData>
      <sheetData sheetId="14062">
        <row r="7">
          <cell r="AI7">
            <v>10000</v>
          </cell>
        </row>
      </sheetData>
      <sheetData sheetId="14063">
        <row r="7">
          <cell r="AI7">
            <v>10000</v>
          </cell>
        </row>
      </sheetData>
      <sheetData sheetId="14064">
        <row r="7">
          <cell r="AI7">
            <v>10000</v>
          </cell>
        </row>
      </sheetData>
      <sheetData sheetId="14065">
        <row r="7">
          <cell r="AI7">
            <v>10000</v>
          </cell>
        </row>
      </sheetData>
      <sheetData sheetId="14066">
        <row r="7">
          <cell r="AI7">
            <v>10000</v>
          </cell>
        </row>
      </sheetData>
      <sheetData sheetId="14067">
        <row r="7">
          <cell r="AI7">
            <v>10000</v>
          </cell>
        </row>
      </sheetData>
      <sheetData sheetId="14068">
        <row r="7">
          <cell r="AI7">
            <v>10000</v>
          </cell>
        </row>
      </sheetData>
      <sheetData sheetId="14069">
        <row r="7">
          <cell r="AI7">
            <v>10000</v>
          </cell>
        </row>
      </sheetData>
      <sheetData sheetId="14070">
        <row r="7">
          <cell r="AI7">
            <v>10000</v>
          </cell>
        </row>
      </sheetData>
      <sheetData sheetId="14071">
        <row r="7">
          <cell r="AI7">
            <v>10000</v>
          </cell>
        </row>
      </sheetData>
      <sheetData sheetId="14072">
        <row r="7">
          <cell r="AI7">
            <v>10000</v>
          </cell>
        </row>
      </sheetData>
      <sheetData sheetId="14073">
        <row r="7">
          <cell r="AI7">
            <v>10000</v>
          </cell>
        </row>
      </sheetData>
      <sheetData sheetId="14074">
        <row r="7">
          <cell r="AI7">
            <v>10000</v>
          </cell>
        </row>
      </sheetData>
      <sheetData sheetId="14075">
        <row r="7">
          <cell r="AI7">
            <v>10000</v>
          </cell>
        </row>
      </sheetData>
      <sheetData sheetId="14076">
        <row r="7">
          <cell r="AI7">
            <v>10000</v>
          </cell>
        </row>
      </sheetData>
      <sheetData sheetId="14077">
        <row r="7">
          <cell r="AI7">
            <v>10000</v>
          </cell>
        </row>
      </sheetData>
      <sheetData sheetId="14078">
        <row r="7">
          <cell r="AI7">
            <v>10000</v>
          </cell>
        </row>
      </sheetData>
      <sheetData sheetId="14079">
        <row r="7">
          <cell r="AI7">
            <v>10000</v>
          </cell>
        </row>
      </sheetData>
      <sheetData sheetId="14080">
        <row r="7">
          <cell r="AI7">
            <v>10000</v>
          </cell>
        </row>
      </sheetData>
      <sheetData sheetId="14081">
        <row r="7">
          <cell r="AI7">
            <v>10000</v>
          </cell>
        </row>
      </sheetData>
      <sheetData sheetId="14082">
        <row r="7">
          <cell r="AI7">
            <v>10000</v>
          </cell>
        </row>
      </sheetData>
      <sheetData sheetId="14083">
        <row r="7">
          <cell r="AI7">
            <v>10000</v>
          </cell>
        </row>
      </sheetData>
      <sheetData sheetId="14084">
        <row r="7">
          <cell r="AI7">
            <v>10000</v>
          </cell>
        </row>
      </sheetData>
      <sheetData sheetId="14085">
        <row r="7">
          <cell r="AI7">
            <v>10000</v>
          </cell>
        </row>
      </sheetData>
      <sheetData sheetId="14086">
        <row r="7">
          <cell r="AI7">
            <v>10000</v>
          </cell>
        </row>
      </sheetData>
      <sheetData sheetId="14087">
        <row r="7">
          <cell r="AI7">
            <v>10000</v>
          </cell>
        </row>
      </sheetData>
      <sheetData sheetId="14088">
        <row r="7">
          <cell r="AI7">
            <v>10000</v>
          </cell>
        </row>
      </sheetData>
      <sheetData sheetId="14089">
        <row r="7">
          <cell r="AI7">
            <v>10000</v>
          </cell>
        </row>
      </sheetData>
      <sheetData sheetId="14090">
        <row r="7">
          <cell r="AI7">
            <v>10000</v>
          </cell>
        </row>
      </sheetData>
      <sheetData sheetId="14091">
        <row r="7">
          <cell r="AI7">
            <v>10000</v>
          </cell>
        </row>
      </sheetData>
      <sheetData sheetId="14092">
        <row r="7">
          <cell r="AI7">
            <v>10000</v>
          </cell>
        </row>
      </sheetData>
      <sheetData sheetId="14093">
        <row r="7">
          <cell r="AI7">
            <v>10000</v>
          </cell>
        </row>
      </sheetData>
      <sheetData sheetId="14094">
        <row r="7">
          <cell r="AI7">
            <v>10000</v>
          </cell>
        </row>
      </sheetData>
      <sheetData sheetId="14095">
        <row r="7">
          <cell r="AI7">
            <v>10000</v>
          </cell>
        </row>
      </sheetData>
      <sheetData sheetId="14096">
        <row r="7">
          <cell r="AI7">
            <v>10000</v>
          </cell>
        </row>
      </sheetData>
      <sheetData sheetId="14097">
        <row r="7">
          <cell r="AI7">
            <v>10000</v>
          </cell>
        </row>
      </sheetData>
      <sheetData sheetId="14098">
        <row r="7">
          <cell r="AI7">
            <v>10000</v>
          </cell>
        </row>
      </sheetData>
      <sheetData sheetId="14099">
        <row r="7">
          <cell r="AI7">
            <v>10000</v>
          </cell>
        </row>
      </sheetData>
      <sheetData sheetId="14100">
        <row r="7">
          <cell r="AI7">
            <v>10000</v>
          </cell>
        </row>
      </sheetData>
      <sheetData sheetId="14101">
        <row r="7">
          <cell r="AI7">
            <v>10000</v>
          </cell>
        </row>
      </sheetData>
      <sheetData sheetId="14102">
        <row r="7">
          <cell r="AI7">
            <v>10000</v>
          </cell>
        </row>
      </sheetData>
      <sheetData sheetId="14103">
        <row r="7">
          <cell r="AI7">
            <v>10000</v>
          </cell>
        </row>
      </sheetData>
      <sheetData sheetId="14104">
        <row r="7">
          <cell r="AI7">
            <v>10000</v>
          </cell>
        </row>
      </sheetData>
      <sheetData sheetId="14105">
        <row r="7">
          <cell r="AI7">
            <v>10000</v>
          </cell>
        </row>
      </sheetData>
      <sheetData sheetId="14106">
        <row r="7">
          <cell r="AI7">
            <v>10000</v>
          </cell>
        </row>
      </sheetData>
      <sheetData sheetId="14107">
        <row r="7">
          <cell r="AI7">
            <v>10000</v>
          </cell>
        </row>
      </sheetData>
      <sheetData sheetId="14108">
        <row r="7">
          <cell r="AI7">
            <v>10000</v>
          </cell>
        </row>
      </sheetData>
      <sheetData sheetId="14109">
        <row r="7">
          <cell r="AI7">
            <v>10000</v>
          </cell>
        </row>
      </sheetData>
      <sheetData sheetId="14110">
        <row r="7">
          <cell r="AI7">
            <v>10000</v>
          </cell>
        </row>
      </sheetData>
      <sheetData sheetId="14111">
        <row r="7">
          <cell r="AI7">
            <v>10000</v>
          </cell>
        </row>
      </sheetData>
      <sheetData sheetId="14112">
        <row r="7">
          <cell r="AI7">
            <v>10000</v>
          </cell>
        </row>
      </sheetData>
      <sheetData sheetId="14113">
        <row r="7">
          <cell r="AI7">
            <v>10000</v>
          </cell>
        </row>
      </sheetData>
      <sheetData sheetId="14114">
        <row r="7">
          <cell r="AI7">
            <v>10000</v>
          </cell>
        </row>
      </sheetData>
      <sheetData sheetId="14115">
        <row r="7">
          <cell r="AI7">
            <v>10000</v>
          </cell>
        </row>
      </sheetData>
      <sheetData sheetId="14116">
        <row r="7">
          <cell r="AI7">
            <v>10000</v>
          </cell>
        </row>
      </sheetData>
      <sheetData sheetId="14117">
        <row r="7">
          <cell r="AI7">
            <v>10000</v>
          </cell>
        </row>
      </sheetData>
      <sheetData sheetId="14118">
        <row r="7">
          <cell r="AI7">
            <v>10000</v>
          </cell>
        </row>
      </sheetData>
      <sheetData sheetId="14119">
        <row r="7">
          <cell r="AI7">
            <v>10000</v>
          </cell>
        </row>
      </sheetData>
      <sheetData sheetId="14120">
        <row r="7">
          <cell r="AI7">
            <v>10000</v>
          </cell>
        </row>
      </sheetData>
      <sheetData sheetId="14121">
        <row r="7">
          <cell r="AI7">
            <v>10000</v>
          </cell>
        </row>
      </sheetData>
      <sheetData sheetId="14122">
        <row r="7">
          <cell r="AI7">
            <v>10000</v>
          </cell>
        </row>
      </sheetData>
      <sheetData sheetId="14123">
        <row r="7">
          <cell r="AI7">
            <v>10000</v>
          </cell>
        </row>
      </sheetData>
      <sheetData sheetId="14124">
        <row r="7">
          <cell r="AI7">
            <v>10000</v>
          </cell>
        </row>
      </sheetData>
      <sheetData sheetId="14125">
        <row r="7">
          <cell r="AI7">
            <v>10000</v>
          </cell>
        </row>
      </sheetData>
      <sheetData sheetId="14126">
        <row r="7">
          <cell r="AI7">
            <v>10000</v>
          </cell>
        </row>
      </sheetData>
      <sheetData sheetId="14127">
        <row r="7">
          <cell r="AI7">
            <v>10000</v>
          </cell>
        </row>
      </sheetData>
      <sheetData sheetId="14128">
        <row r="7">
          <cell r="AI7">
            <v>10000</v>
          </cell>
        </row>
      </sheetData>
      <sheetData sheetId="14129">
        <row r="7">
          <cell r="AI7">
            <v>10000</v>
          </cell>
        </row>
      </sheetData>
      <sheetData sheetId="14130">
        <row r="7">
          <cell r="AI7">
            <v>10000</v>
          </cell>
        </row>
      </sheetData>
      <sheetData sheetId="14131">
        <row r="7">
          <cell r="AI7">
            <v>10000</v>
          </cell>
        </row>
      </sheetData>
      <sheetData sheetId="14132">
        <row r="7">
          <cell r="AI7">
            <v>10000</v>
          </cell>
        </row>
      </sheetData>
      <sheetData sheetId="14133">
        <row r="7">
          <cell r="AI7">
            <v>10000</v>
          </cell>
        </row>
      </sheetData>
      <sheetData sheetId="14134">
        <row r="7">
          <cell r="AI7">
            <v>10000</v>
          </cell>
        </row>
      </sheetData>
      <sheetData sheetId="14135">
        <row r="7">
          <cell r="AI7">
            <v>10000</v>
          </cell>
        </row>
      </sheetData>
      <sheetData sheetId="14136">
        <row r="7">
          <cell r="AI7">
            <v>10000</v>
          </cell>
        </row>
      </sheetData>
      <sheetData sheetId="14137">
        <row r="7">
          <cell r="AI7">
            <v>10000</v>
          </cell>
        </row>
      </sheetData>
      <sheetData sheetId="14138">
        <row r="7">
          <cell r="AI7">
            <v>10000</v>
          </cell>
        </row>
      </sheetData>
      <sheetData sheetId="14139">
        <row r="7">
          <cell r="AI7">
            <v>10000</v>
          </cell>
        </row>
      </sheetData>
      <sheetData sheetId="14140">
        <row r="7">
          <cell r="AI7">
            <v>10000</v>
          </cell>
        </row>
      </sheetData>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row r="7">
          <cell r="AI7">
            <v>10000</v>
          </cell>
        </row>
      </sheetData>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row r="7">
          <cell r="AI7">
            <v>10000</v>
          </cell>
        </row>
      </sheetData>
      <sheetData sheetId="14186">
        <row r="7">
          <cell r="AI7">
            <v>10000</v>
          </cell>
        </row>
      </sheetData>
      <sheetData sheetId="14187">
        <row r="7">
          <cell r="AI7">
            <v>10000</v>
          </cell>
        </row>
      </sheetData>
      <sheetData sheetId="14188">
        <row r="7">
          <cell r="AI7">
            <v>10000</v>
          </cell>
        </row>
      </sheetData>
      <sheetData sheetId="14189">
        <row r="7">
          <cell r="AI7">
            <v>10000</v>
          </cell>
        </row>
      </sheetData>
      <sheetData sheetId="14190">
        <row r="7">
          <cell r="AI7">
            <v>10000</v>
          </cell>
        </row>
      </sheetData>
      <sheetData sheetId="14191">
        <row r="7">
          <cell r="AI7">
            <v>10000</v>
          </cell>
        </row>
      </sheetData>
      <sheetData sheetId="14192">
        <row r="7">
          <cell r="AI7">
            <v>10000</v>
          </cell>
        </row>
      </sheetData>
      <sheetData sheetId="14193">
        <row r="7">
          <cell r="AI7">
            <v>10000</v>
          </cell>
        </row>
      </sheetData>
      <sheetData sheetId="14194">
        <row r="7">
          <cell r="AI7">
            <v>10000</v>
          </cell>
        </row>
      </sheetData>
      <sheetData sheetId="14195">
        <row r="7">
          <cell r="AI7">
            <v>10000</v>
          </cell>
        </row>
      </sheetData>
      <sheetData sheetId="14196">
        <row r="7">
          <cell r="AI7">
            <v>10000</v>
          </cell>
        </row>
      </sheetData>
      <sheetData sheetId="14197">
        <row r="7">
          <cell r="AI7">
            <v>10000</v>
          </cell>
        </row>
      </sheetData>
      <sheetData sheetId="14198">
        <row r="7">
          <cell r="AI7">
            <v>10000</v>
          </cell>
        </row>
      </sheetData>
      <sheetData sheetId="14199">
        <row r="7">
          <cell r="AI7">
            <v>10000</v>
          </cell>
        </row>
      </sheetData>
      <sheetData sheetId="14200">
        <row r="7">
          <cell r="AI7">
            <v>10000</v>
          </cell>
        </row>
      </sheetData>
      <sheetData sheetId="14201">
        <row r="7">
          <cell r="AI7">
            <v>10000</v>
          </cell>
        </row>
      </sheetData>
      <sheetData sheetId="14202">
        <row r="7">
          <cell r="AI7">
            <v>10000</v>
          </cell>
        </row>
      </sheetData>
      <sheetData sheetId="14203">
        <row r="7">
          <cell r="AI7">
            <v>10000</v>
          </cell>
        </row>
      </sheetData>
      <sheetData sheetId="14204">
        <row r="7">
          <cell r="AI7">
            <v>10000</v>
          </cell>
        </row>
      </sheetData>
      <sheetData sheetId="14205">
        <row r="7">
          <cell r="AI7">
            <v>10000</v>
          </cell>
        </row>
      </sheetData>
      <sheetData sheetId="14206">
        <row r="7">
          <cell r="AI7">
            <v>10000</v>
          </cell>
        </row>
      </sheetData>
      <sheetData sheetId="14207">
        <row r="7">
          <cell r="AI7">
            <v>10000</v>
          </cell>
        </row>
      </sheetData>
      <sheetData sheetId="14208">
        <row r="7">
          <cell r="AI7">
            <v>10000</v>
          </cell>
        </row>
      </sheetData>
      <sheetData sheetId="14209">
        <row r="7">
          <cell r="AI7">
            <v>10000</v>
          </cell>
        </row>
      </sheetData>
      <sheetData sheetId="14210">
        <row r="7">
          <cell r="AI7">
            <v>10000</v>
          </cell>
        </row>
      </sheetData>
      <sheetData sheetId="14211">
        <row r="7">
          <cell r="AI7">
            <v>10000</v>
          </cell>
        </row>
      </sheetData>
      <sheetData sheetId="14212">
        <row r="7">
          <cell r="AI7">
            <v>10000</v>
          </cell>
        </row>
      </sheetData>
      <sheetData sheetId="14213">
        <row r="7">
          <cell r="AI7">
            <v>10000</v>
          </cell>
        </row>
      </sheetData>
      <sheetData sheetId="14214">
        <row r="7">
          <cell r="AI7">
            <v>10000</v>
          </cell>
        </row>
      </sheetData>
      <sheetData sheetId="14215">
        <row r="7">
          <cell r="AI7">
            <v>10000</v>
          </cell>
        </row>
      </sheetData>
      <sheetData sheetId="14216">
        <row r="7">
          <cell r="AI7">
            <v>10000</v>
          </cell>
        </row>
      </sheetData>
      <sheetData sheetId="14217">
        <row r="7">
          <cell r="AI7">
            <v>10000</v>
          </cell>
        </row>
      </sheetData>
      <sheetData sheetId="14218">
        <row r="7">
          <cell r="AI7">
            <v>10000</v>
          </cell>
        </row>
      </sheetData>
      <sheetData sheetId="14219">
        <row r="7">
          <cell r="AI7">
            <v>10000</v>
          </cell>
        </row>
      </sheetData>
      <sheetData sheetId="14220">
        <row r="7">
          <cell r="AI7">
            <v>10000</v>
          </cell>
        </row>
      </sheetData>
      <sheetData sheetId="14221">
        <row r="7">
          <cell r="AI7">
            <v>10000</v>
          </cell>
        </row>
      </sheetData>
      <sheetData sheetId="14222">
        <row r="7">
          <cell r="AI7">
            <v>10000</v>
          </cell>
        </row>
      </sheetData>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row r="7">
          <cell r="AI7">
            <v>10000</v>
          </cell>
        </row>
      </sheetData>
      <sheetData sheetId="14230">
        <row r="7">
          <cell r="AI7">
            <v>10000</v>
          </cell>
        </row>
      </sheetData>
      <sheetData sheetId="14231">
        <row r="7">
          <cell r="AI7">
            <v>10000</v>
          </cell>
        </row>
      </sheetData>
      <sheetData sheetId="14232">
        <row r="7">
          <cell r="AI7">
            <v>10000</v>
          </cell>
        </row>
      </sheetData>
      <sheetData sheetId="14233">
        <row r="7">
          <cell r="AI7">
            <v>10000</v>
          </cell>
        </row>
      </sheetData>
      <sheetData sheetId="14234">
        <row r="7">
          <cell r="AI7">
            <v>10000</v>
          </cell>
        </row>
      </sheetData>
      <sheetData sheetId="14235">
        <row r="7">
          <cell r="AI7">
            <v>10000</v>
          </cell>
        </row>
      </sheetData>
      <sheetData sheetId="14236">
        <row r="7">
          <cell r="AI7">
            <v>10000</v>
          </cell>
        </row>
      </sheetData>
      <sheetData sheetId="14237">
        <row r="7">
          <cell r="AI7">
            <v>10000</v>
          </cell>
        </row>
      </sheetData>
      <sheetData sheetId="14238">
        <row r="7">
          <cell r="AI7">
            <v>10000</v>
          </cell>
        </row>
      </sheetData>
      <sheetData sheetId="14239">
        <row r="7">
          <cell r="AI7">
            <v>10000</v>
          </cell>
        </row>
      </sheetData>
      <sheetData sheetId="14240">
        <row r="7">
          <cell r="AI7">
            <v>10000</v>
          </cell>
        </row>
      </sheetData>
      <sheetData sheetId="14241">
        <row r="7">
          <cell r="AI7">
            <v>10000</v>
          </cell>
        </row>
      </sheetData>
      <sheetData sheetId="14242">
        <row r="7">
          <cell r="AI7">
            <v>10000</v>
          </cell>
        </row>
      </sheetData>
      <sheetData sheetId="14243">
        <row r="7">
          <cell r="AI7">
            <v>10000</v>
          </cell>
        </row>
      </sheetData>
      <sheetData sheetId="14244">
        <row r="7">
          <cell r="AI7">
            <v>10000</v>
          </cell>
        </row>
      </sheetData>
      <sheetData sheetId="14245">
        <row r="7">
          <cell r="AI7">
            <v>10000</v>
          </cell>
        </row>
      </sheetData>
      <sheetData sheetId="14246">
        <row r="7">
          <cell r="AI7">
            <v>10000</v>
          </cell>
        </row>
      </sheetData>
      <sheetData sheetId="14247">
        <row r="7">
          <cell r="AI7">
            <v>10000</v>
          </cell>
        </row>
      </sheetData>
      <sheetData sheetId="14248">
        <row r="7">
          <cell r="AI7">
            <v>10000</v>
          </cell>
        </row>
      </sheetData>
      <sheetData sheetId="14249">
        <row r="7">
          <cell r="AI7">
            <v>10000</v>
          </cell>
        </row>
      </sheetData>
      <sheetData sheetId="14250">
        <row r="7">
          <cell r="AI7">
            <v>10000</v>
          </cell>
        </row>
      </sheetData>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row r="7">
          <cell r="AI7">
            <v>10000</v>
          </cell>
        </row>
      </sheetData>
      <sheetData sheetId="14257">
        <row r="7">
          <cell r="AI7">
            <v>10000</v>
          </cell>
        </row>
      </sheetData>
      <sheetData sheetId="14258">
        <row r="7">
          <cell r="AI7">
            <v>10000</v>
          </cell>
        </row>
      </sheetData>
      <sheetData sheetId="14259">
        <row r="7">
          <cell r="AI7">
            <v>10000</v>
          </cell>
        </row>
      </sheetData>
      <sheetData sheetId="14260">
        <row r="7">
          <cell r="AI7">
            <v>10000</v>
          </cell>
        </row>
      </sheetData>
      <sheetData sheetId="14261">
        <row r="7">
          <cell r="AI7">
            <v>10000</v>
          </cell>
        </row>
      </sheetData>
      <sheetData sheetId="14262">
        <row r="7">
          <cell r="AI7">
            <v>10000</v>
          </cell>
        </row>
      </sheetData>
      <sheetData sheetId="14263">
        <row r="7">
          <cell r="AI7">
            <v>10000</v>
          </cell>
        </row>
      </sheetData>
      <sheetData sheetId="14264">
        <row r="7">
          <cell r="AI7">
            <v>10000</v>
          </cell>
        </row>
      </sheetData>
      <sheetData sheetId="14265">
        <row r="7">
          <cell r="AI7">
            <v>10000</v>
          </cell>
        </row>
      </sheetData>
      <sheetData sheetId="14266">
        <row r="7">
          <cell r="AI7">
            <v>10000</v>
          </cell>
        </row>
      </sheetData>
      <sheetData sheetId="14267">
        <row r="7">
          <cell r="AI7">
            <v>10000</v>
          </cell>
        </row>
      </sheetData>
      <sheetData sheetId="14268">
        <row r="7">
          <cell r="AI7">
            <v>10000</v>
          </cell>
        </row>
      </sheetData>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row r="7">
          <cell r="AI7">
            <v>10000</v>
          </cell>
        </row>
      </sheetData>
      <sheetData sheetId="14287">
        <row r="7">
          <cell r="AI7">
            <v>10000</v>
          </cell>
        </row>
      </sheetData>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row r="7">
          <cell r="AI7">
            <v>10000</v>
          </cell>
        </row>
      </sheetData>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row r="7">
          <cell r="AI7">
            <v>10000</v>
          </cell>
        </row>
      </sheetData>
      <sheetData sheetId="14375">
        <row r="7">
          <cell r="AI7">
            <v>10000</v>
          </cell>
        </row>
      </sheetData>
      <sheetData sheetId="14376">
        <row r="7">
          <cell r="AI7">
            <v>10000</v>
          </cell>
        </row>
      </sheetData>
      <sheetData sheetId="14377">
        <row r="7">
          <cell r="AI7">
            <v>10000</v>
          </cell>
        </row>
      </sheetData>
      <sheetData sheetId="14378">
        <row r="7">
          <cell r="AI7">
            <v>10000</v>
          </cell>
        </row>
      </sheetData>
      <sheetData sheetId="14379">
        <row r="7">
          <cell r="AI7">
            <v>10000</v>
          </cell>
        </row>
      </sheetData>
      <sheetData sheetId="14380">
        <row r="7">
          <cell r="AI7">
            <v>10000</v>
          </cell>
        </row>
      </sheetData>
      <sheetData sheetId="14381">
        <row r="7">
          <cell r="AI7">
            <v>10000</v>
          </cell>
        </row>
      </sheetData>
      <sheetData sheetId="14382">
        <row r="7">
          <cell r="AI7">
            <v>10000</v>
          </cell>
        </row>
      </sheetData>
      <sheetData sheetId="14383">
        <row r="7">
          <cell r="AI7">
            <v>10000</v>
          </cell>
        </row>
      </sheetData>
      <sheetData sheetId="14384">
        <row r="7">
          <cell r="AI7">
            <v>10000</v>
          </cell>
        </row>
      </sheetData>
      <sheetData sheetId="14385">
        <row r="7">
          <cell r="AI7">
            <v>10000</v>
          </cell>
        </row>
      </sheetData>
      <sheetData sheetId="14386">
        <row r="7">
          <cell r="AI7">
            <v>10000</v>
          </cell>
        </row>
      </sheetData>
      <sheetData sheetId="14387">
        <row r="7">
          <cell r="AI7">
            <v>10000</v>
          </cell>
        </row>
      </sheetData>
      <sheetData sheetId="14388">
        <row r="7">
          <cell r="AI7">
            <v>10000</v>
          </cell>
        </row>
      </sheetData>
      <sheetData sheetId="14389">
        <row r="7">
          <cell r="AI7">
            <v>10000</v>
          </cell>
        </row>
      </sheetData>
      <sheetData sheetId="14390">
        <row r="7">
          <cell r="AI7">
            <v>10000</v>
          </cell>
        </row>
      </sheetData>
      <sheetData sheetId="14391">
        <row r="7">
          <cell r="AI7">
            <v>10000</v>
          </cell>
        </row>
      </sheetData>
      <sheetData sheetId="14392">
        <row r="7">
          <cell r="AI7">
            <v>10000</v>
          </cell>
        </row>
      </sheetData>
      <sheetData sheetId="14393">
        <row r="7">
          <cell r="AI7">
            <v>10000</v>
          </cell>
        </row>
      </sheetData>
      <sheetData sheetId="14394">
        <row r="7">
          <cell r="AI7">
            <v>10000</v>
          </cell>
        </row>
      </sheetData>
      <sheetData sheetId="14395">
        <row r="7">
          <cell r="AI7">
            <v>10000</v>
          </cell>
        </row>
      </sheetData>
      <sheetData sheetId="14396">
        <row r="7">
          <cell r="AI7">
            <v>10000</v>
          </cell>
        </row>
      </sheetData>
      <sheetData sheetId="14397">
        <row r="7">
          <cell r="AI7">
            <v>10000</v>
          </cell>
        </row>
      </sheetData>
      <sheetData sheetId="14398">
        <row r="7">
          <cell r="AI7">
            <v>10000</v>
          </cell>
        </row>
      </sheetData>
      <sheetData sheetId="14399">
        <row r="7">
          <cell r="AI7">
            <v>10000</v>
          </cell>
        </row>
      </sheetData>
      <sheetData sheetId="14400">
        <row r="7">
          <cell r="AI7">
            <v>10000</v>
          </cell>
        </row>
      </sheetData>
      <sheetData sheetId="14401">
        <row r="7">
          <cell r="AI7">
            <v>10000</v>
          </cell>
        </row>
      </sheetData>
      <sheetData sheetId="14402">
        <row r="7">
          <cell r="AI7">
            <v>10000</v>
          </cell>
        </row>
      </sheetData>
      <sheetData sheetId="14403">
        <row r="7">
          <cell r="AI7">
            <v>10000</v>
          </cell>
        </row>
      </sheetData>
      <sheetData sheetId="14404">
        <row r="7">
          <cell r="AI7">
            <v>10000</v>
          </cell>
        </row>
      </sheetData>
      <sheetData sheetId="14405">
        <row r="7">
          <cell r="AI7">
            <v>10000</v>
          </cell>
        </row>
      </sheetData>
      <sheetData sheetId="14406">
        <row r="7">
          <cell r="AI7">
            <v>10000</v>
          </cell>
        </row>
      </sheetData>
      <sheetData sheetId="14407">
        <row r="7">
          <cell r="AI7">
            <v>10000</v>
          </cell>
        </row>
      </sheetData>
      <sheetData sheetId="14408">
        <row r="7">
          <cell r="AI7">
            <v>10000</v>
          </cell>
        </row>
      </sheetData>
      <sheetData sheetId="14409">
        <row r="7">
          <cell r="AI7">
            <v>10000</v>
          </cell>
        </row>
      </sheetData>
      <sheetData sheetId="14410">
        <row r="7">
          <cell r="AI7">
            <v>10000</v>
          </cell>
        </row>
      </sheetData>
      <sheetData sheetId="14411">
        <row r="7">
          <cell r="AI7">
            <v>10000</v>
          </cell>
        </row>
      </sheetData>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row r="7">
          <cell r="AI7">
            <v>10000</v>
          </cell>
        </row>
      </sheetData>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row r="7">
          <cell r="AI7">
            <v>10000</v>
          </cell>
        </row>
      </sheetData>
      <sheetData sheetId="14428">
        <row r="7">
          <cell r="AI7">
            <v>10000</v>
          </cell>
        </row>
      </sheetData>
      <sheetData sheetId="14429">
        <row r="7">
          <cell r="AI7">
            <v>10000</v>
          </cell>
        </row>
      </sheetData>
      <sheetData sheetId="14430">
        <row r="7">
          <cell r="AI7">
            <v>10000</v>
          </cell>
        </row>
      </sheetData>
      <sheetData sheetId="14431">
        <row r="7">
          <cell r="AI7">
            <v>10000</v>
          </cell>
        </row>
      </sheetData>
      <sheetData sheetId="14432">
        <row r="7">
          <cell r="AI7">
            <v>10000</v>
          </cell>
        </row>
      </sheetData>
      <sheetData sheetId="14433">
        <row r="7">
          <cell r="AI7">
            <v>10000</v>
          </cell>
        </row>
      </sheetData>
      <sheetData sheetId="14434">
        <row r="7">
          <cell r="AI7">
            <v>10000</v>
          </cell>
        </row>
      </sheetData>
      <sheetData sheetId="14435">
        <row r="7">
          <cell r="AI7">
            <v>10000</v>
          </cell>
        </row>
      </sheetData>
      <sheetData sheetId="14436">
        <row r="7">
          <cell r="AI7">
            <v>10000</v>
          </cell>
        </row>
      </sheetData>
      <sheetData sheetId="14437">
        <row r="7">
          <cell r="AI7">
            <v>10000</v>
          </cell>
        </row>
      </sheetData>
      <sheetData sheetId="14438">
        <row r="7">
          <cell r="AI7">
            <v>10000</v>
          </cell>
        </row>
      </sheetData>
      <sheetData sheetId="14439">
        <row r="7">
          <cell r="AI7">
            <v>10000</v>
          </cell>
        </row>
      </sheetData>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row r="7">
          <cell r="AI7">
            <v>10000</v>
          </cell>
        </row>
      </sheetData>
      <sheetData sheetId="14446">
        <row r="7">
          <cell r="AI7">
            <v>10000</v>
          </cell>
        </row>
      </sheetData>
      <sheetData sheetId="14447">
        <row r="7">
          <cell r="AI7">
            <v>10000</v>
          </cell>
        </row>
      </sheetData>
      <sheetData sheetId="14448">
        <row r="7">
          <cell r="AI7">
            <v>10000</v>
          </cell>
        </row>
      </sheetData>
      <sheetData sheetId="14449">
        <row r="7">
          <cell r="AI7">
            <v>10000</v>
          </cell>
        </row>
      </sheetData>
      <sheetData sheetId="14450">
        <row r="7">
          <cell r="AI7">
            <v>10000</v>
          </cell>
        </row>
      </sheetData>
      <sheetData sheetId="14451">
        <row r="7">
          <cell r="AI7">
            <v>10000</v>
          </cell>
        </row>
      </sheetData>
      <sheetData sheetId="14452">
        <row r="7">
          <cell r="AI7">
            <v>10000</v>
          </cell>
        </row>
      </sheetData>
      <sheetData sheetId="14453">
        <row r="7">
          <cell r="AI7">
            <v>10000</v>
          </cell>
        </row>
      </sheetData>
      <sheetData sheetId="14454">
        <row r="7">
          <cell r="AI7">
            <v>10000</v>
          </cell>
        </row>
      </sheetData>
      <sheetData sheetId="14455">
        <row r="7">
          <cell r="AI7">
            <v>10000</v>
          </cell>
        </row>
      </sheetData>
      <sheetData sheetId="14456">
        <row r="7">
          <cell r="AI7">
            <v>10000</v>
          </cell>
        </row>
      </sheetData>
      <sheetData sheetId="14457">
        <row r="7">
          <cell r="AI7">
            <v>10000</v>
          </cell>
        </row>
      </sheetData>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row r="7">
          <cell r="AI7">
            <v>10000</v>
          </cell>
        </row>
      </sheetData>
      <sheetData sheetId="14476">
        <row r="7">
          <cell r="AI7">
            <v>10000</v>
          </cell>
        </row>
      </sheetData>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row r="7">
          <cell r="AI7">
            <v>10000</v>
          </cell>
        </row>
      </sheetData>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row r="7">
          <cell r="AI7">
            <v>10000</v>
          </cell>
        </row>
      </sheetData>
      <sheetData sheetId="14564">
        <row r="7">
          <cell r="AI7">
            <v>10000</v>
          </cell>
        </row>
      </sheetData>
      <sheetData sheetId="14565">
        <row r="7">
          <cell r="AI7">
            <v>10000</v>
          </cell>
        </row>
      </sheetData>
      <sheetData sheetId="14566">
        <row r="7">
          <cell r="AI7">
            <v>10000</v>
          </cell>
        </row>
      </sheetData>
      <sheetData sheetId="14567">
        <row r="7">
          <cell r="AI7">
            <v>10000</v>
          </cell>
        </row>
      </sheetData>
      <sheetData sheetId="14568">
        <row r="7">
          <cell r="AI7">
            <v>10000</v>
          </cell>
        </row>
      </sheetData>
      <sheetData sheetId="14569">
        <row r="7">
          <cell r="AI7">
            <v>10000</v>
          </cell>
        </row>
      </sheetData>
      <sheetData sheetId="14570">
        <row r="7">
          <cell r="AI7">
            <v>10000</v>
          </cell>
        </row>
      </sheetData>
      <sheetData sheetId="14571">
        <row r="7">
          <cell r="AI7">
            <v>10000</v>
          </cell>
        </row>
      </sheetData>
      <sheetData sheetId="14572">
        <row r="7">
          <cell r="AI7">
            <v>10000</v>
          </cell>
        </row>
      </sheetData>
      <sheetData sheetId="14573">
        <row r="7">
          <cell r="AI7">
            <v>10000</v>
          </cell>
        </row>
      </sheetData>
      <sheetData sheetId="14574">
        <row r="7">
          <cell r="AI7">
            <v>10000</v>
          </cell>
        </row>
      </sheetData>
      <sheetData sheetId="14575">
        <row r="7">
          <cell r="AI7">
            <v>10000</v>
          </cell>
        </row>
      </sheetData>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row r="7">
          <cell r="AI7">
            <v>10000</v>
          </cell>
        </row>
      </sheetData>
      <sheetData sheetId="14621">
        <row r="7">
          <cell r="AI7">
            <v>10000</v>
          </cell>
        </row>
      </sheetData>
      <sheetData sheetId="14622">
        <row r="7">
          <cell r="AI7">
            <v>10000</v>
          </cell>
        </row>
      </sheetData>
      <sheetData sheetId="14623">
        <row r="7">
          <cell r="AI7">
            <v>10000</v>
          </cell>
        </row>
      </sheetData>
      <sheetData sheetId="14624">
        <row r="7">
          <cell r="AI7">
            <v>10000</v>
          </cell>
        </row>
      </sheetData>
      <sheetData sheetId="14625">
        <row r="7">
          <cell r="AI7">
            <v>10000</v>
          </cell>
        </row>
      </sheetData>
      <sheetData sheetId="14626">
        <row r="7">
          <cell r="AI7">
            <v>10000</v>
          </cell>
        </row>
      </sheetData>
      <sheetData sheetId="14627">
        <row r="7">
          <cell r="AI7">
            <v>10000</v>
          </cell>
        </row>
      </sheetData>
      <sheetData sheetId="14628">
        <row r="7">
          <cell r="AI7">
            <v>10000</v>
          </cell>
        </row>
      </sheetData>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row r="7">
          <cell r="AI7">
            <v>10000</v>
          </cell>
        </row>
      </sheetData>
      <sheetData sheetId="14635">
        <row r="7">
          <cell r="AI7">
            <v>10000</v>
          </cell>
        </row>
      </sheetData>
      <sheetData sheetId="14636">
        <row r="7">
          <cell r="AI7">
            <v>10000</v>
          </cell>
        </row>
      </sheetData>
      <sheetData sheetId="14637">
        <row r="7">
          <cell r="AI7">
            <v>10000</v>
          </cell>
        </row>
      </sheetData>
      <sheetData sheetId="14638">
        <row r="7">
          <cell r="AI7">
            <v>10000</v>
          </cell>
        </row>
      </sheetData>
      <sheetData sheetId="14639">
        <row r="7">
          <cell r="AI7">
            <v>10000</v>
          </cell>
        </row>
      </sheetData>
      <sheetData sheetId="14640">
        <row r="7">
          <cell r="AI7">
            <v>10000</v>
          </cell>
        </row>
      </sheetData>
      <sheetData sheetId="14641">
        <row r="7">
          <cell r="AI7">
            <v>10000</v>
          </cell>
        </row>
      </sheetData>
      <sheetData sheetId="14642">
        <row r="7">
          <cell r="AI7">
            <v>10000</v>
          </cell>
        </row>
      </sheetData>
      <sheetData sheetId="14643">
        <row r="7">
          <cell r="AI7">
            <v>10000</v>
          </cell>
        </row>
      </sheetData>
      <sheetData sheetId="14644">
        <row r="7">
          <cell r="AI7">
            <v>10000</v>
          </cell>
        </row>
      </sheetData>
      <sheetData sheetId="14645">
        <row r="7">
          <cell r="AI7">
            <v>10000</v>
          </cell>
        </row>
      </sheetData>
      <sheetData sheetId="14646">
        <row r="7">
          <cell r="AI7">
            <v>10000</v>
          </cell>
        </row>
      </sheetData>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row r="7">
          <cell r="AI7">
            <v>10000</v>
          </cell>
        </row>
      </sheetData>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row r="7">
          <cell r="AI7">
            <v>10000</v>
          </cell>
        </row>
      </sheetData>
      <sheetData sheetId="14810">
        <row r="7">
          <cell r="AI7">
            <v>10000</v>
          </cell>
        </row>
      </sheetData>
      <sheetData sheetId="14811">
        <row r="7">
          <cell r="AI7">
            <v>10000</v>
          </cell>
        </row>
      </sheetData>
      <sheetData sheetId="14812">
        <row r="7">
          <cell r="AI7">
            <v>10000</v>
          </cell>
        </row>
      </sheetData>
      <sheetData sheetId="14813">
        <row r="7">
          <cell r="AI7">
            <v>10000</v>
          </cell>
        </row>
      </sheetData>
      <sheetData sheetId="14814">
        <row r="7">
          <cell r="AI7">
            <v>10000</v>
          </cell>
        </row>
      </sheetData>
      <sheetData sheetId="14815">
        <row r="7">
          <cell r="AI7">
            <v>10000</v>
          </cell>
        </row>
      </sheetData>
      <sheetData sheetId="14816">
        <row r="7">
          <cell r="AI7">
            <v>10000</v>
          </cell>
        </row>
      </sheetData>
      <sheetData sheetId="14817">
        <row r="7">
          <cell r="AI7">
            <v>10000</v>
          </cell>
        </row>
      </sheetData>
      <sheetData sheetId="14818">
        <row r="7">
          <cell r="AI7">
            <v>10000</v>
          </cell>
        </row>
      </sheetData>
      <sheetData sheetId="14819">
        <row r="7">
          <cell r="AI7">
            <v>10000</v>
          </cell>
        </row>
      </sheetData>
      <sheetData sheetId="14820">
        <row r="7">
          <cell r="AI7">
            <v>10000</v>
          </cell>
        </row>
      </sheetData>
      <sheetData sheetId="14821">
        <row r="7">
          <cell r="AI7">
            <v>10000</v>
          </cell>
        </row>
      </sheetData>
      <sheetData sheetId="14822">
        <row r="7">
          <cell r="AI7">
            <v>10000</v>
          </cell>
        </row>
      </sheetData>
      <sheetData sheetId="14823">
        <row r="7">
          <cell r="AI7">
            <v>10000</v>
          </cell>
        </row>
      </sheetData>
      <sheetData sheetId="14824">
        <row r="7">
          <cell r="AI7">
            <v>10000</v>
          </cell>
        </row>
      </sheetData>
      <sheetData sheetId="14825">
        <row r="7">
          <cell r="AI7">
            <v>10000</v>
          </cell>
        </row>
      </sheetData>
      <sheetData sheetId="14826">
        <row r="7">
          <cell r="AI7">
            <v>10000</v>
          </cell>
        </row>
      </sheetData>
      <sheetData sheetId="14827">
        <row r="7">
          <cell r="AI7">
            <v>10000</v>
          </cell>
        </row>
      </sheetData>
      <sheetData sheetId="14828">
        <row r="7">
          <cell r="AI7">
            <v>10000</v>
          </cell>
        </row>
      </sheetData>
      <sheetData sheetId="14829">
        <row r="7">
          <cell r="AI7">
            <v>10000</v>
          </cell>
        </row>
      </sheetData>
      <sheetData sheetId="14830">
        <row r="7">
          <cell r="AI7">
            <v>10000</v>
          </cell>
        </row>
      </sheetData>
      <sheetData sheetId="14831">
        <row r="7">
          <cell r="AI7">
            <v>10000</v>
          </cell>
        </row>
      </sheetData>
      <sheetData sheetId="14832">
        <row r="7">
          <cell r="AI7">
            <v>10000</v>
          </cell>
        </row>
      </sheetData>
      <sheetData sheetId="14833">
        <row r="7">
          <cell r="AI7">
            <v>10000</v>
          </cell>
        </row>
      </sheetData>
      <sheetData sheetId="14834">
        <row r="7">
          <cell r="AI7">
            <v>10000</v>
          </cell>
        </row>
      </sheetData>
      <sheetData sheetId="14835">
        <row r="7">
          <cell r="AI7">
            <v>10000</v>
          </cell>
        </row>
      </sheetData>
      <sheetData sheetId="14836">
        <row r="7">
          <cell r="AI7">
            <v>10000</v>
          </cell>
        </row>
      </sheetData>
      <sheetData sheetId="14837">
        <row r="7">
          <cell r="AI7">
            <v>10000</v>
          </cell>
        </row>
      </sheetData>
      <sheetData sheetId="14838">
        <row r="7">
          <cell r="AI7">
            <v>10000</v>
          </cell>
        </row>
      </sheetData>
      <sheetData sheetId="14839">
        <row r="7">
          <cell r="AI7">
            <v>10000</v>
          </cell>
        </row>
      </sheetData>
      <sheetData sheetId="14840">
        <row r="7">
          <cell r="AI7">
            <v>10000</v>
          </cell>
        </row>
      </sheetData>
      <sheetData sheetId="14841">
        <row r="7">
          <cell r="AI7">
            <v>10000</v>
          </cell>
        </row>
      </sheetData>
      <sheetData sheetId="14842">
        <row r="7">
          <cell r="AI7">
            <v>10000</v>
          </cell>
        </row>
      </sheetData>
      <sheetData sheetId="14843">
        <row r="7">
          <cell r="AI7">
            <v>10000</v>
          </cell>
        </row>
      </sheetData>
      <sheetData sheetId="14844">
        <row r="7">
          <cell r="AI7">
            <v>10000</v>
          </cell>
        </row>
      </sheetData>
      <sheetData sheetId="14845">
        <row r="7">
          <cell r="AI7">
            <v>10000</v>
          </cell>
        </row>
      </sheetData>
      <sheetData sheetId="14846">
        <row r="7">
          <cell r="AI7">
            <v>10000</v>
          </cell>
        </row>
      </sheetData>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row r="7">
          <cell r="AI7">
            <v>10000</v>
          </cell>
        </row>
      </sheetData>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row r="7">
          <cell r="AI7">
            <v>10000</v>
          </cell>
        </row>
      </sheetData>
      <sheetData sheetId="14863">
        <row r="7">
          <cell r="AI7">
            <v>10000</v>
          </cell>
        </row>
      </sheetData>
      <sheetData sheetId="14864">
        <row r="7">
          <cell r="AI7">
            <v>10000</v>
          </cell>
        </row>
      </sheetData>
      <sheetData sheetId="14865">
        <row r="7">
          <cell r="AI7">
            <v>10000</v>
          </cell>
        </row>
      </sheetData>
      <sheetData sheetId="14866">
        <row r="7">
          <cell r="AI7">
            <v>10000</v>
          </cell>
        </row>
      </sheetData>
      <sheetData sheetId="14867">
        <row r="7">
          <cell r="AI7">
            <v>10000</v>
          </cell>
        </row>
      </sheetData>
      <sheetData sheetId="14868">
        <row r="7">
          <cell r="AI7">
            <v>10000</v>
          </cell>
        </row>
      </sheetData>
      <sheetData sheetId="14869">
        <row r="7">
          <cell r="AI7">
            <v>10000</v>
          </cell>
        </row>
      </sheetData>
      <sheetData sheetId="14870">
        <row r="7">
          <cell r="AI7">
            <v>10000</v>
          </cell>
        </row>
      </sheetData>
      <sheetData sheetId="14871">
        <row r="7">
          <cell r="AI7">
            <v>10000</v>
          </cell>
        </row>
      </sheetData>
      <sheetData sheetId="14872">
        <row r="7">
          <cell r="AI7">
            <v>10000</v>
          </cell>
        </row>
      </sheetData>
      <sheetData sheetId="14873">
        <row r="7">
          <cell r="AI7">
            <v>10000</v>
          </cell>
        </row>
      </sheetData>
      <sheetData sheetId="14874">
        <row r="7">
          <cell r="AI7">
            <v>10000</v>
          </cell>
        </row>
      </sheetData>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row r="7">
          <cell r="AI7">
            <v>10000</v>
          </cell>
        </row>
      </sheetData>
      <sheetData sheetId="14881">
        <row r="7">
          <cell r="AI7">
            <v>10000</v>
          </cell>
        </row>
      </sheetData>
      <sheetData sheetId="14882">
        <row r="7">
          <cell r="AI7">
            <v>10000</v>
          </cell>
        </row>
      </sheetData>
      <sheetData sheetId="14883">
        <row r="7">
          <cell r="AI7">
            <v>10000</v>
          </cell>
        </row>
      </sheetData>
      <sheetData sheetId="14884">
        <row r="7">
          <cell r="AI7">
            <v>10000</v>
          </cell>
        </row>
      </sheetData>
      <sheetData sheetId="14885">
        <row r="7">
          <cell r="AI7">
            <v>10000</v>
          </cell>
        </row>
      </sheetData>
      <sheetData sheetId="14886">
        <row r="7">
          <cell r="AI7">
            <v>10000</v>
          </cell>
        </row>
      </sheetData>
      <sheetData sheetId="14887">
        <row r="7">
          <cell r="AI7">
            <v>10000</v>
          </cell>
        </row>
      </sheetData>
      <sheetData sheetId="14888">
        <row r="7">
          <cell r="AI7">
            <v>10000</v>
          </cell>
        </row>
      </sheetData>
      <sheetData sheetId="14889">
        <row r="7">
          <cell r="AI7">
            <v>10000</v>
          </cell>
        </row>
      </sheetData>
      <sheetData sheetId="14890">
        <row r="7">
          <cell r="AI7">
            <v>10000</v>
          </cell>
        </row>
      </sheetData>
      <sheetData sheetId="14891">
        <row r="7">
          <cell r="AI7">
            <v>10000</v>
          </cell>
        </row>
      </sheetData>
      <sheetData sheetId="14892">
        <row r="7">
          <cell r="AI7">
            <v>10000</v>
          </cell>
        </row>
      </sheetData>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row r="7">
          <cell r="AI7">
            <v>10000</v>
          </cell>
        </row>
      </sheetData>
      <sheetData sheetId="14911">
        <row r="7">
          <cell r="AI7">
            <v>10000</v>
          </cell>
        </row>
      </sheetData>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row r="7">
          <cell r="AI7">
            <v>10000</v>
          </cell>
        </row>
      </sheetData>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row r="7">
          <cell r="AI7">
            <v>10000</v>
          </cell>
        </row>
      </sheetData>
      <sheetData sheetId="14999">
        <row r="7">
          <cell r="AI7">
            <v>10000</v>
          </cell>
        </row>
      </sheetData>
      <sheetData sheetId="15000">
        <row r="7">
          <cell r="AI7">
            <v>10000</v>
          </cell>
        </row>
      </sheetData>
      <sheetData sheetId="15001">
        <row r="7">
          <cell r="AI7">
            <v>10000</v>
          </cell>
        </row>
      </sheetData>
      <sheetData sheetId="15002">
        <row r="7">
          <cell r="AI7">
            <v>10000</v>
          </cell>
        </row>
      </sheetData>
      <sheetData sheetId="15003">
        <row r="7">
          <cell r="AI7">
            <v>10000</v>
          </cell>
        </row>
      </sheetData>
      <sheetData sheetId="15004">
        <row r="7">
          <cell r="AI7">
            <v>10000</v>
          </cell>
        </row>
      </sheetData>
      <sheetData sheetId="15005">
        <row r="7">
          <cell r="AI7">
            <v>10000</v>
          </cell>
        </row>
      </sheetData>
      <sheetData sheetId="15006">
        <row r="7">
          <cell r="AI7">
            <v>10000</v>
          </cell>
        </row>
      </sheetData>
      <sheetData sheetId="15007">
        <row r="7">
          <cell r="AI7">
            <v>10000</v>
          </cell>
        </row>
      </sheetData>
      <sheetData sheetId="15008">
        <row r="7">
          <cell r="AI7">
            <v>10000</v>
          </cell>
        </row>
      </sheetData>
      <sheetData sheetId="15009">
        <row r="7">
          <cell r="AI7">
            <v>10000</v>
          </cell>
        </row>
      </sheetData>
      <sheetData sheetId="15010">
        <row r="7">
          <cell r="AI7">
            <v>10000</v>
          </cell>
        </row>
      </sheetData>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row r="7">
          <cell r="AI7">
            <v>10000</v>
          </cell>
        </row>
      </sheetData>
      <sheetData sheetId="15056">
        <row r="7">
          <cell r="AI7">
            <v>10000</v>
          </cell>
        </row>
      </sheetData>
      <sheetData sheetId="15057">
        <row r="7">
          <cell r="AI7">
            <v>10000</v>
          </cell>
        </row>
      </sheetData>
      <sheetData sheetId="15058">
        <row r="7">
          <cell r="AI7">
            <v>10000</v>
          </cell>
        </row>
      </sheetData>
      <sheetData sheetId="15059">
        <row r="7">
          <cell r="AI7">
            <v>10000</v>
          </cell>
        </row>
      </sheetData>
      <sheetData sheetId="15060">
        <row r="7">
          <cell r="AI7">
            <v>10000</v>
          </cell>
        </row>
      </sheetData>
      <sheetData sheetId="15061">
        <row r="7">
          <cell r="AI7">
            <v>10000</v>
          </cell>
        </row>
      </sheetData>
      <sheetData sheetId="15062">
        <row r="7">
          <cell r="AI7">
            <v>10000</v>
          </cell>
        </row>
      </sheetData>
      <sheetData sheetId="15063">
        <row r="7">
          <cell r="AI7">
            <v>10000</v>
          </cell>
        </row>
      </sheetData>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row r="7">
          <cell r="AI7">
            <v>10000</v>
          </cell>
        </row>
      </sheetData>
      <sheetData sheetId="15070">
        <row r="7">
          <cell r="AI7">
            <v>10000</v>
          </cell>
        </row>
      </sheetData>
      <sheetData sheetId="15071">
        <row r="7">
          <cell r="AI7">
            <v>10000</v>
          </cell>
        </row>
      </sheetData>
      <sheetData sheetId="15072">
        <row r="7">
          <cell r="AI7">
            <v>10000</v>
          </cell>
        </row>
      </sheetData>
      <sheetData sheetId="15073">
        <row r="7">
          <cell r="AI7">
            <v>10000</v>
          </cell>
        </row>
      </sheetData>
      <sheetData sheetId="15074">
        <row r="7">
          <cell r="AI7">
            <v>10000</v>
          </cell>
        </row>
      </sheetData>
      <sheetData sheetId="15075">
        <row r="7">
          <cell r="AI7">
            <v>10000</v>
          </cell>
        </row>
      </sheetData>
      <sheetData sheetId="15076">
        <row r="7">
          <cell r="AI7">
            <v>10000</v>
          </cell>
        </row>
      </sheetData>
      <sheetData sheetId="15077">
        <row r="7">
          <cell r="AI7">
            <v>10000</v>
          </cell>
        </row>
      </sheetData>
      <sheetData sheetId="15078">
        <row r="7">
          <cell r="AI7">
            <v>10000</v>
          </cell>
        </row>
      </sheetData>
      <sheetData sheetId="15079">
        <row r="7">
          <cell r="AI7">
            <v>10000</v>
          </cell>
        </row>
      </sheetData>
      <sheetData sheetId="15080">
        <row r="7">
          <cell r="AI7">
            <v>10000</v>
          </cell>
        </row>
      </sheetData>
      <sheetData sheetId="15081">
        <row r="7">
          <cell r="AI7">
            <v>10000</v>
          </cell>
        </row>
      </sheetData>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row r="7">
          <cell r="AI7">
            <v>10000</v>
          </cell>
        </row>
      </sheetData>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row r="7">
          <cell r="AI7">
            <v>10000</v>
          </cell>
        </row>
      </sheetData>
      <sheetData sheetId="15245">
        <row r="7">
          <cell r="AI7">
            <v>10000</v>
          </cell>
        </row>
      </sheetData>
      <sheetData sheetId="15246">
        <row r="7">
          <cell r="AI7">
            <v>10000</v>
          </cell>
        </row>
      </sheetData>
      <sheetData sheetId="15247">
        <row r="7">
          <cell r="AI7">
            <v>10000</v>
          </cell>
        </row>
      </sheetData>
      <sheetData sheetId="15248">
        <row r="7">
          <cell r="AI7">
            <v>10000</v>
          </cell>
        </row>
      </sheetData>
      <sheetData sheetId="15249">
        <row r="7">
          <cell r="AI7">
            <v>10000</v>
          </cell>
        </row>
      </sheetData>
      <sheetData sheetId="15250">
        <row r="7">
          <cell r="AI7">
            <v>10000</v>
          </cell>
        </row>
      </sheetData>
      <sheetData sheetId="15251">
        <row r="7">
          <cell r="AI7">
            <v>10000</v>
          </cell>
        </row>
      </sheetData>
      <sheetData sheetId="15252">
        <row r="7">
          <cell r="AI7">
            <v>10000</v>
          </cell>
        </row>
      </sheetData>
      <sheetData sheetId="15253">
        <row r="7">
          <cell r="AI7">
            <v>10000</v>
          </cell>
        </row>
      </sheetData>
      <sheetData sheetId="15254">
        <row r="7">
          <cell r="AI7">
            <v>10000</v>
          </cell>
        </row>
      </sheetData>
      <sheetData sheetId="15255">
        <row r="7">
          <cell r="AI7">
            <v>10000</v>
          </cell>
        </row>
      </sheetData>
      <sheetData sheetId="15256">
        <row r="7">
          <cell r="AI7">
            <v>10000</v>
          </cell>
        </row>
      </sheetData>
      <sheetData sheetId="15257">
        <row r="7">
          <cell r="AI7">
            <v>10000</v>
          </cell>
        </row>
      </sheetData>
      <sheetData sheetId="15258">
        <row r="7">
          <cell r="AI7">
            <v>10000</v>
          </cell>
        </row>
      </sheetData>
      <sheetData sheetId="15259">
        <row r="7">
          <cell r="AI7">
            <v>10000</v>
          </cell>
        </row>
      </sheetData>
      <sheetData sheetId="15260">
        <row r="7">
          <cell r="AI7">
            <v>10000</v>
          </cell>
        </row>
      </sheetData>
      <sheetData sheetId="15261">
        <row r="7">
          <cell r="AI7">
            <v>10000</v>
          </cell>
        </row>
      </sheetData>
      <sheetData sheetId="15262">
        <row r="7">
          <cell r="AI7">
            <v>10000</v>
          </cell>
        </row>
      </sheetData>
      <sheetData sheetId="15263">
        <row r="7">
          <cell r="AI7">
            <v>10000</v>
          </cell>
        </row>
      </sheetData>
      <sheetData sheetId="15264">
        <row r="7">
          <cell r="AI7">
            <v>10000</v>
          </cell>
        </row>
      </sheetData>
      <sheetData sheetId="15265">
        <row r="7">
          <cell r="AI7">
            <v>10000</v>
          </cell>
        </row>
      </sheetData>
      <sheetData sheetId="15266">
        <row r="7">
          <cell r="AI7">
            <v>10000</v>
          </cell>
        </row>
      </sheetData>
      <sheetData sheetId="15267">
        <row r="7">
          <cell r="AI7">
            <v>10000</v>
          </cell>
        </row>
      </sheetData>
      <sheetData sheetId="15268">
        <row r="7">
          <cell r="AI7">
            <v>10000</v>
          </cell>
        </row>
      </sheetData>
      <sheetData sheetId="15269">
        <row r="7">
          <cell r="AI7">
            <v>10000</v>
          </cell>
        </row>
      </sheetData>
      <sheetData sheetId="15270">
        <row r="7">
          <cell r="AI7">
            <v>10000</v>
          </cell>
        </row>
      </sheetData>
      <sheetData sheetId="15271">
        <row r="7">
          <cell r="AI7">
            <v>10000</v>
          </cell>
        </row>
      </sheetData>
      <sheetData sheetId="15272">
        <row r="7">
          <cell r="AI7">
            <v>10000</v>
          </cell>
        </row>
      </sheetData>
      <sheetData sheetId="15273">
        <row r="7">
          <cell r="AI7">
            <v>10000</v>
          </cell>
        </row>
      </sheetData>
      <sheetData sheetId="15274">
        <row r="7">
          <cell r="AI7">
            <v>10000</v>
          </cell>
        </row>
      </sheetData>
      <sheetData sheetId="15275">
        <row r="7">
          <cell r="AI7">
            <v>10000</v>
          </cell>
        </row>
      </sheetData>
      <sheetData sheetId="15276">
        <row r="7">
          <cell r="AI7">
            <v>10000</v>
          </cell>
        </row>
      </sheetData>
      <sheetData sheetId="15277">
        <row r="7">
          <cell r="AI7">
            <v>10000</v>
          </cell>
        </row>
      </sheetData>
      <sheetData sheetId="15278">
        <row r="7">
          <cell r="AI7">
            <v>10000</v>
          </cell>
        </row>
      </sheetData>
      <sheetData sheetId="15279">
        <row r="7">
          <cell r="AI7">
            <v>10000</v>
          </cell>
        </row>
      </sheetData>
      <sheetData sheetId="15280">
        <row r="7">
          <cell r="AI7">
            <v>10000</v>
          </cell>
        </row>
      </sheetData>
      <sheetData sheetId="15281">
        <row r="7">
          <cell r="AI7">
            <v>10000</v>
          </cell>
        </row>
      </sheetData>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row r="7">
          <cell r="AI7">
            <v>10000</v>
          </cell>
        </row>
      </sheetData>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row r="7">
          <cell r="AI7">
            <v>10000</v>
          </cell>
        </row>
      </sheetData>
      <sheetData sheetId="15298">
        <row r="7">
          <cell r="AI7">
            <v>10000</v>
          </cell>
        </row>
      </sheetData>
      <sheetData sheetId="15299">
        <row r="7">
          <cell r="AI7">
            <v>10000</v>
          </cell>
        </row>
      </sheetData>
      <sheetData sheetId="15300">
        <row r="7">
          <cell r="AI7">
            <v>10000</v>
          </cell>
        </row>
      </sheetData>
      <sheetData sheetId="15301">
        <row r="7">
          <cell r="AI7">
            <v>10000</v>
          </cell>
        </row>
      </sheetData>
      <sheetData sheetId="15302">
        <row r="7">
          <cell r="AI7">
            <v>10000</v>
          </cell>
        </row>
      </sheetData>
      <sheetData sheetId="15303">
        <row r="7">
          <cell r="AI7">
            <v>10000</v>
          </cell>
        </row>
      </sheetData>
      <sheetData sheetId="15304">
        <row r="7">
          <cell r="AI7">
            <v>10000</v>
          </cell>
        </row>
      </sheetData>
      <sheetData sheetId="15305">
        <row r="7">
          <cell r="AI7">
            <v>10000</v>
          </cell>
        </row>
      </sheetData>
      <sheetData sheetId="15306">
        <row r="7">
          <cell r="AI7">
            <v>10000</v>
          </cell>
        </row>
      </sheetData>
      <sheetData sheetId="15307">
        <row r="7">
          <cell r="AI7">
            <v>10000</v>
          </cell>
        </row>
      </sheetData>
      <sheetData sheetId="15308">
        <row r="7">
          <cell r="AI7">
            <v>10000</v>
          </cell>
        </row>
      </sheetData>
      <sheetData sheetId="15309">
        <row r="7">
          <cell r="AI7">
            <v>10000</v>
          </cell>
        </row>
      </sheetData>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row r="7">
          <cell r="AI7">
            <v>10000</v>
          </cell>
        </row>
      </sheetData>
      <sheetData sheetId="15316">
        <row r="7">
          <cell r="AI7">
            <v>10000</v>
          </cell>
        </row>
      </sheetData>
      <sheetData sheetId="15317">
        <row r="7">
          <cell r="AI7">
            <v>10000</v>
          </cell>
        </row>
      </sheetData>
      <sheetData sheetId="15318">
        <row r="7">
          <cell r="AI7">
            <v>10000</v>
          </cell>
        </row>
      </sheetData>
      <sheetData sheetId="15319">
        <row r="7">
          <cell r="AI7">
            <v>10000</v>
          </cell>
        </row>
      </sheetData>
      <sheetData sheetId="15320">
        <row r="7">
          <cell r="AI7">
            <v>10000</v>
          </cell>
        </row>
      </sheetData>
      <sheetData sheetId="15321">
        <row r="7">
          <cell r="AI7">
            <v>10000</v>
          </cell>
        </row>
      </sheetData>
      <sheetData sheetId="15322">
        <row r="7">
          <cell r="AI7">
            <v>10000</v>
          </cell>
        </row>
      </sheetData>
      <sheetData sheetId="15323">
        <row r="7">
          <cell r="AI7">
            <v>10000</v>
          </cell>
        </row>
      </sheetData>
      <sheetData sheetId="15324">
        <row r="7">
          <cell r="AI7">
            <v>10000</v>
          </cell>
        </row>
      </sheetData>
      <sheetData sheetId="15325">
        <row r="7">
          <cell r="AI7">
            <v>10000</v>
          </cell>
        </row>
      </sheetData>
      <sheetData sheetId="15326">
        <row r="7">
          <cell r="AI7">
            <v>10000</v>
          </cell>
        </row>
      </sheetData>
      <sheetData sheetId="15327">
        <row r="7">
          <cell r="AI7">
            <v>10000</v>
          </cell>
        </row>
      </sheetData>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row r="7">
          <cell r="AI7">
            <v>10000</v>
          </cell>
        </row>
      </sheetData>
      <sheetData sheetId="15346">
        <row r="7">
          <cell r="AI7">
            <v>10000</v>
          </cell>
        </row>
      </sheetData>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row r="7">
          <cell r="AI7">
            <v>10000</v>
          </cell>
        </row>
      </sheetData>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row r="7">
          <cell r="AI7">
            <v>10000</v>
          </cell>
        </row>
      </sheetData>
      <sheetData sheetId="15434">
        <row r="7">
          <cell r="AI7">
            <v>10000</v>
          </cell>
        </row>
      </sheetData>
      <sheetData sheetId="15435">
        <row r="7">
          <cell r="AI7">
            <v>10000</v>
          </cell>
        </row>
      </sheetData>
      <sheetData sheetId="15436">
        <row r="7">
          <cell r="AI7">
            <v>10000</v>
          </cell>
        </row>
      </sheetData>
      <sheetData sheetId="15437">
        <row r="7">
          <cell r="AI7">
            <v>10000</v>
          </cell>
        </row>
      </sheetData>
      <sheetData sheetId="15438">
        <row r="7">
          <cell r="AI7">
            <v>10000</v>
          </cell>
        </row>
      </sheetData>
      <sheetData sheetId="15439">
        <row r="7">
          <cell r="AI7">
            <v>10000</v>
          </cell>
        </row>
      </sheetData>
      <sheetData sheetId="15440">
        <row r="7">
          <cell r="AI7">
            <v>10000</v>
          </cell>
        </row>
      </sheetData>
      <sheetData sheetId="15441">
        <row r="7">
          <cell r="AI7">
            <v>10000</v>
          </cell>
        </row>
      </sheetData>
      <sheetData sheetId="15442">
        <row r="7">
          <cell r="AI7">
            <v>10000</v>
          </cell>
        </row>
      </sheetData>
      <sheetData sheetId="15443">
        <row r="7">
          <cell r="AI7">
            <v>10000</v>
          </cell>
        </row>
      </sheetData>
      <sheetData sheetId="15444">
        <row r="7">
          <cell r="AI7">
            <v>10000</v>
          </cell>
        </row>
      </sheetData>
      <sheetData sheetId="15445">
        <row r="7">
          <cell r="AI7">
            <v>10000</v>
          </cell>
        </row>
      </sheetData>
      <sheetData sheetId="15446">
        <row r="7">
          <cell r="AI7">
            <v>10000</v>
          </cell>
        </row>
      </sheetData>
      <sheetData sheetId="15447">
        <row r="7">
          <cell r="AI7">
            <v>10000</v>
          </cell>
        </row>
      </sheetData>
      <sheetData sheetId="15448">
        <row r="7">
          <cell r="AI7">
            <v>10000</v>
          </cell>
        </row>
      </sheetData>
      <sheetData sheetId="15449">
        <row r="7">
          <cell r="AI7">
            <v>10000</v>
          </cell>
        </row>
      </sheetData>
      <sheetData sheetId="15450">
        <row r="7">
          <cell r="AI7">
            <v>10000</v>
          </cell>
        </row>
      </sheetData>
      <sheetData sheetId="15451">
        <row r="7">
          <cell r="AI7">
            <v>10000</v>
          </cell>
        </row>
      </sheetData>
      <sheetData sheetId="15452">
        <row r="7">
          <cell r="AI7">
            <v>10000</v>
          </cell>
        </row>
      </sheetData>
      <sheetData sheetId="15453">
        <row r="7">
          <cell r="AI7">
            <v>10000</v>
          </cell>
        </row>
      </sheetData>
      <sheetData sheetId="15454">
        <row r="7">
          <cell r="AI7">
            <v>10000</v>
          </cell>
        </row>
      </sheetData>
      <sheetData sheetId="15455">
        <row r="7">
          <cell r="AI7">
            <v>10000</v>
          </cell>
        </row>
      </sheetData>
      <sheetData sheetId="15456">
        <row r="7">
          <cell r="AI7">
            <v>10000</v>
          </cell>
        </row>
      </sheetData>
      <sheetData sheetId="15457">
        <row r="7">
          <cell r="AI7">
            <v>10000</v>
          </cell>
        </row>
      </sheetData>
      <sheetData sheetId="15458">
        <row r="7">
          <cell r="AI7">
            <v>10000</v>
          </cell>
        </row>
      </sheetData>
      <sheetData sheetId="15459">
        <row r="7">
          <cell r="AI7">
            <v>10000</v>
          </cell>
        </row>
      </sheetData>
      <sheetData sheetId="15460">
        <row r="7">
          <cell r="AI7">
            <v>10000</v>
          </cell>
        </row>
      </sheetData>
      <sheetData sheetId="15461">
        <row r="7">
          <cell r="AI7">
            <v>10000</v>
          </cell>
        </row>
      </sheetData>
      <sheetData sheetId="15462">
        <row r="7">
          <cell r="AI7">
            <v>10000</v>
          </cell>
        </row>
      </sheetData>
      <sheetData sheetId="15463">
        <row r="7">
          <cell r="AI7">
            <v>10000</v>
          </cell>
        </row>
      </sheetData>
      <sheetData sheetId="15464">
        <row r="7">
          <cell r="AI7">
            <v>10000</v>
          </cell>
        </row>
      </sheetData>
      <sheetData sheetId="15465">
        <row r="7">
          <cell r="AI7">
            <v>10000</v>
          </cell>
        </row>
      </sheetData>
      <sheetData sheetId="15466">
        <row r="7">
          <cell r="AI7">
            <v>10000</v>
          </cell>
        </row>
      </sheetData>
      <sheetData sheetId="15467">
        <row r="7">
          <cell r="AI7">
            <v>10000</v>
          </cell>
        </row>
      </sheetData>
      <sheetData sheetId="15468">
        <row r="7">
          <cell r="AI7">
            <v>10000</v>
          </cell>
        </row>
      </sheetData>
      <sheetData sheetId="15469">
        <row r="7">
          <cell r="AI7">
            <v>10000</v>
          </cell>
        </row>
      </sheetData>
      <sheetData sheetId="15470">
        <row r="7">
          <cell r="AI7">
            <v>10000</v>
          </cell>
        </row>
      </sheetData>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row r="7">
          <cell r="AI7">
            <v>10000</v>
          </cell>
        </row>
      </sheetData>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row r="7">
          <cell r="AI7">
            <v>10000</v>
          </cell>
        </row>
      </sheetData>
      <sheetData sheetId="15487">
        <row r="7">
          <cell r="AI7">
            <v>10000</v>
          </cell>
        </row>
      </sheetData>
      <sheetData sheetId="15488">
        <row r="7">
          <cell r="AI7">
            <v>10000</v>
          </cell>
        </row>
      </sheetData>
      <sheetData sheetId="15489">
        <row r="7">
          <cell r="AI7">
            <v>10000</v>
          </cell>
        </row>
      </sheetData>
      <sheetData sheetId="15490">
        <row r="7">
          <cell r="AI7">
            <v>10000</v>
          </cell>
        </row>
      </sheetData>
      <sheetData sheetId="15491">
        <row r="7">
          <cell r="AI7">
            <v>10000</v>
          </cell>
        </row>
      </sheetData>
      <sheetData sheetId="15492">
        <row r="7">
          <cell r="AI7">
            <v>10000</v>
          </cell>
        </row>
      </sheetData>
      <sheetData sheetId="15493">
        <row r="7">
          <cell r="AI7">
            <v>10000</v>
          </cell>
        </row>
      </sheetData>
      <sheetData sheetId="15494">
        <row r="7">
          <cell r="AI7">
            <v>10000</v>
          </cell>
        </row>
      </sheetData>
      <sheetData sheetId="15495">
        <row r="7">
          <cell r="AI7">
            <v>10000</v>
          </cell>
        </row>
      </sheetData>
      <sheetData sheetId="15496">
        <row r="7">
          <cell r="AI7">
            <v>10000</v>
          </cell>
        </row>
      </sheetData>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row r="7">
          <cell r="AI7">
            <v>10000</v>
          </cell>
        </row>
      </sheetData>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row r="7">
          <cell r="AI7">
            <v>10000</v>
          </cell>
        </row>
      </sheetData>
      <sheetData sheetId="15598">
        <row r="7">
          <cell r="AI7">
            <v>10000</v>
          </cell>
        </row>
      </sheetData>
      <sheetData sheetId="15599">
        <row r="7">
          <cell r="AI7">
            <v>10000</v>
          </cell>
        </row>
      </sheetData>
      <sheetData sheetId="15600">
        <row r="7">
          <cell r="AI7">
            <v>10000</v>
          </cell>
        </row>
      </sheetData>
      <sheetData sheetId="15601">
        <row r="7">
          <cell r="AI7">
            <v>10000</v>
          </cell>
        </row>
      </sheetData>
      <sheetData sheetId="15602">
        <row r="7">
          <cell r="AI7">
            <v>10000</v>
          </cell>
        </row>
      </sheetData>
      <sheetData sheetId="15603">
        <row r="7">
          <cell r="AI7">
            <v>10000</v>
          </cell>
        </row>
      </sheetData>
      <sheetData sheetId="15604">
        <row r="7">
          <cell r="AI7">
            <v>10000</v>
          </cell>
        </row>
      </sheetData>
      <sheetData sheetId="15605">
        <row r="7">
          <cell r="AI7">
            <v>10000</v>
          </cell>
        </row>
      </sheetData>
      <sheetData sheetId="15606">
        <row r="7">
          <cell r="AI7">
            <v>10000</v>
          </cell>
        </row>
      </sheetData>
      <sheetData sheetId="15607">
        <row r="7">
          <cell r="AI7">
            <v>10000</v>
          </cell>
        </row>
      </sheetData>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row r="7">
          <cell r="AI7">
            <v>10000</v>
          </cell>
        </row>
      </sheetData>
      <sheetData sheetId="15614">
        <row r="7">
          <cell r="AI7">
            <v>10000</v>
          </cell>
        </row>
      </sheetData>
      <sheetData sheetId="15615">
        <row r="7">
          <cell r="AI7">
            <v>10000</v>
          </cell>
        </row>
      </sheetData>
      <sheetData sheetId="15616">
        <row r="7">
          <cell r="AI7">
            <v>10000</v>
          </cell>
        </row>
      </sheetData>
      <sheetData sheetId="15617">
        <row r="7">
          <cell r="AI7">
            <v>10000</v>
          </cell>
        </row>
      </sheetData>
      <sheetData sheetId="15618">
        <row r="7">
          <cell r="AI7">
            <v>10000</v>
          </cell>
        </row>
      </sheetData>
      <sheetData sheetId="15619">
        <row r="7">
          <cell r="AI7">
            <v>10000</v>
          </cell>
        </row>
      </sheetData>
      <sheetData sheetId="15620">
        <row r="7">
          <cell r="AI7">
            <v>10000</v>
          </cell>
        </row>
      </sheetData>
      <sheetData sheetId="15621">
        <row r="7">
          <cell r="AI7">
            <v>10000</v>
          </cell>
        </row>
      </sheetData>
      <sheetData sheetId="15622">
        <row r="7">
          <cell r="AI7">
            <v>10000</v>
          </cell>
        </row>
      </sheetData>
      <sheetData sheetId="15623">
        <row r="7">
          <cell r="AI7">
            <v>10000</v>
          </cell>
        </row>
      </sheetData>
      <sheetData sheetId="15624">
        <row r="7">
          <cell r="AI7">
            <v>10000</v>
          </cell>
        </row>
      </sheetData>
      <sheetData sheetId="15625">
        <row r="7">
          <cell r="AI7">
            <v>10000</v>
          </cell>
        </row>
      </sheetData>
      <sheetData sheetId="15626">
        <row r="7">
          <cell r="AI7">
            <v>10000</v>
          </cell>
        </row>
      </sheetData>
      <sheetData sheetId="15627">
        <row r="7">
          <cell r="AI7">
            <v>10000</v>
          </cell>
        </row>
      </sheetData>
      <sheetData sheetId="15628">
        <row r="7">
          <cell r="AI7">
            <v>10000</v>
          </cell>
        </row>
      </sheetData>
      <sheetData sheetId="15629">
        <row r="7">
          <cell r="AI7">
            <v>10000</v>
          </cell>
        </row>
      </sheetData>
      <sheetData sheetId="15630">
        <row r="7">
          <cell r="AI7">
            <v>10000</v>
          </cell>
        </row>
      </sheetData>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row r="7">
          <cell r="AI7">
            <v>10000</v>
          </cell>
        </row>
      </sheetData>
      <sheetData sheetId="15636">
        <row r="7">
          <cell r="AI7">
            <v>10000</v>
          </cell>
        </row>
      </sheetData>
      <sheetData sheetId="15637">
        <row r="7">
          <cell r="AI7">
            <v>10000</v>
          </cell>
        </row>
      </sheetData>
      <sheetData sheetId="15638">
        <row r="7">
          <cell r="AI7">
            <v>10000</v>
          </cell>
        </row>
      </sheetData>
      <sheetData sheetId="15639">
        <row r="7">
          <cell r="AI7">
            <v>10000</v>
          </cell>
        </row>
      </sheetData>
      <sheetData sheetId="15640">
        <row r="7">
          <cell r="AI7">
            <v>10000</v>
          </cell>
        </row>
      </sheetData>
      <sheetData sheetId="15641">
        <row r="7">
          <cell r="AI7">
            <v>10000</v>
          </cell>
        </row>
      </sheetData>
      <sheetData sheetId="15642">
        <row r="7">
          <cell r="AI7">
            <v>10000</v>
          </cell>
        </row>
      </sheetData>
      <sheetData sheetId="15643">
        <row r="7">
          <cell r="AI7">
            <v>10000</v>
          </cell>
        </row>
      </sheetData>
      <sheetData sheetId="15644">
        <row r="7">
          <cell r="AI7">
            <v>10000</v>
          </cell>
        </row>
      </sheetData>
      <sheetData sheetId="15645">
        <row r="7">
          <cell r="AI7">
            <v>10000</v>
          </cell>
        </row>
      </sheetData>
      <sheetData sheetId="15646">
        <row r="7">
          <cell r="AI7">
            <v>10000</v>
          </cell>
        </row>
      </sheetData>
      <sheetData sheetId="15647">
        <row r="7">
          <cell r="AI7">
            <v>10000</v>
          </cell>
        </row>
      </sheetData>
      <sheetData sheetId="15648">
        <row r="7">
          <cell r="AI7">
            <v>10000</v>
          </cell>
        </row>
      </sheetData>
      <sheetData sheetId="15649">
        <row r="7">
          <cell r="AI7">
            <v>10000</v>
          </cell>
        </row>
      </sheetData>
      <sheetData sheetId="15650">
        <row r="7">
          <cell r="AI7">
            <v>10000</v>
          </cell>
        </row>
      </sheetData>
      <sheetData sheetId="15651">
        <row r="7">
          <cell r="AI7">
            <v>10000</v>
          </cell>
        </row>
      </sheetData>
      <sheetData sheetId="15652">
        <row r="7">
          <cell r="AI7">
            <v>10000</v>
          </cell>
        </row>
      </sheetData>
      <sheetData sheetId="15653">
        <row r="7">
          <cell r="AI7">
            <v>10000</v>
          </cell>
        </row>
      </sheetData>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row r="7">
          <cell r="AI7">
            <v>10000</v>
          </cell>
        </row>
      </sheetData>
      <sheetData sheetId="15661">
        <row r="7">
          <cell r="AI7">
            <v>10000</v>
          </cell>
        </row>
      </sheetData>
      <sheetData sheetId="15662">
        <row r="7">
          <cell r="AI7">
            <v>10000</v>
          </cell>
        </row>
      </sheetData>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row r="7">
          <cell r="AI7">
            <v>10000</v>
          </cell>
        </row>
      </sheetData>
      <sheetData sheetId="15681">
        <row r="7">
          <cell r="AI7">
            <v>10000</v>
          </cell>
        </row>
      </sheetData>
      <sheetData sheetId="15682">
        <row r="7">
          <cell r="AI7">
            <v>10000</v>
          </cell>
        </row>
      </sheetData>
      <sheetData sheetId="15683">
        <row r="7">
          <cell r="AI7">
            <v>10000</v>
          </cell>
        </row>
      </sheetData>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row r="7">
          <cell r="AI7">
            <v>10000</v>
          </cell>
        </row>
      </sheetData>
      <sheetData sheetId="15744">
        <row r="7">
          <cell r="AI7">
            <v>10000</v>
          </cell>
        </row>
      </sheetData>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row r="7">
          <cell r="AI7">
            <v>10000</v>
          </cell>
        </row>
      </sheetData>
      <sheetData sheetId="15757">
        <row r="7">
          <cell r="AI7">
            <v>10000</v>
          </cell>
        </row>
      </sheetData>
      <sheetData sheetId="15758">
        <row r="7">
          <cell r="AI7">
            <v>10000</v>
          </cell>
        </row>
      </sheetData>
      <sheetData sheetId="15759">
        <row r="7">
          <cell r="AI7">
            <v>10000</v>
          </cell>
        </row>
      </sheetData>
      <sheetData sheetId="15760">
        <row r="7">
          <cell r="AI7">
            <v>10000</v>
          </cell>
        </row>
      </sheetData>
      <sheetData sheetId="15761">
        <row r="7">
          <cell r="AI7">
            <v>10000</v>
          </cell>
        </row>
      </sheetData>
      <sheetData sheetId="15762">
        <row r="7">
          <cell r="AI7">
            <v>10000</v>
          </cell>
        </row>
      </sheetData>
      <sheetData sheetId="15763">
        <row r="7">
          <cell r="AI7">
            <v>10000</v>
          </cell>
        </row>
      </sheetData>
      <sheetData sheetId="15764">
        <row r="7">
          <cell r="AI7">
            <v>10000</v>
          </cell>
        </row>
      </sheetData>
      <sheetData sheetId="15765">
        <row r="7">
          <cell r="AI7">
            <v>10000</v>
          </cell>
        </row>
      </sheetData>
      <sheetData sheetId="15766">
        <row r="7">
          <cell r="AI7">
            <v>10000</v>
          </cell>
        </row>
      </sheetData>
      <sheetData sheetId="15767">
        <row r="7">
          <cell r="AI7">
            <v>10000</v>
          </cell>
        </row>
      </sheetData>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row r="7">
          <cell r="AI7">
            <v>10000</v>
          </cell>
        </row>
      </sheetData>
      <sheetData sheetId="15775">
        <row r="7">
          <cell r="AI7">
            <v>10000</v>
          </cell>
        </row>
      </sheetData>
      <sheetData sheetId="15776">
        <row r="7">
          <cell r="AI7">
            <v>10000</v>
          </cell>
        </row>
      </sheetData>
      <sheetData sheetId="15777">
        <row r="7">
          <cell r="AI7">
            <v>10000</v>
          </cell>
        </row>
      </sheetData>
      <sheetData sheetId="15778">
        <row r="7">
          <cell r="AI7">
            <v>10000</v>
          </cell>
        </row>
      </sheetData>
      <sheetData sheetId="15779">
        <row r="7">
          <cell r="AI7">
            <v>10000</v>
          </cell>
        </row>
      </sheetData>
      <sheetData sheetId="15780">
        <row r="7">
          <cell r="AI7">
            <v>10000</v>
          </cell>
        </row>
      </sheetData>
      <sheetData sheetId="15781">
        <row r="7">
          <cell r="AI7">
            <v>10000</v>
          </cell>
        </row>
      </sheetData>
      <sheetData sheetId="15782">
        <row r="7">
          <cell r="AI7">
            <v>10000</v>
          </cell>
        </row>
      </sheetData>
      <sheetData sheetId="15783">
        <row r="7">
          <cell r="AI7">
            <v>10000</v>
          </cell>
        </row>
      </sheetData>
      <sheetData sheetId="15784">
        <row r="7">
          <cell r="AI7">
            <v>10000</v>
          </cell>
        </row>
      </sheetData>
      <sheetData sheetId="15785">
        <row r="7">
          <cell r="AI7">
            <v>10000</v>
          </cell>
        </row>
      </sheetData>
      <sheetData sheetId="15786">
        <row r="7">
          <cell r="AI7">
            <v>10000</v>
          </cell>
        </row>
      </sheetData>
      <sheetData sheetId="15787">
        <row r="7">
          <cell r="AI7">
            <v>10000</v>
          </cell>
        </row>
      </sheetData>
      <sheetData sheetId="15788">
        <row r="7">
          <cell r="AI7">
            <v>10000</v>
          </cell>
        </row>
      </sheetData>
      <sheetData sheetId="15789">
        <row r="7">
          <cell r="AI7">
            <v>10000</v>
          </cell>
        </row>
      </sheetData>
      <sheetData sheetId="15790">
        <row r="7">
          <cell r="AI7">
            <v>10000</v>
          </cell>
        </row>
      </sheetData>
      <sheetData sheetId="15791">
        <row r="7">
          <cell r="AI7">
            <v>10000</v>
          </cell>
        </row>
      </sheetData>
      <sheetData sheetId="15792">
        <row r="7">
          <cell r="AI7">
            <v>10000</v>
          </cell>
        </row>
      </sheetData>
      <sheetData sheetId="15793">
        <row r="7">
          <cell r="AI7">
            <v>10000</v>
          </cell>
        </row>
      </sheetData>
      <sheetData sheetId="15794">
        <row r="7">
          <cell r="AI7">
            <v>10000</v>
          </cell>
        </row>
      </sheetData>
      <sheetData sheetId="15795">
        <row r="7">
          <cell r="AI7">
            <v>10000</v>
          </cell>
        </row>
      </sheetData>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row r="7">
          <cell r="AI7">
            <v>10000</v>
          </cell>
        </row>
      </sheetData>
      <sheetData sheetId="15802">
        <row r="7">
          <cell r="AI7">
            <v>10000</v>
          </cell>
        </row>
      </sheetData>
      <sheetData sheetId="15803">
        <row r="7">
          <cell r="AI7">
            <v>10000</v>
          </cell>
        </row>
      </sheetData>
      <sheetData sheetId="15804">
        <row r="7">
          <cell r="AI7">
            <v>10000</v>
          </cell>
        </row>
      </sheetData>
      <sheetData sheetId="15805">
        <row r="7">
          <cell r="AI7">
            <v>10000</v>
          </cell>
        </row>
      </sheetData>
      <sheetData sheetId="15806">
        <row r="7">
          <cell r="AI7">
            <v>10000</v>
          </cell>
        </row>
      </sheetData>
      <sheetData sheetId="15807">
        <row r="7">
          <cell r="AI7">
            <v>10000</v>
          </cell>
        </row>
      </sheetData>
      <sheetData sheetId="15808">
        <row r="7">
          <cell r="AI7">
            <v>10000</v>
          </cell>
        </row>
      </sheetData>
      <sheetData sheetId="15809">
        <row r="7">
          <cell r="AI7">
            <v>10000</v>
          </cell>
        </row>
      </sheetData>
      <sheetData sheetId="15810">
        <row r="7">
          <cell r="AI7">
            <v>10000</v>
          </cell>
        </row>
      </sheetData>
      <sheetData sheetId="15811">
        <row r="7">
          <cell r="AI7">
            <v>10000</v>
          </cell>
        </row>
      </sheetData>
      <sheetData sheetId="15812">
        <row r="7">
          <cell r="AI7">
            <v>10000</v>
          </cell>
        </row>
      </sheetData>
      <sheetData sheetId="15813">
        <row r="7">
          <cell r="AI7">
            <v>10000</v>
          </cell>
        </row>
      </sheetData>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row r="7">
          <cell r="AI7">
            <v>10000</v>
          </cell>
        </row>
      </sheetData>
      <sheetData sheetId="15882">
        <row r="7">
          <cell r="AI7">
            <v>10000</v>
          </cell>
        </row>
      </sheetData>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row r="7">
          <cell r="AI7">
            <v>10000</v>
          </cell>
        </row>
      </sheetData>
      <sheetData sheetId="15895">
        <row r="7">
          <cell r="AI7">
            <v>10000</v>
          </cell>
        </row>
      </sheetData>
      <sheetData sheetId="15896">
        <row r="7">
          <cell r="AI7">
            <v>10000</v>
          </cell>
        </row>
      </sheetData>
      <sheetData sheetId="15897">
        <row r="7">
          <cell r="AI7">
            <v>10000</v>
          </cell>
        </row>
      </sheetData>
      <sheetData sheetId="15898">
        <row r="7">
          <cell r="AI7">
            <v>10000</v>
          </cell>
        </row>
      </sheetData>
      <sheetData sheetId="15899">
        <row r="7">
          <cell r="AI7">
            <v>10000</v>
          </cell>
        </row>
      </sheetData>
      <sheetData sheetId="15900">
        <row r="7">
          <cell r="AI7">
            <v>10000</v>
          </cell>
        </row>
      </sheetData>
      <sheetData sheetId="15901">
        <row r="7">
          <cell r="AI7">
            <v>10000</v>
          </cell>
        </row>
      </sheetData>
      <sheetData sheetId="15902">
        <row r="7">
          <cell r="AI7">
            <v>10000</v>
          </cell>
        </row>
      </sheetData>
      <sheetData sheetId="15903">
        <row r="7">
          <cell r="AI7">
            <v>10000</v>
          </cell>
        </row>
      </sheetData>
      <sheetData sheetId="15904">
        <row r="7">
          <cell r="AI7">
            <v>10000</v>
          </cell>
        </row>
      </sheetData>
      <sheetData sheetId="15905">
        <row r="7">
          <cell r="AI7">
            <v>10000</v>
          </cell>
        </row>
      </sheetData>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row r="7">
          <cell r="AI7">
            <v>10000</v>
          </cell>
        </row>
      </sheetData>
      <sheetData sheetId="15913">
        <row r="7">
          <cell r="AI7">
            <v>10000</v>
          </cell>
        </row>
      </sheetData>
      <sheetData sheetId="15914">
        <row r="7">
          <cell r="AI7">
            <v>10000</v>
          </cell>
        </row>
      </sheetData>
      <sheetData sheetId="15915">
        <row r="7">
          <cell r="AI7">
            <v>10000</v>
          </cell>
        </row>
      </sheetData>
      <sheetData sheetId="15916">
        <row r="7">
          <cell r="AI7">
            <v>10000</v>
          </cell>
        </row>
      </sheetData>
      <sheetData sheetId="15917">
        <row r="7">
          <cell r="AI7">
            <v>10000</v>
          </cell>
        </row>
      </sheetData>
      <sheetData sheetId="15918">
        <row r="7">
          <cell r="AI7">
            <v>10000</v>
          </cell>
        </row>
      </sheetData>
      <sheetData sheetId="15919">
        <row r="7">
          <cell r="AI7">
            <v>10000</v>
          </cell>
        </row>
      </sheetData>
      <sheetData sheetId="15920">
        <row r="7">
          <cell r="AI7">
            <v>10000</v>
          </cell>
        </row>
      </sheetData>
      <sheetData sheetId="15921">
        <row r="7">
          <cell r="AI7">
            <v>10000</v>
          </cell>
        </row>
      </sheetData>
      <sheetData sheetId="15922">
        <row r="7">
          <cell r="AI7">
            <v>10000</v>
          </cell>
        </row>
      </sheetData>
      <sheetData sheetId="15923">
        <row r="7">
          <cell r="AI7">
            <v>10000</v>
          </cell>
        </row>
      </sheetData>
      <sheetData sheetId="15924">
        <row r="7">
          <cell r="AI7">
            <v>10000</v>
          </cell>
        </row>
      </sheetData>
      <sheetData sheetId="15925">
        <row r="7">
          <cell r="AI7">
            <v>10000</v>
          </cell>
        </row>
      </sheetData>
      <sheetData sheetId="15926">
        <row r="7">
          <cell r="AI7">
            <v>10000</v>
          </cell>
        </row>
      </sheetData>
      <sheetData sheetId="15927">
        <row r="7">
          <cell r="AI7">
            <v>10000</v>
          </cell>
        </row>
      </sheetData>
      <sheetData sheetId="15928">
        <row r="7">
          <cell r="AI7">
            <v>10000</v>
          </cell>
        </row>
      </sheetData>
      <sheetData sheetId="15929">
        <row r="7">
          <cell r="AI7">
            <v>10000</v>
          </cell>
        </row>
      </sheetData>
      <sheetData sheetId="15930">
        <row r="7">
          <cell r="AI7">
            <v>10000</v>
          </cell>
        </row>
      </sheetData>
      <sheetData sheetId="15931">
        <row r="7">
          <cell r="AI7">
            <v>10000</v>
          </cell>
        </row>
      </sheetData>
      <sheetData sheetId="15932">
        <row r="7">
          <cell r="AI7">
            <v>10000</v>
          </cell>
        </row>
      </sheetData>
      <sheetData sheetId="15933">
        <row r="7">
          <cell r="AI7">
            <v>10000</v>
          </cell>
        </row>
      </sheetData>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row r="7">
          <cell r="AI7">
            <v>10000</v>
          </cell>
        </row>
      </sheetData>
      <sheetData sheetId="15940">
        <row r="7">
          <cell r="AI7">
            <v>10000</v>
          </cell>
        </row>
      </sheetData>
      <sheetData sheetId="15941">
        <row r="7">
          <cell r="AI7">
            <v>10000</v>
          </cell>
        </row>
      </sheetData>
      <sheetData sheetId="15942">
        <row r="7">
          <cell r="AI7">
            <v>10000</v>
          </cell>
        </row>
      </sheetData>
      <sheetData sheetId="15943">
        <row r="7">
          <cell r="AI7">
            <v>10000</v>
          </cell>
        </row>
      </sheetData>
      <sheetData sheetId="15944">
        <row r="7">
          <cell r="AI7">
            <v>10000</v>
          </cell>
        </row>
      </sheetData>
      <sheetData sheetId="15945">
        <row r="7">
          <cell r="AI7">
            <v>10000</v>
          </cell>
        </row>
      </sheetData>
      <sheetData sheetId="15946">
        <row r="7">
          <cell r="AI7">
            <v>10000</v>
          </cell>
        </row>
      </sheetData>
      <sheetData sheetId="15947">
        <row r="7">
          <cell r="AI7">
            <v>10000</v>
          </cell>
        </row>
      </sheetData>
      <sheetData sheetId="15948">
        <row r="7">
          <cell r="AI7">
            <v>10000</v>
          </cell>
        </row>
      </sheetData>
      <sheetData sheetId="15949">
        <row r="7">
          <cell r="AI7">
            <v>10000</v>
          </cell>
        </row>
      </sheetData>
      <sheetData sheetId="15950">
        <row r="7">
          <cell r="AI7">
            <v>10000</v>
          </cell>
        </row>
      </sheetData>
      <sheetData sheetId="15951">
        <row r="7">
          <cell r="AI7">
            <v>10000</v>
          </cell>
        </row>
      </sheetData>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row r="7">
          <cell r="AI7">
            <v>10000</v>
          </cell>
        </row>
      </sheetData>
      <sheetData sheetId="16020">
        <row r="7">
          <cell r="AI7">
            <v>10000</v>
          </cell>
        </row>
      </sheetData>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row r="7">
          <cell r="AI7">
            <v>10000</v>
          </cell>
        </row>
      </sheetData>
      <sheetData sheetId="16033">
        <row r="7">
          <cell r="AI7">
            <v>10000</v>
          </cell>
        </row>
      </sheetData>
      <sheetData sheetId="16034">
        <row r="7">
          <cell r="AI7">
            <v>10000</v>
          </cell>
        </row>
      </sheetData>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row r="7">
          <cell r="AI7">
            <v>10000</v>
          </cell>
        </row>
      </sheetData>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row r="7">
          <cell r="AI7">
            <v>10000</v>
          </cell>
        </row>
      </sheetData>
      <sheetData sheetId="16080">
        <row r="7">
          <cell r="AI7">
            <v>10000</v>
          </cell>
        </row>
      </sheetData>
      <sheetData sheetId="16081">
        <row r="7">
          <cell r="AI7">
            <v>10000</v>
          </cell>
        </row>
      </sheetData>
      <sheetData sheetId="16082">
        <row r="7">
          <cell r="AI7">
            <v>10000</v>
          </cell>
        </row>
      </sheetData>
      <sheetData sheetId="16083">
        <row r="7">
          <cell r="AI7">
            <v>10000</v>
          </cell>
        </row>
      </sheetData>
      <sheetData sheetId="16084">
        <row r="7">
          <cell r="AI7">
            <v>10000</v>
          </cell>
        </row>
      </sheetData>
      <sheetData sheetId="16085">
        <row r="7">
          <cell r="AI7">
            <v>10000</v>
          </cell>
        </row>
      </sheetData>
      <sheetData sheetId="16086">
        <row r="7">
          <cell r="AI7">
            <v>10000</v>
          </cell>
        </row>
      </sheetData>
      <sheetData sheetId="16087">
        <row r="7">
          <cell r="AI7">
            <v>10000</v>
          </cell>
        </row>
      </sheetData>
      <sheetData sheetId="16088">
        <row r="7">
          <cell r="AI7">
            <v>10000</v>
          </cell>
        </row>
      </sheetData>
      <sheetData sheetId="16089">
        <row r="7">
          <cell r="AI7">
            <v>10000</v>
          </cell>
        </row>
      </sheetData>
      <sheetData sheetId="16090">
        <row r="7">
          <cell r="AI7">
            <v>10000</v>
          </cell>
        </row>
      </sheetData>
      <sheetData sheetId="16091">
        <row r="7">
          <cell r="AI7">
            <v>10000</v>
          </cell>
        </row>
      </sheetData>
      <sheetData sheetId="16092">
        <row r="7">
          <cell r="AI7">
            <v>10000</v>
          </cell>
        </row>
      </sheetData>
      <sheetData sheetId="16093">
        <row r="7">
          <cell r="AI7">
            <v>10000</v>
          </cell>
        </row>
      </sheetData>
      <sheetData sheetId="16094">
        <row r="7">
          <cell r="AI7">
            <v>10000</v>
          </cell>
        </row>
      </sheetData>
      <sheetData sheetId="16095">
        <row r="7">
          <cell r="AI7">
            <v>10000</v>
          </cell>
        </row>
      </sheetData>
      <sheetData sheetId="16096">
        <row r="7">
          <cell r="AI7">
            <v>10000</v>
          </cell>
        </row>
      </sheetData>
      <sheetData sheetId="16097">
        <row r="7">
          <cell r="AI7">
            <v>10000</v>
          </cell>
        </row>
      </sheetData>
      <sheetData sheetId="16098">
        <row r="7">
          <cell r="AI7">
            <v>10000</v>
          </cell>
        </row>
      </sheetData>
      <sheetData sheetId="16099">
        <row r="7">
          <cell r="AI7">
            <v>10000</v>
          </cell>
        </row>
      </sheetData>
      <sheetData sheetId="16100">
        <row r="7">
          <cell r="AI7">
            <v>10000</v>
          </cell>
        </row>
      </sheetData>
      <sheetData sheetId="16101">
        <row r="7">
          <cell r="AI7">
            <v>10000</v>
          </cell>
        </row>
      </sheetData>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row r="7">
          <cell r="AI7">
            <v>10000</v>
          </cell>
        </row>
      </sheetData>
      <sheetData sheetId="16111">
        <row r="7">
          <cell r="AI7">
            <v>10000</v>
          </cell>
        </row>
      </sheetData>
      <sheetData sheetId="16112">
        <row r="7">
          <cell r="AI7">
            <v>10000</v>
          </cell>
        </row>
      </sheetData>
      <sheetData sheetId="16113">
        <row r="7">
          <cell r="AI7">
            <v>10000</v>
          </cell>
        </row>
      </sheetData>
      <sheetData sheetId="16114">
        <row r="7">
          <cell r="AI7">
            <v>10000</v>
          </cell>
        </row>
      </sheetData>
      <sheetData sheetId="16115">
        <row r="7">
          <cell r="AI7">
            <v>10000</v>
          </cell>
        </row>
      </sheetData>
      <sheetData sheetId="16116">
        <row r="7">
          <cell r="AI7">
            <v>10000</v>
          </cell>
        </row>
      </sheetData>
      <sheetData sheetId="16117">
        <row r="7">
          <cell r="AI7">
            <v>10000</v>
          </cell>
        </row>
      </sheetData>
      <sheetData sheetId="16118">
        <row r="7">
          <cell r="AI7">
            <v>10000</v>
          </cell>
        </row>
      </sheetData>
      <sheetData sheetId="16119">
        <row r="7">
          <cell r="AI7">
            <v>10000</v>
          </cell>
        </row>
      </sheetData>
      <sheetData sheetId="16120">
        <row r="7">
          <cell r="AI7">
            <v>10000</v>
          </cell>
        </row>
      </sheetData>
      <sheetData sheetId="16121">
        <row r="7">
          <cell r="AI7">
            <v>10000</v>
          </cell>
        </row>
      </sheetData>
      <sheetData sheetId="16122">
        <row r="7">
          <cell r="AI7">
            <v>10000</v>
          </cell>
        </row>
      </sheetData>
      <sheetData sheetId="16123">
        <row r="7">
          <cell r="AI7">
            <v>10000</v>
          </cell>
        </row>
      </sheetData>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row r="7">
          <cell r="AI7">
            <v>10000</v>
          </cell>
        </row>
      </sheetData>
      <sheetData sheetId="16134">
        <row r="7">
          <cell r="AI7">
            <v>10000</v>
          </cell>
        </row>
      </sheetData>
      <sheetData sheetId="16135">
        <row r="7">
          <cell r="AI7">
            <v>10000</v>
          </cell>
        </row>
      </sheetData>
      <sheetData sheetId="16136">
        <row r="7">
          <cell r="AI7">
            <v>10000</v>
          </cell>
        </row>
      </sheetData>
      <sheetData sheetId="16137">
        <row r="7">
          <cell r="AI7">
            <v>10000</v>
          </cell>
        </row>
      </sheetData>
      <sheetData sheetId="16138">
        <row r="7">
          <cell r="AI7">
            <v>10000</v>
          </cell>
        </row>
      </sheetData>
      <sheetData sheetId="16139">
        <row r="7">
          <cell r="AI7">
            <v>10000</v>
          </cell>
        </row>
      </sheetData>
      <sheetData sheetId="16140">
        <row r="7">
          <cell r="AI7">
            <v>10000</v>
          </cell>
        </row>
      </sheetData>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row r="7">
          <cell r="AI7">
            <v>10000</v>
          </cell>
        </row>
      </sheetData>
      <sheetData sheetId="16147">
        <row r="7">
          <cell r="AI7">
            <v>10000</v>
          </cell>
        </row>
      </sheetData>
      <sheetData sheetId="16148">
        <row r="7">
          <cell r="AI7">
            <v>10000</v>
          </cell>
        </row>
      </sheetData>
      <sheetData sheetId="16149">
        <row r="7">
          <cell r="AI7">
            <v>10000</v>
          </cell>
        </row>
      </sheetData>
      <sheetData sheetId="16150">
        <row r="7">
          <cell r="AI7">
            <v>10000</v>
          </cell>
        </row>
      </sheetData>
      <sheetData sheetId="16151">
        <row r="7">
          <cell r="AI7">
            <v>10000</v>
          </cell>
        </row>
      </sheetData>
      <sheetData sheetId="16152">
        <row r="7">
          <cell r="AI7">
            <v>10000</v>
          </cell>
        </row>
      </sheetData>
      <sheetData sheetId="16153">
        <row r="7">
          <cell r="AI7">
            <v>10000</v>
          </cell>
        </row>
      </sheetData>
      <sheetData sheetId="16154">
        <row r="7">
          <cell r="AI7">
            <v>10000</v>
          </cell>
        </row>
      </sheetData>
      <sheetData sheetId="16155">
        <row r="7">
          <cell r="AI7">
            <v>10000</v>
          </cell>
        </row>
      </sheetData>
      <sheetData sheetId="16156">
        <row r="7">
          <cell r="AI7">
            <v>10000</v>
          </cell>
        </row>
      </sheetData>
      <sheetData sheetId="16157">
        <row r="7">
          <cell r="AI7">
            <v>10000</v>
          </cell>
        </row>
      </sheetData>
      <sheetData sheetId="16158">
        <row r="7">
          <cell r="AI7">
            <v>10000</v>
          </cell>
        </row>
      </sheetData>
      <sheetData sheetId="16159">
        <row r="7">
          <cell r="AI7">
            <v>10000</v>
          </cell>
        </row>
      </sheetData>
      <sheetData sheetId="16160">
        <row r="7">
          <cell r="AI7">
            <v>10000</v>
          </cell>
        </row>
      </sheetData>
      <sheetData sheetId="16161">
        <row r="7">
          <cell r="AI7">
            <v>10000</v>
          </cell>
        </row>
      </sheetData>
      <sheetData sheetId="16162">
        <row r="7">
          <cell r="AI7">
            <v>10000</v>
          </cell>
        </row>
      </sheetData>
      <sheetData sheetId="16163">
        <row r="7">
          <cell r="AI7">
            <v>10000</v>
          </cell>
        </row>
      </sheetData>
      <sheetData sheetId="16164">
        <row r="7">
          <cell r="AI7">
            <v>10000</v>
          </cell>
        </row>
      </sheetData>
      <sheetData sheetId="16165">
        <row r="7">
          <cell r="AI7">
            <v>10000</v>
          </cell>
        </row>
      </sheetData>
      <sheetData sheetId="16166">
        <row r="7">
          <cell r="AI7">
            <v>10000</v>
          </cell>
        </row>
      </sheetData>
      <sheetData sheetId="16167">
        <row r="7">
          <cell r="AI7">
            <v>10000</v>
          </cell>
        </row>
      </sheetData>
      <sheetData sheetId="16168">
        <row r="7">
          <cell r="AI7">
            <v>10000</v>
          </cell>
        </row>
      </sheetData>
      <sheetData sheetId="16169">
        <row r="7">
          <cell r="AI7">
            <v>10000</v>
          </cell>
        </row>
      </sheetData>
      <sheetData sheetId="16170">
        <row r="7">
          <cell r="AI7">
            <v>10000</v>
          </cell>
        </row>
      </sheetData>
      <sheetData sheetId="16171">
        <row r="7">
          <cell r="AI7">
            <v>10000</v>
          </cell>
        </row>
      </sheetData>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row r="7">
          <cell r="AI7">
            <v>10000</v>
          </cell>
        </row>
      </sheetData>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row r="7">
          <cell r="AI7">
            <v>10000</v>
          </cell>
        </row>
      </sheetData>
      <sheetData sheetId="16231">
        <row r="7">
          <cell r="AI7">
            <v>10000</v>
          </cell>
        </row>
      </sheetData>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row r="7">
          <cell r="AI7">
            <v>10000</v>
          </cell>
        </row>
      </sheetData>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row r="7">
          <cell r="AI7">
            <v>10000</v>
          </cell>
        </row>
      </sheetData>
      <sheetData sheetId="16274">
        <row r="7">
          <cell r="AI7">
            <v>10000</v>
          </cell>
        </row>
      </sheetData>
      <sheetData sheetId="16275">
        <row r="7">
          <cell r="AI7">
            <v>10000</v>
          </cell>
        </row>
      </sheetData>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row r="7">
          <cell r="AI7">
            <v>10000</v>
          </cell>
        </row>
      </sheetData>
      <sheetData sheetId="16284">
        <row r="7">
          <cell r="AI7">
            <v>10000</v>
          </cell>
        </row>
      </sheetData>
      <sheetData sheetId="16285">
        <row r="7">
          <cell r="AI7">
            <v>10000</v>
          </cell>
        </row>
      </sheetData>
      <sheetData sheetId="16286">
        <row r="7">
          <cell r="AI7">
            <v>10000</v>
          </cell>
        </row>
      </sheetData>
      <sheetData sheetId="16287">
        <row r="7">
          <cell r="AI7">
            <v>10000</v>
          </cell>
        </row>
      </sheetData>
      <sheetData sheetId="16288">
        <row r="7">
          <cell r="AI7">
            <v>10000</v>
          </cell>
        </row>
      </sheetData>
      <sheetData sheetId="16289">
        <row r="7">
          <cell r="AI7">
            <v>10000</v>
          </cell>
        </row>
      </sheetData>
      <sheetData sheetId="16290">
        <row r="7">
          <cell r="AI7">
            <v>10000</v>
          </cell>
        </row>
      </sheetData>
      <sheetData sheetId="16291">
        <row r="7">
          <cell r="AI7">
            <v>10000</v>
          </cell>
        </row>
      </sheetData>
      <sheetData sheetId="16292">
        <row r="7">
          <cell r="AI7">
            <v>10000</v>
          </cell>
        </row>
      </sheetData>
      <sheetData sheetId="16293">
        <row r="7">
          <cell r="AI7">
            <v>10000</v>
          </cell>
        </row>
      </sheetData>
      <sheetData sheetId="16294">
        <row r="7">
          <cell r="AI7">
            <v>10000</v>
          </cell>
        </row>
      </sheetData>
      <sheetData sheetId="16295">
        <row r="7">
          <cell r="AI7">
            <v>10000</v>
          </cell>
        </row>
      </sheetData>
      <sheetData sheetId="16296">
        <row r="7">
          <cell r="AI7">
            <v>10000</v>
          </cell>
        </row>
      </sheetData>
      <sheetData sheetId="16297">
        <row r="7">
          <cell r="AI7">
            <v>10000</v>
          </cell>
        </row>
      </sheetData>
      <sheetData sheetId="16298">
        <row r="7">
          <cell r="AI7">
            <v>10000</v>
          </cell>
        </row>
      </sheetData>
      <sheetData sheetId="16299">
        <row r="7">
          <cell r="AI7">
            <v>10000</v>
          </cell>
        </row>
      </sheetData>
      <sheetData sheetId="16300">
        <row r="7">
          <cell r="AI7">
            <v>10000</v>
          </cell>
        </row>
      </sheetData>
      <sheetData sheetId="16301">
        <row r="7">
          <cell r="AI7">
            <v>10000</v>
          </cell>
        </row>
      </sheetData>
      <sheetData sheetId="16302">
        <row r="7">
          <cell r="AI7">
            <v>10000</v>
          </cell>
        </row>
      </sheetData>
      <sheetData sheetId="16303">
        <row r="7">
          <cell r="AI7">
            <v>10000</v>
          </cell>
        </row>
      </sheetData>
      <sheetData sheetId="16304">
        <row r="7">
          <cell r="AI7">
            <v>10000</v>
          </cell>
        </row>
      </sheetData>
      <sheetData sheetId="16305">
        <row r="7">
          <cell r="AI7">
            <v>10000</v>
          </cell>
        </row>
      </sheetData>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row r="7">
          <cell r="AI7">
            <v>10000</v>
          </cell>
        </row>
      </sheetData>
      <sheetData sheetId="16313">
        <row r="7">
          <cell r="AI7">
            <v>10000</v>
          </cell>
        </row>
      </sheetData>
      <sheetData sheetId="16314">
        <row r="7">
          <cell r="AI7">
            <v>10000</v>
          </cell>
        </row>
      </sheetData>
      <sheetData sheetId="16315">
        <row r="7">
          <cell r="AI7">
            <v>10000</v>
          </cell>
        </row>
      </sheetData>
      <sheetData sheetId="16316">
        <row r="7">
          <cell r="AI7">
            <v>10000</v>
          </cell>
        </row>
      </sheetData>
      <sheetData sheetId="16317">
        <row r="7">
          <cell r="AI7">
            <v>10000</v>
          </cell>
        </row>
      </sheetData>
      <sheetData sheetId="16318">
        <row r="7">
          <cell r="AI7">
            <v>10000</v>
          </cell>
        </row>
      </sheetData>
      <sheetData sheetId="16319">
        <row r="7">
          <cell r="AI7">
            <v>10000</v>
          </cell>
        </row>
      </sheetData>
      <sheetData sheetId="16320">
        <row r="7">
          <cell r="AI7">
            <v>10000</v>
          </cell>
        </row>
      </sheetData>
      <sheetData sheetId="16321">
        <row r="7">
          <cell r="AI7">
            <v>10000</v>
          </cell>
        </row>
      </sheetData>
      <sheetData sheetId="16322">
        <row r="7">
          <cell r="AI7">
            <v>10000</v>
          </cell>
        </row>
      </sheetData>
      <sheetData sheetId="16323">
        <row r="7">
          <cell r="AI7">
            <v>10000</v>
          </cell>
        </row>
      </sheetData>
      <sheetData sheetId="16324">
        <row r="7">
          <cell r="AI7">
            <v>10000</v>
          </cell>
        </row>
      </sheetData>
      <sheetData sheetId="16325">
        <row r="7">
          <cell r="AI7">
            <v>10000</v>
          </cell>
        </row>
      </sheetData>
      <sheetData sheetId="16326">
        <row r="7">
          <cell r="AI7">
            <v>10000</v>
          </cell>
        </row>
      </sheetData>
      <sheetData sheetId="16327">
        <row r="7">
          <cell r="AI7">
            <v>10000</v>
          </cell>
        </row>
      </sheetData>
      <sheetData sheetId="16328">
        <row r="7">
          <cell r="AI7">
            <v>10000</v>
          </cell>
        </row>
      </sheetData>
      <sheetData sheetId="16329">
        <row r="7">
          <cell r="AI7">
            <v>10000</v>
          </cell>
        </row>
      </sheetData>
      <sheetData sheetId="16330">
        <row r="7">
          <cell r="AI7">
            <v>10000</v>
          </cell>
        </row>
      </sheetData>
      <sheetData sheetId="16331">
        <row r="7">
          <cell r="AI7">
            <v>10000</v>
          </cell>
        </row>
      </sheetData>
      <sheetData sheetId="16332">
        <row r="7">
          <cell r="AI7">
            <v>10000</v>
          </cell>
        </row>
      </sheetData>
      <sheetData sheetId="16333">
        <row r="7">
          <cell r="AI7">
            <v>10000</v>
          </cell>
        </row>
      </sheetData>
      <sheetData sheetId="16334">
        <row r="7">
          <cell r="AI7">
            <v>10000</v>
          </cell>
        </row>
      </sheetData>
      <sheetData sheetId="16335">
        <row r="7">
          <cell r="AI7">
            <v>10000</v>
          </cell>
        </row>
      </sheetData>
      <sheetData sheetId="16336">
        <row r="7">
          <cell r="AI7">
            <v>10000</v>
          </cell>
        </row>
      </sheetData>
      <sheetData sheetId="16337">
        <row r="7">
          <cell r="AI7">
            <v>10000</v>
          </cell>
        </row>
      </sheetData>
      <sheetData sheetId="16338">
        <row r="7">
          <cell r="AI7">
            <v>10000</v>
          </cell>
        </row>
      </sheetData>
      <sheetData sheetId="16339">
        <row r="7">
          <cell r="AI7">
            <v>10000</v>
          </cell>
        </row>
      </sheetData>
      <sheetData sheetId="16340">
        <row r="7">
          <cell r="AI7">
            <v>10000</v>
          </cell>
        </row>
      </sheetData>
      <sheetData sheetId="16341">
        <row r="7">
          <cell r="AI7">
            <v>10000</v>
          </cell>
        </row>
      </sheetData>
      <sheetData sheetId="16342">
        <row r="7">
          <cell r="AI7">
            <v>10000</v>
          </cell>
        </row>
      </sheetData>
      <sheetData sheetId="16343">
        <row r="7">
          <cell r="AI7">
            <v>10000</v>
          </cell>
        </row>
      </sheetData>
      <sheetData sheetId="16344">
        <row r="7">
          <cell r="AI7">
            <v>10000</v>
          </cell>
        </row>
      </sheetData>
      <sheetData sheetId="16345">
        <row r="7">
          <cell r="AI7">
            <v>10000</v>
          </cell>
        </row>
      </sheetData>
      <sheetData sheetId="16346">
        <row r="7">
          <cell r="AI7">
            <v>10000</v>
          </cell>
        </row>
      </sheetData>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refreshError="1"/>
      <sheetData sheetId="16568" refreshError="1"/>
      <sheetData sheetId="16569" refreshError="1"/>
      <sheetData sheetId="16570" refreshError="1"/>
      <sheetData sheetId="16571" refreshError="1"/>
      <sheetData sheetId="16572" refreshError="1"/>
      <sheetData sheetId="16573" refreshError="1"/>
      <sheetData sheetId="16574" refreshError="1"/>
      <sheetData sheetId="16575" refreshError="1"/>
      <sheetData sheetId="16576" refreshError="1"/>
      <sheetData sheetId="16577" refreshError="1"/>
      <sheetData sheetId="16578" refreshError="1"/>
      <sheetData sheetId="16579" refreshError="1"/>
      <sheetData sheetId="16580" refreshError="1"/>
      <sheetData sheetId="16581"/>
      <sheetData sheetId="16582"/>
      <sheetData sheetId="16583"/>
      <sheetData sheetId="16584"/>
      <sheetData sheetId="16585"/>
      <sheetData sheetId="16586"/>
      <sheetData sheetId="16587"/>
      <sheetData sheetId="16588"/>
      <sheetData sheetId="16589"/>
      <sheetData sheetId="16590"/>
      <sheetData sheetId="1659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refreshError="1"/>
      <sheetData sheetId="17260" refreshError="1"/>
      <sheetData sheetId="17261" refreshError="1"/>
      <sheetData sheetId="17262" refreshError="1"/>
      <sheetData sheetId="17263" refreshError="1"/>
      <sheetData sheetId="17264" refreshError="1"/>
      <sheetData sheetId="17265"/>
      <sheetData sheetId="17266" refreshError="1"/>
      <sheetData sheetId="17267">
        <row r="7">
          <cell r="AH7" t="str">
            <v>SP1</v>
          </cell>
        </row>
      </sheetData>
      <sheetData sheetId="17268" refreshError="1"/>
      <sheetData sheetId="17269" refreshError="1"/>
      <sheetData sheetId="17270" refreshError="1"/>
      <sheetData sheetId="17271" refreshError="1"/>
      <sheetData sheetId="17272" refreshError="1"/>
      <sheetData sheetId="17273" refreshError="1"/>
      <sheetData sheetId="17274">
        <row r="7">
          <cell r="AI7">
            <v>10000</v>
          </cell>
        </row>
      </sheetData>
      <sheetData sheetId="17275">
        <row r="7">
          <cell r="AI7">
            <v>10000</v>
          </cell>
        </row>
      </sheetData>
      <sheetData sheetId="17276" refreshError="1"/>
      <sheetData sheetId="17277" refreshError="1"/>
      <sheetData sheetId="17278" refreshError="1"/>
      <sheetData sheetId="17279"/>
      <sheetData sheetId="17280">
        <row r="7">
          <cell r="AI7">
            <v>10000</v>
          </cell>
        </row>
      </sheetData>
      <sheetData sheetId="17281" refreshError="1"/>
      <sheetData sheetId="17282" refreshError="1"/>
      <sheetData sheetId="17283">
        <row r="7">
          <cell r="AH7" t="str">
            <v>SP1</v>
          </cell>
        </row>
      </sheetData>
      <sheetData sheetId="17284" refreshError="1"/>
      <sheetData sheetId="17285">
        <row r="7">
          <cell r="AI7">
            <v>10000</v>
          </cell>
        </row>
      </sheetData>
      <sheetData sheetId="17286">
        <row r="7">
          <cell r="AI7">
            <v>10000</v>
          </cell>
        </row>
      </sheetData>
      <sheetData sheetId="17287">
        <row r="7">
          <cell r="AH7" t="str">
            <v>SP1</v>
          </cell>
        </row>
      </sheetData>
      <sheetData sheetId="17288">
        <row r="7">
          <cell r="AH7" t="str">
            <v>SP1</v>
          </cell>
        </row>
      </sheetData>
      <sheetData sheetId="17289">
        <row r="7">
          <cell r="AI7">
            <v>10000</v>
          </cell>
        </row>
      </sheetData>
      <sheetData sheetId="17290" refreshError="1"/>
      <sheetData sheetId="17291" refreshError="1"/>
      <sheetData sheetId="17292" refreshError="1"/>
      <sheetData sheetId="17293" refreshError="1"/>
      <sheetData sheetId="17294">
        <row r="7">
          <cell r="AI7">
            <v>10000</v>
          </cell>
        </row>
      </sheetData>
      <sheetData sheetId="17295" refreshError="1"/>
      <sheetData sheetId="17296" refreshError="1"/>
      <sheetData sheetId="17297">
        <row r="7">
          <cell r="AI7">
            <v>10000</v>
          </cell>
        </row>
      </sheetData>
      <sheetData sheetId="17298" refreshError="1"/>
      <sheetData sheetId="17299" refreshError="1"/>
      <sheetData sheetId="17300">
        <row r="7">
          <cell r="AI7">
            <v>10000</v>
          </cell>
        </row>
      </sheetData>
      <sheetData sheetId="17301" refreshError="1"/>
      <sheetData sheetId="17302">
        <row r="7">
          <cell r="AI7">
            <v>10000</v>
          </cell>
        </row>
      </sheetData>
      <sheetData sheetId="17303" refreshError="1"/>
      <sheetData sheetId="17304">
        <row r="7">
          <cell r="AI7">
            <v>10000</v>
          </cell>
        </row>
      </sheetData>
      <sheetData sheetId="17305">
        <row r="7">
          <cell r="AI7">
            <v>10000</v>
          </cell>
        </row>
      </sheetData>
      <sheetData sheetId="17306" refreshError="1"/>
      <sheetData sheetId="17307">
        <row r="7">
          <cell r="AI7">
            <v>10000</v>
          </cell>
        </row>
      </sheetData>
      <sheetData sheetId="17308">
        <row r="7">
          <cell r="AI7">
            <v>10000</v>
          </cell>
        </row>
      </sheetData>
      <sheetData sheetId="17309" refreshError="1"/>
      <sheetData sheetId="17310" refreshError="1"/>
      <sheetData sheetId="17311" refreshError="1"/>
      <sheetData sheetId="17312" refreshError="1"/>
      <sheetData sheetId="17313" refreshError="1"/>
      <sheetData sheetId="17314">
        <row r="7">
          <cell r="AI7">
            <v>10000</v>
          </cell>
        </row>
      </sheetData>
      <sheetData sheetId="17315" refreshError="1"/>
      <sheetData sheetId="17316" refreshError="1"/>
      <sheetData sheetId="17317">
        <row r="7">
          <cell r="AI7">
            <v>10000</v>
          </cell>
        </row>
      </sheetData>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ow r="7">
          <cell r="AH7" t="str">
            <v>SP1</v>
          </cell>
        </row>
      </sheetData>
      <sheetData sheetId="17326" refreshError="1"/>
      <sheetData sheetId="17327" refreshError="1"/>
      <sheetData sheetId="17328">
        <row r="7">
          <cell r="AH7" t="str">
            <v>SP1</v>
          </cell>
        </row>
      </sheetData>
      <sheetData sheetId="17329" refreshError="1"/>
      <sheetData sheetId="17330">
        <row r="7">
          <cell r="AI7">
            <v>10000</v>
          </cell>
        </row>
      </sheetData>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efreshError="1"/>
      <sheetData sheetId="17353" refreshError="1"/>
      <sheetData sheetId="17354" refreshError="1"/>
      <sheetData sheetId="17355" refreshError="1"/>
      <sheetData sheetId="17356" refreshError="1"/>
      <sheetData sheetId="17357" refreshError="1"/>
      <sheetData sheetId="17358" refreshError="1"/>
      <sheetData sheetId="17359" refreshError="1"/>
      <sheetData sheetId="17360" refreshError="1"/>
      <sheetData sheetId="17361" refreshError="1"/>
      <sheetData sheetId="17362" refreshError="1"/>
      <sheetData sheetId="17363" refreshError="1"/>
      <sheetData sheetId="17364" refreshError="1"/>
      <sheetData sheetId="17365" refreshError="1"/>
      <sheetData sheetId="17366" refreshError="1"/>
      <sheetData sheetId="17367" refreshError="1"/>
      <sheetData sheetId="17368" refreshError="1"/>
      <sheetData sheetId="17369" refreshError="1"/>
      <sheetData sheetId="17370" refreshError="1"/>
      <sheetData sheetId="17371" refreshError="1"/>
      <sheetData sheetId="17372" refreshError="1"/>
      <sheetData sheetId="17373" refreshError="1"/>
      <sheetData sheetId="17374" refreshError="1"/>
      <sheetData sheetId="17375" refreshError="1"/>
      <sheetData sheetId="17376" refreshError="1"/>
      <sheetData sheetId="17377" refreshError="1"/>
      <sheetData sheetId="17378" refreshError="1"/>
      <sheetData sheetId="17379" refreshError="1"/>
      <sheetData sheetId="17380" refreshError="1"/>
      <sheetData sheetId="17381" refreshError="1"/>
      <sheetData sheetId="17382" refreshError="1"/>
      <sheetData sheetId="17383" refreshError="1"/>
      <sheetData sheetId="17384" refreshError="1"/>
      <sheetData sheetId="17385" refreshError="1"/>
      <sheetData sheetId="17386" refreshError="1"/>
      <sheetData sheetId="17387" refreshError="1"/>
      <sheetData sheetId="17388" refreshError="1"/>
      <sheetData sheetId="17389" refreshError="1"/>
      <sheetData sheetId="17390" refreshError="1"/>
      <sheetData sheetId="17391" refreshError="1"/>
      <sheetData sheetId="17392" refreshError="1"/>
      <sheetData sheetId="17393" refreshError="1"/>
      <sheetData sheetId="17394" refreshError="1"/>
      <sheetData sheetId="17395" refreshError="1"/>
      <sheetData sheetId="17396" refreshError="1"/>
      <sheetData sheetId="17397" refreshError="1"/>
      <sheetData sheetId="17398">
        <row r="7">
          <cell r="AH7" t="str">
            <v>SP1</v>
          </cell>
        </row>
      </sheetData>
      <sheetData sheetId="17399" refreshError="1"/>
      <sheetData sheetId="17400"/>
      <sheetData sheetId="17401" refreshError="1"/>
      <sheetData sheetId="17402" refreshError="1"/>
      <sheetData sheetId="17403" refreshError="1"/>
      <sheetData sheetId="17404" refreshError="1"/>
      <sheetData sheetId="17405"/>
      <sheetData sheetId="17406" refreshError="1"/>
      <sheetData sheetId="17407" refreshError="1"/>
      <sheetData sheetId="17408" refreshError="1"/>
      <sheetData sheetId="17409" refreshError="1"/>
      <sheetData sheetId="17410"/>
      <sheetData sheetId="17411"/>
      <sheetData sheetId="17412" refreshError="1"/>
      <sheetData sheetId="17413" refreshError="1"/>
      <sheetData sheetId="17414" refreshError="1"/>
      <sheetData sheetId="17415" refreshError="1"/>
      <sheetData sheetId="17416"/>
      <sheetData sheetId="17417"/>
      <sheetData sheetId="17418">
        <row r="7">
          <cell r="AI7">
            <v>10000</v>
          </cell>
        </row>
      </sheetData>
      <sheetData sheetId="17419">
        <row r="7">
          <cell r="AH7" t="str">
            <v>SP1</v>
          </cell>
        </row>
      </sheetData>
      <sheetData sheetId="17420">
        <row r="7">
          <cell r="AH7" t="str">
            <v>SP1</v>
          </cell>
        </row>
      </sheetData>
      <sheetData sheetId="17421">
        <row r="7">
          <cell r="AH7" t="str">
            <v>SP1</v>
          </cell>
        </row>
      </sheetData>
      <sheetData sheetId="17422">
        <row r="7">
          <cell r="AH7" t="str">
            <v>SP1</v>
          </cell>
        </row>
      </sheetData>
      <sheetData sheetId="17423">
        <row r="7">
          <cell r="AH7" t="str">
            <v>SP1</v>
          </cell>
        </row>
      </sheetData>
      <sheetData sheetId="17424">
        <row r="7">
          <cell r="AH7" t="str">
            <v>SP1</v>
          </cell>
        </row>
      </sheetData>
      <sheetData sheetId="17425">
        <row r="7">
          <cell r="AH7" t="str">
            <v>SP1</v>
          </cell>
        </row>
      </sheetData>
      <sheetData sheetId="17426">
        <row r="7">
          <cell r="AH7" t="str">
            <v>SP1</v>
          </cell>
        </row>
      </sheetData>
      <sheetData sheetId="17427">
        <row r="7">
          <cell r="AH7" t="str">
            <v>SP1</v>
          </cell>
        </row>
      </sheetData>
      <sheetData sheetId="17428">
        <row r="7">
          <cell r="AH7" t="str">
            <v>SP1</v>
          </cell>
        </row>
      </sheetData>
      <sheetData sheetId="17429">
        <row r="7">
          <cell r="AH7" t="str">
            <v>SP1</v>
          </cell>
        </row>
      </sheetData>
      <sheetData sheetId="17430">
        <row r="7">
          <cell r="AH7" t="str">
            <v>SP1</v>
          </cell>
        </row>
      </sheetData>
      <sheetData sheetId="17431">
        <row r="7">
          <cell r="AH7" t="str">
            <v>SP1</v>
          </cell>
        </row>
      </sheetData>
      <sheetData sheetId="17432" refreshError="1"/>
      <sheetData sheetId="17433" refreshError="1"/>
      <sheetData sheetId="17434" refreshError="1"/>
      <sheetData sheetId="17435">
        <row r="7">
          <cell r="AI7">
            <v>10000</v>
          </cell>
        </row>
      </sheetData>
      <sheetData sheetId="17436">
        <row r="7">
          <cell r="AI7">
            <v>10000</v>
          </cell>
        </row>
      </sheetData>
      <sheetData sheetId="17437" refreshError="1"/>
      <sheetData sheetId="17438">
        <row r="7">
          <cell r="AH7" t="str">
            <v>SP1</v>
          </cell>
        </row>
      </sheetData>
      <sheetData sheetId="17439">
        <row r="7">
          <cell r="AH7" t="str">
            <v>SP1</v>
          </cell>
        </row>
      </sheetData>
      <sheetData sheetId="17440">
        <row r="7">
          <cell r="AH7" t="str">
            <v>SP1</v>
          </cell>
        </row>
      </sheetData>
      <sheetData sheetId="17441">
        <row r="7">
          <cell r="AH7" t="str">
            <v>SP1</v>
          </cell>
        </row>
      </sheetData>
      <sheetData sheetId="17442">
        <row r="7">
          <cell r="AH7" t="str">
            <v>SP1</v>
          </cell>
        </row>
      </sheetData>
      <sheetData sheetId="17443">
        <row r="7">
          <cell r="AH7" t="str">
            <v>SP1</v>
          </cell>
        </row>
      </sheetData>
      <sheetData sheetId="17444">
        <row r="7">
          <cell r="AH7" t="str">
            <v>SP1</v>
          </cell>
        </row>
      </sheetData>
      <sheetData sheetId="17445">
        <row r="7">
          <cell r="AH7" t="str">
            <v>SP1</v>
          </cell>
        </row>
      </sheetData>
      <sheetData sheetId="17446">
        <row r="7">
          <cell r="AH7" t="str">
            <v>SP1</v>
          </cell>
        </row>
      </sheetData>
      <sheetData sheetId="17447">
        <row r="7">
          <cell r="AH7" t="str">
            <v>SP1</v>
          </cell>
        </row>
      </sheetData>
      <sheetData sheetId="17448">
        <row r="7">
          <cell r="AH7" t="str">
            <v>SP1</v>
          </cell>
        </row>
      </sheetData>
      <sheetData sheetId="17449">
        <row r="7">
          <cell r="AH7" t="str">
            <v>SP1</v>
          </cell>
        </row>
      </sheetData>
      <sheetData sheetId="17450">
        <row r="7">
          <cell r="AH7" t="str">
            <v>SP1</v>
          </cell>
        </row>
      </sheetData>
      <sheetData sheetId="17451">
        <row r="7">
          <cell r="AH7" t="str">
            <v>SP1</v>
          </cell>
        </row>
      </sheetData>
      <sheetData sheetId="17452">
        <row r="7">
          <cell r="AH7" t="str">
            <v>SP1</v>
          </cell>
        </row>
      </sheetData>
      <sheetData sheetId="17453">
        <row r="7">
          <cell r="AH7" t="str">
            <v>SP1</v>
          </cell>
        </row>
      </sheetData>
      <sheetData sheetId="17454">
        <row r="7">
          <cell r="AH7" t="str">
            <v>SP1</v>
          </cell>
        </row>
      </sheetData>
      <sheetData sheetId="17455">
        <row r="7">
          <cell r="AH7" t="str">
            <v>SP1</v>
          </cell>
        </row>
      </sheetData>
      <sheetData sheetId="17456">
        <row r="7">
          <cell r="AH7" t="str">
            <v>SP1</v>
          </cell>
        </row>
      </sheetData>
      <sheetData sheetId="17457">
        <row r="7">
          <cell r="AH7" t="str">
            <v>SP1</v>
          </cell>
        </row>
      </sheetData>
      <sheetData sheetId="17458">
        <row r="7">
          <cell r="AH7" t="str">
            <v>SP1</v>
          </cell>
        </row>
      </sheetData>
      <sheetData sheetId="17459">
        <row r="7">
          <cell r="AH7" t="str">
            <v>SP1</v>
          </cell>
        </row>
      </sheetData>
      <sheetData sheetId="17460">
        <row r="7">
          <cell r="AH7" t="str">
            <v>SP1</v>
          </cell>
        </row>
      </sheetData>
      <sheetData sheetId="17461">
        <row r="7">
          <cell r="AH7" t="str">
            <v>SP1</v>
          </cell>
        </row>
      </sheetData>
      <sheetData sheetId="17462">
        <row r="7">
          <cell r="AH7" t="str">
            <v>SP1</v>
          </cell>
        </row>
      </sheetData>
      <sheetData sheetId="17463">
        <row r="7">
          <cell r="AH7" t="str">
            <v>SP1</v>
          </cell>
        </row>
      </sheetData>
      <sheetData sheetId="17464">
        <row r="7">
          <cell r="AH7" t="str">
            <v>SP1</v>
          </cell>
        </row>
      </sheetData>
      <sheetData sheetId="17465">
        <row r="7">
          <cell r="AH7" t="str">
            <v>SP1</v>
          </cell>
        </row>
      </sheetData>
      <sheetData sheetId="17466">
        <row r="7">
          <cell r="AH7" t="str">
            <v>SP1</v>
          </cell>
        </row>
      </sheetData>
      <sheetData sheetId="17467">
        <row r="7">
          <cell r="AH7" t="str">
            <v>SP1</v>
          </cell>
        </row>
      </sheetData>
      <sheetData sheetId="17468">
        <row r="7">
          <cell r="AH7" t="str">
            <v>SP1</v>
          </cell>
        </row>
      </sheetData>
      <sheetData sheetId="17469">
        <row r="7">
          <cell r="AH7" t="str">
            <v>SP1</v>
          </cell>
        </row>
      </sheetData>
      <sheetData sheetId="17470">
        <row r="7">
          <cell r="AH7" t="str">
            <v>SP1</v>
          </cell>
        </row>
      </sheetData>
      <sheetData sheetId="17471">
        <row r="7">
          <cell r="AH7" t="str">
            <v>SP1</v>
          </cell>
        </row>
      </sheetData>
      <sheetData sheetId="17472">
        <row r="7">
          <cell r="AH7" t="str">
            <v>SP1</v>
          </cell>
        </row>
      </sheetData>
      <sheetData sheetId="17473">
        <row r="7">
          <cell r="AH7" t="str">
            <v>SP1</v>
          </cell>
        </row>
      </sheetData>
      <sheetData sheetId="17474">
        <row r="7">
          <cell r="AH7" t="str">
            <v>SP1</v>
          </cell>
        </row>
      </sheetData>
      <sheetData sheetId="17475">
        <row r="7">
          <cell r="AH7" t="str">
            <v>SP1</v>
          </cell>
        </row>
      </sheetData>
      <sheetData sheetId="17476">
        <row r="7">
          <cell r="AH7" t="str">
            <v>SP1</v>
          </cell>
        </row>
      </sheetData>
      <sheetData sheetId="17477">
        <row r="7">
          <cell r="AH7" t="str">
            <v>SP1</v>
          </cell>
        </row>
      </sheetData>
      <sheetData sheetId="17478"/>
      <sheetData sheetId="17479"/>
      <sheetData sheetId="17480"/>
      <sheetData sheetId="17481"/>
      <sheetData sheetId="17482"/>
      <sheetData sheetId="17483"/>
      <sheetData sheetId="17484"/>
      <sheetData sheetId="17485"/>
      <sheetData sheetId="17486"/>
      <sheetData sheetId="17487"/>
      <sheetData sheetId="17488"/>
      <sheetData sheetId="17489"/>
      <sheetData sheetId="17490">
        <row r="7">
          <cell r="AI7">
            <v>10000</v>
          </cell>
        </row>
      </sheetData>
      <sheetData sheetId="17491">
        <row r="7">
          <cell r="AI7">
            <v>10000</v>
          </cell>
        </row>
      </sheetData>
      <sheetData sheetId="17492">
        <row r="7">
          <cell r="AI7">
            <v>10000</v>
          </cell>
        </row>
      </sheetData>
      <sheetData sheetId="17493">
        <row r="7">
          <cell r="AH7" t="str">
            <v>SP1</v>
          </cell>
        </row>
      </sheetData>
      <sheetData sheetId="17494">
        <row r="7">
          <cell r="AH7" t="str">
            <v>SP1</v>
          </cell>
        </row>
      </sheetData>
      <sheetData sheetId="17495"/>
      <sheetData sheetId="17496">
        <row r="7">
          <cell r="AH7" t="str">
            <v>SP1</v>
          </cell>
        </row>
      </sheetData>
      <sheetData sheetId="17497">
        <row r="7">
          <cell r="AI7">
            <v>10000</v>
          </cell>
        </row>
      </sheetData>
      <sheetData sheetId="17498">
        <row r="7">
          <cell r="AI7">
            <v>10000</v>
          </cell>
        </row>
      </sheetData>
      <sheetData sheetId="17499">
        <row r="7">
          <cell r="AI7">
            <v>10000</v>
          </cell>
        </row>
      </sheetData>
      <sheetData sheetId="17500">
        <row r="7">
          <cell r="AH7" t="str">
            <v>SP1</v>
          </cell>
        </row>
      </sheetData>
      <sheetData sheetId="17501"/>
      <sheetData sheetId="17502"/>
      <sheetData sheetId="17503">
        <row r="7">
          <cell r="AI7">
            <v>10000</v>
          </cell>
        </row>
      </sheetData>
      <sheetData sheetId="17504">
        <row r="7">
          <cell r="AH7" t="str">
            <v>SP1</v>
          </cell>
        </row>
      </sheetData>
      <sheetData sheetId="17505">
        <row r="7">
          <cell r="AH7" t="str">
            <v>SP1</v>
          </cell>
        </row>
      </sheetData>
      <sheetData sheetId="17506">
        <row r="7">
          <cell r="AH7" t="str">
            <v>SP1</v>
          </cell>
        </row>
      </sheetData>
      <sheetData sheetId="17507">
        <row r="7">
          <cell r="AI7">
            <v>10000</v>
          </cell>
        </row>
      </sheetData>
      <sheetData sheetId="17508">
        <row r="7">
          <cell r="AI7">
            <v>10000</v>
          </cell>
        </row>
      </sheetData>
      <sheetData sheetId="17509">
        <row r="7">
          <cell r="AI7">
            <v>10000</v>
          </cell>
        </row>
      </sheetData>
      <sheetData sheetId="17510">
        <row r="7">
          <cell r="AI7">
            <v>10000</v>
          </cell>
        </row>
      </sheetData>
      <sheetData sheetId="17511">
        <row r="7">
          <cell r="AI7">
            <v>10000</v>
          </cell>
        </row>
      </sheetData>
      <sheetData sheetId="17512">
        <row r="7">
          <cell r="AI7">
            <v>10000</v>
          </cell>
        </row>
      </sheetData>
      <sheetData sheetId="17513"/>
      <sheetData sheetId="17514"/>
      <sheetData sheetId="17515"/>
      <sheetData sheetId="17516"/>
      <sheetData sheetId="17517"/>
      <sheetData sheetId="17518"/>
      <sheetData sheetId="17519"/>
      <sheetData sheetId="17520"/>
      <sheetData sheetId="17521">
        <row r="7">
          <cell r="AI7">
            <v>10000</v>
          </cell>
        </row>
      </sheetData>
      <sheetData sheetId="17522">
        <row r="7">
          <cell r="AI7">
            <v>10000</v>
          </cell>
        </row>
      </sheetData>
      <sheetData sheetId="17523">
        <row r="7">
          <cell r="AI7">
            <v>10000</v>
          </cell>
        </row>
      </sheetData>
      <sheetData sheetId="17524">
        <row r="7">
          <cell r="AI7">
            <v>10000</v>
          </cell>
        </row>
      </sheetData>
      <sheetData sheetId="17525">
        <row r="7">
          <cell r="AI7">
            <v>10000</v>
          </cell>
        </row>
      </sheetData>
      <sheetData sheetId="17526"/>
      <sheetData sheetId="17527">
        <row r="7">
          <cell r="AH7" t="str">
            <v>SP1</v>
          </cell>
        </row>
      </sheetData>
      <sheetData sheetId="17528">
        <row r="7">
          <cell r="AH7" t="str">
            <v>SP1</v>
          </cell>
        </row>
      </sheetData>
      <sheetData sheetId="17529">
        <row r="7">
          <cell r="AH7" t="str">
            <v>SP1</v>
          </cell>
        </row>
      </sheetData>
      <sheetData sheetId="17530">
        <row r="7">
          <cell r="AH7" t="str">
            <v>SP1</v>
          </cell>
        </row>
      </sheetData>
      <sheetData sheetId="17531">
        <row r="7">
          <cell r="AH7" t="str">
            <v>SP1</v>
          </cell>
        </row>
      </sheetData>
      <sheetData sheetId="17532">
        <row r="7">
          <cell r="AH7" t="str">
            <v>SP1</v>
          </cell>
        </row>
      </sheetData>
      <sheetData sheetId="17533">
        <row r="7">
          <cell r="AH7" t="str">
            <v>SP1</v>
          </cell>
        </row>
      </sheetData>
      <sheetData sheetId="17534">
        <row r="7">
          <cell r="AH7" t="str">
            <v>SP1</v>
          </cell>
        </row>
      </sheetData>
      <sheetData sheetId="17535">
        <row r="7">
          <cell r="AH7" t="str">
            <v>SP1</v>
          </cell>
        </row>
      </sheetData>
      <sheetData sheetId="17536">
        <row r="7">
          <cell r="AH7" t="str">
            <v>SP1</v>
          </cell>
        </row>
      </sheetData>
      <sheetData sheetId="17537">
        <row r="7">
          <cell r="AH7" t="str">
            <v>SP1</v>
          </cell>
        </row>
      </sheetData>
      <sheetData sheetId="17538">
        <row r="7">
          <cell r="AH7" t="str">
            <v>SP1</v>
          </cell>
        </row>
      </sheetData>
      <sheetData sheetId="17539">
        <row r="7">
          <cell r="AH7" t="str">
            <v>SP1</v>
          </cell>
        </row>
      </sheetData>
      <sheetData sheetId="17540">
        <row r="7">
          <cell r="AH7" t="str">
            <v>SP1</v>
          </cell>
        </row>
      </sheetData>
      <sheetData sheetId="17541">
        <row r="7">
          <cell r="AH7" t="str">
            <v>SP1</v>
          </cell>
        </row>
      </sheetData>
      <sheetData sheetId="17542">
        <row r="7">
          <cell r="AH7" t="str">
            <v>SP1</v>
          </cell>
        </row>
      </sheetData>
      <sheetData sheetId="17543">
        <row r="7">
          <cell r="AH7" t="str">
            <v>SP1</v>
          </cell>
        </row>
      </sheetData>
      <sheetData sheetId="17544">
        <row r="7">
          <cell r="AH7" t="str">
            <v>SP1</v>
          </cell>
        </row>
      </sheetData>
      <sheetData sheetId="17545">
        <row r="7">
          <cell r="AH7" t="str">
            <v>SP1</v>
          </cell>
        </row>
      </sheetData>
      <sheetData sheetId="17546"/>
      <sheetData sheetId="17547"/>
      <sheetData sheetId="17548"/>
      <sheetData sheetId="17549"/>
      <sheetData sheetId="17550"/>
      <sheetData sheetId="17551"/>
      <sheetData sheetId="17552"/>
      <sheetData sheetId="17553"/>
      <sheetData sheetId="17554"/>
      <sheetData sheetId="17555"/>
      <sheetData sheetId="17556"/>
      <sheetData sheetId="17557"/>
      <sheetData sheetId="17558"/>
      <sheetData sheetId="17559"/>
      <sheetData sheetId="17560"/>
      <sheetData sheetId="17561">
        <row r="7">
          <cell r="AH7" t="str">
            <v>SP1</v>
          </cell>
        </row>
      </sheetData>
      <sheetData sheetId="17562">
        <row r="7">
          <cell r="AH7" t="str">
            <v>SP1</v>
          </cell>
        </row>
      </sheetData>
      <sheetData sheetId="17563">
        <row r="7">
          <cell r="AH7" t="str">
            <v>SP1</v>
          </cell>
        </row>
      </sheetData>
      <sheetData sheetId="17564">
        <row r="7">
          <cell r="AH7" t="str">
            <v>SP1</v>
          </cell>
        </row>
      </sheetData>
      <sheetData sheetId="17565">
        <row r="7">
          <cell r="AH7" t="str">
            <v>SP1</v>
          </cell>
        </row>
      </sheetData>
      <sheetData sheetId="17566">
        <row r="7">
          <cell r="AH7" t="str">
            <v>SP1</v>
          </cell>
        </row>
      </sheetData>
      <sheetData sheetId="17567">
        <row r="7">
          <cell r="AH7" t="str">
            <v>SP1</v>
          </cell>
        </row>
      </sheetData>
      <sheetData sheetId="17568">
        <row r="7">
          <cell r="AI7">
            <v>10000</v>
          </cell>
        </row>
      </sheetData>
      <sheetData sheetId="17569">
        <row r="7">
          <cell r="AH7" t="str">
            <v>SP1</v>
          </cell>
        </row>
      </sheetData>
      <sheetData sheetId="17570">
        <row r="7">
          <cell r="AH7" t="str">
            <v>SP1</v>
          </cell>
        </row>
      </sheetData>
      <sheetData sheetId="17571">
        <row r="7">
          <cell r="AH7" t="str">
            <v>SP1</v>
          </cell>
        </row>
      </sheetData>
      <sheetData sheetId="17572">
        <row r="7">
          <cell r="AH7" t="str">
            <v>SP1</v>
          </cell>
        </row>
      </sheetData>
      <sheetData sheetId="17573">
        <row r="7">
          <cell r="AH7" t="str">
            <v>SP1</v>
          </cell>
        </row>
      </sheetData>
      <sheetData sheetId="17574">
        <row r="7">
          <cell r="AH7" t="str">
            <v>SP1</v>
          </cell>
        </row>
      </sheetData>
      <sheetData sheetId="17575">
        <row r="7">
          <cell r="AH7" t="str">
            <v>SP1</v>
          </cell>
        </row>
      </sheetData>
      <sheetData sheetId="17576">
        <row r="7">
          <cell r="AH7" t="str">
            <v>SP1</v>
          </cell>
        </row>
      </sheetData>
      <sheetData sheetId="17577">
        <row r="7">
          <cell r="AH7" t="str">
            <v>SP1</v>
          </cell>
        </row>
      </sheetData>
      <sheetData sheetId="17578">
        <row r="7">
          <cell r="AH7" t="str">
            <v>SP1</v>
          </cell>
        </row>
      </sheetData>
      <sheetData sheetId="17579">
        <row r="7">
          <cell r="AH7" t="str">
            <v>SP1</v>
          </cell>
        </row>
      </sheetData>
      <sheetData sheetId="17580">
        <row r="7">
          <cell r="AH7" t="str">
            <v>SP1</v>
          </cell>
        </row>
      </sheetData>
      <sheetData sheetId="17581">
        <row r="7">
          <cell r="AH7" t="str">
            <v>SP1</v>
          </cell>
        </row>
      </sheetData>
      <sheetData sheetId="17582">
        <row r="7">
          <cell r="AH7" t="str">
            <v>SP1</v>
          </cell>
        </row>
      </sheetData>
      <sheetData sheetId="17583">
        <row r="7">
          <cell r="AH7" t="str">
            <v>SP1</v>
          </cell>
        </row>
      </sheetData>
      <sheetData sheetId="17584"/>
      <sheetData sheetId="17585"/>
      <sheetData sheetId="17586"/>
      <sheetData sheetId="17587"/>
      <sheetData sheetId="17588"/>
      <sheetData sheetId="17589"/>
      <sheetData sheetId="17590">
        <row r="7">
          <cell r="AI7">
            <v>10000</v>
          </cell>
        </row>
      </sheetData>
      <sheetData sheetId="17591">
        <row r="7">
          <cell r="AH7" t="str">
            <v>SP1</v>
          </cell>
        </row>
      </sheetData>
      <sheetData sheetId="17592">
        <row r="7">
          <cell r="AH7" t="str">
            <v>SP1</v>
          </cell>
        </row>
      </sheetData>
      <sheetData sheetId="17593">
        <row r="7">
          <cell r="AI7">
            <v>10000</v>
          </cell>
        </row>
      </sheetData>
      <sheetData sheetId="17594">
        <row r="7">
          <cell r="AH7" t="str">
            <v>SP1</v>
          </cell>
        </row>
      </sheetData>
      <sheetData sheetId="17595">
        <row r="7">
          <cell r="AI7">
            <v>10000</v>
          </cell>
        </row>
      </sheetData>
      <sheetData sheetId="17596"/>
      <sheetData sheetId="17597">
        <row r="7">
          <cell r="AH7" t="str">
            <v>SP1</v>
          </cell>
        </row>
      </sheetData>
      <sheetData sheetId="17598">
        <row r="7">
          <cell r="AH7" t="str">
            <v>SP1</v>
          </cell>
        </row>
      </sheetData>
      <sheetData sheetId="17599">
        <row r="7">
          <cell r="AH7" t="str">
            <v>SP1</v>
          </cell>
        </row>
      </sheetData>
      <sheetData sheetId="17600">
        <row r="7">
          <cell r="AH7" t="str">
            <v>SP1</v>
          </cell>
        </row>
      </sheetData>
      <sheetData sheetId="17601">
        <row r="7">
          <cell r="AH7" t="str">
            <v>SP1</v>
          </cell>
        </row>
      </sheetData>
      <sheetData sheetId="17602">
        <row r="7">
          <cell r="AH7" t="str">
            <v>SP1</v>
          </cell>
        </row>
      </sheetData>
      <sheetData sheetId="17603">
        <row r="7">
          <cell r="AH7" t="str">
            <v>SP1</v>
          </cell>
        </row>
      </sheetData>
      <sheetData sheetId="17604">
        <row r="7">
          <cell r="AH7" t="str">
            <v>SP1</v>
          </cell>
        </row>
      </sheetData>
      <sheetData sheetId="17605">
        <row r="7">
          <cell r="AH7" t="str">
            <v>SP1</v>
          </cell>
        </row>
      </sheetData>
      <sheetData sheetId="17606">
        <row r="7">
          <cell r="AI7">
            <v>10000</v>
          </cell>
        </row>
      </sheetData>
      <sheetData sheetId="17607">
        <row r="7">
          <cell r="AI7">
            <v>10000</v>
          </cell>
        </row>
      </sheetData>
      <sheetData sheetId="17608">
        <row r="7">
          <cell r="AI7">
            <v>10000</v>
          </cell>
        </row>
      </sheetData>
      <sheetData sheetId="17609">
        <row r="7">
          <cell r="AH7" t="str">
            <v>SP1</v>
          </cell>
        </row>
      </sheetData>
      <sheetData sheetId="17610">
        <row r="7">
          <cell r="AH7" t="str">
            <v>SP1</v>
          </cell>
        </row>
      </sheetData>
      <sheetData sheetId="17611">
        <row r="7">
          <cell r="AH7" t="str">
            <v>SP1</v>
          </cell>
        </row>
      </sheetData>
      <sheetData sheetId="17612">
        <row r="7">
          <cell r="AH7" t="str">
            <v>SP1</v>
          </cell>
        </row>
      </sheetData>
      <sheetData sheetId="17613">
        <row r="7">
          <cell r="AH7" t="str">
            <v>SP1</v>
          </cell>
        </row>
      </sheetData>
      <sheetData sheetId="17614">
        <row r="7">
          <cell r="AH7" t="str">
            <v>SP1</v>
          </cell>
        </row>
      </sheetData>
      <sheetData sheetId="17615">
        <row r="7">
          <cell r="AH7" t="str">
            <v>SP1</v>
          </cell>
        </row>
      </sheetData>
      <sheetData sheetId="17616">
        <row r="7">
          <cell r="AH7" t="str">
            <v>SP1</v>
          </cell>
        </row>
      </sheetData>
      <sheetData sheetId="17617">
        <row r="7">
          <cell r="AH7" t="str">
            <v>SP1</v>
          </cell>
        </row>
      </sheetData>
      <sheetData sheetId="17618">
        <row r="7">
          <cell r="AH7" t="str">
            <v>SP1</v>
          </cell>
        </row>
      </sheetData>
      <sheetData sheetId="17619">
        <row r="7">
          <cell r="AH7" t="str">
            <v>SP1</v>
          </cell>
        </row>
      </sheetData>
      <sheetData sheetId="17620">
        <row r="7">
          <cell r="AH7" t="str">
            <v>SP1</v>
          </cell>
        </row>
      </sheetData>
      <sheetData sheetId="17621">
        <row r="7">
          <cell r="AH7" t="str">
            <v>SP1</v>
          </cell>
        </row>
      </sheetData>
      <sheetData sheetId="17622">
        <row r="7">
          <cell r="AI7">
            <v>10000</v>
          </cell>
        </row>
      </sheetData>
      <sheetData sheetId="17623">
        <row r="7">
          <cell r="AH7" t="str">
            <v>SP1</v>
          </cell>
        </row>
      </sheetData>
      <sheetData sheetId="17624"/>
      <sheetData sheetId="17625"/>
      <sheetData sheetId="17626">
        <row r="7">
          <cell r="AH7" t="str">
            <v>SP1</v>
          </cell>
        </row>
      </sheetData>
      <sheetData sheetId="17627">
        <row r="7">
          <cell r="AI7">
            <v>10000</v>
          </cell>
        </row>
      </sheetData>
      <sheetData sheetId="17628">
        <row r="7">
          <cell r="AI7">
            <v>10000</v>
          </cell>
        </row>
      </sheetData>
      <sheetData sheetId="17629">
        <row r="7">
          <cell r="AH7" t="str">
            <v>SP1</v>
          </cell>
        </row>
      </sheetData>
      <sheetData sheetId="17630">
        <row r="7">
          <cell r="AH7" t="str">
            <v>SP1</v>
          </cell>
        </row>
      </sheetData>
      <sheetData sheetId="17631">
        <row r="7">
          <cell r="AH7" t="str">
            <v>SP1</v>
          </cell>
        </row>
      </sheetData>
      <sheetData sheetId="17632">
        <row r="7">
          <cell r="AH7" t="str">
            <v>SP1</v>
          </cell>
        </row>
      </sheetData>
      <sheetData sheetId="17633">
        <row r="7">
          <cell r="AH7" t="str">
            <v>SP1</v>
          </cell>
        </row>
      </sheetData>
      <sheetData sheetId="17634">
        <row r="7">
          <cell r="AI7">
            <v>10000</v>
          </cell>
        </row>
      </sheetData>
      <sheetData sheetId="17635">
        <row r="7">
          <cell r="AI7">
            <v>10000</v>
          </cell>
        </row>
      </sheetData>
      <sheetData sheetId="17636">
        <row r="7">
          <cell r="AI7">
            <v>10000</v>
          </cell>
        </row>
      </sheetData>
      <sheetData sheetId="17637">
        <row r="7">
          <cell r="AI7">
            <v>10000</v>
          </cell>
        </row>
      </sheetData>
      <sheetData sheetId="17638">
        <row r="7">
          <cell r="AI7">
            <v>10000</v>
          </cell>
        </row>
      </sheetData>
      <sheetData sheetId="17639">
        <row r="7">
          <cell r="AI7">
            <v>10000</v>
          </cell>
        </row>
      </sheetData>
      <sheetData sheetId="17640">
        <row r="7">
          <cell r="AI7">
            <v>10000</v>
          </cell>
        </row>
      </sheetData>
      <sheetData sheetId="17641">
        <row r="7">
          <cell r="AI7">
            <v>10000</v>
          </cell>
        </row>
      </sheetData>
      <sheetData sheetId="17642">
        <row r="7">
          <cell r="AI7">
            <v>10000</v>
          </cell>
        </row>
      </sheetData>
      <sheetData sheetId="17643">
        <row r="7">
          <cell r="AI7">
            <v>10000</v>
          </cell>
        </row>
      </sheetData>
      <sheetData sheetId="17644">
        <row r="7">
          <cell r="AI7">
            <v>10000</v>
          </cell>
        </row>
      </sheetData>
      <sheetData sheetId="17645">
        <row r="7">
          <cell r="AI7">
            <v>10000</v>
          </cell>
        </row>
      </sheetData>
      <sheetData sheetId="17646">
        <row r="7">
          <cell r="AI7">
            <v>10000</v>
          </cell>
        </row>
      </sheetData>
      <sheetData sheetId="17647">
        <row r="7">
          <cell r="AI7">
            <v>10000</v>
          </cell>
        </row>
      </sheetData>
      <sheetData sheetId="17648">
        <row r="7">
          <cell r="AH7" t="str">
            <v>SP1</v>
          </cell>
        </row>
      </sheetData>
      <sheetData sheetId="17649">
        <row r="7">
          <cell r="AH7" t="str">
            <v>SP1</v>
          </cell>
        </row>
      </sheetData>
      <sheetData sheetId="17650">
        <row r="7">
          <cell r="AH7" t="str">
            <v>SP1</v>
          </cell>
        </row>
      </sheetData>
      <sheetData sheetId="17651">
        <row r="7">
          <cell r="AH7" t="str">
            <v>SP1</v>
          </cell>
        </row>
      </sheetData>
      <sheetData sheetId="17652">
        <row r="7">
          <cell r="AI7">
            <v>10000</v>
          </cell>
        </row>
      </sheetData>
      <sheetData sheetId="17653">
        <row r="7">
          <cell r="AI7">
            <v>10000</v>
          </cell>
        </row>
      </sheetData>
      <sheetData sheetId="17654">
        <row r="7">
          <cell r="AI7">
            <v>10000</v>
          </cell>
        </row>
      </sheetData>
      <sheetData sheetId="17655"/>
      <sheetData sheetId="17656">
        <row r="7">
          <cell r="AI7">
            <v>10000</v>
          </cell>
        </row>
      </sheetData>
      <sheetData sheetId="17657">
        <row r="7">
          <cell r="AH7" t="str">
            <v>SP1</v>
          </cell>
        </row>
      </sheetData>
      <sheetData sheetId="17658">
        <row r="7">
          <cell r="AH7" t="str">
            <v>SP1</v>
          </cell>
        </row>
      </sheetData>
      <sheetData sheetId="17659">
        <row r="7">
          <cell r="AH7" t="str">
            <v>SP1</v>
          </cell>
        </row>
      </sheetData>
      <sheetData sheetId="17660">
        <row r="7">
          <cell r="AH7" t="str">
            <v>SP1</v>
          </cell>
        </row>
      </sheetData>
      <sheetData sheetId="17661">
        <row r="7">
          <cell r="AI7">
            <v>10000</v>
          </cell>
        </row>
      </sheetData>
      <sheetData sheetId="17662">
        <row r="7">
          <cell r="AI7">
            <v>10000</v>
          </cell>
        </row>
      </sheetData>
      <sheetData sheetId="17663">
        <row r="7">
          <cell r="AI7">
            <v>10000</v>
          </cell>
        </row>
      </sheetData>
      <sheetData sheetId="17664">
        <row r="7">
          <cell r="AI7">
            <v>10000</v>
          </cell>
        </row>
      </sheetData>
      <sheetData sheetId="17665"/>
      <sheetData sheetId="17666"/>
      <sheetData sheetId="17667"/>
      <sheetData sheetId="17668">
        <row r="7">
          <cell r="AH7" t="str">
            <v>SP1</v>
          </cell>
        </row>
      </sheetData>
      <sheetData sheetId="17669">
        <row r="7">
          <cell r="AH7" t="str">
            <v>SP1</v>
          </cell>
        </row>
      </sheetData>
      <sheetData sheetId="17670">
        <row r="7">
          <cell r="AH7" t="str">
            <v>SP1</v>
          </cell>
        </row>
      </sheetData>
      <sheetData sheetId="17671">
        <row r="7">
          <cell r="AH7" t="str">
            <v>SP1</v>
          </cell>
        </row>
      </sheetData>
      <sheetData sheetId="17672">
        <row r="7">
          <cell r="AH7" t="str">
            <v>SP1</v>
          </cell>
        </row>
      </sheetData>
      <sheetData sheetId="17673">
        <row r="7">
          <cell r="AH7" t="str">
            <v>SP1</v>
          </cell>
        </row>
      </sheetData>
      <sheetData sheetId="17674">
        <row r="7">
          <cell r="AI7">
            <v>10000</v>
          </cell>
        </row>
      </sheetData>
      <sheetData sheetId="17675">
        <row r="7">
          <cell r="AI7">
            <v>10000</v>
          </cell>
        </row>
      </sheetData>
      <sheetData sheetId="17676"/>
      <sheetData sheetId="17677">
        <row r="7">
          <cell r="AH7" t="str">
            <v>SP1</v>
          </cell>
        </row>
      </sheetData>
      <sheetData sheetId="17678">
        <row r="7">
          <cell r="AI7">
            <v>10000</v>
          </cell>
        </row>
      </sheetData>
      <sheetData sheetId="17679"/>
      <sheetData sheetId="17680"/>
      <sheetData sheetId="17681">
        <row r="7">
          <cell r="AH7" t="str">
            <v>SP1</v>
          </cell>
        </row>
      </sheetData>
      <sheetData sheetId="17682">
        <row r="7">
          <cell r="AH7" t="str">
            <v>SP1</v>
          </cell>
        </row>
      </sheetData>
      <sheetData sheetId="17683">
        <row r="7">
          <cell r="AH7" t="str">
            <v>SP1</v>
          </cell>
        </row>
      </sheetData>
      <sheetData sheetId="17684">
        <row r="7">
          <cell r="AH7" t="str">
            <v>SP1</v>
          </cell>
        </row>
      </sheetData>
      <sheetData sheetId="17685">
        <row r="7">
          <cell r="AH7" t="str">
            <v>SP1</v>
          </cell>
        </row>
      </sheetData>
      <sheetData sheetId="17686">
        <row r="7">
          <cell r="AH7" t="str">
            <v>SP1</v>
          </cell>
        </row>
      </sheetData>
      <sheetData sheetId="17687">
        <row r="7">
          <cell r="AH7" t="str">
            <v>SP1</v>
          </cell>
        </row>
      </sheetData>
      <sheetData sheetId="17688">
        <row r="7">
          <cell r="AH7" t="str">
            <v>SP1</v>
          </cell>
        </row>
      </sheetData>
      <sheetData sheetId="17689">
        <row r="7">
          <cell r="AI7">
            <v>10000</v>
          </cell>
        </row>
      </sheetData>
      <sheetData sheetId="17690">
        <row r="7">
          <cell r="AH7" t="str">
            <v>SP1</v>
          </cell>
        </row>
      </sheetData>
      <sheetData sheetId="17691">
        <row r="7">
          <cell r="AH7" t="str">
            <v>SP1</v>
          </cell>
        </row>
      </sheetData>
      <sheetData sheetId="17692">
        <row r="7">
          <cell r="AH7" t="str">
            <v>SP1</v>
          </cell>
        </row>
      </sheetData>
      <sheetData sheetId="17693">
        <row r="7">
          <cell r="AH7" t="str">
            <v>SP1</v>
          </cell>
        </row>
      </sheetData>
      <sheetData sheetId="17694">
        <row r="7">
          <cell r="AH7" t="str">
            <v>SP1</v>
          </cell>
        </row>
      </sheetData>
      <sheetData sheetId="17695"/>
      <sheetData sheetId="17696"/>
      <sheetData sheetId="17697"/>
      <sheetData sheetId="17698"/>
      <sheetData sheetId="17699"/>
      <sheetData sheetId="17700"/>
      <sheetData sheetId="17701"/>
      <sheetData sheetId="17702"/>
      <sheetData sheetId="17703"/>
      <sheetData sheetId="17704"/>
      <sheetData sheetId="17705">
        <row r="7">
          <cell r="AH7" t="str">
            <v>SP1</v>
          </cell>
        </row>
      </sheetData>
      <sheetData sheetId="17706">
        <row r="7">
          <cell r="AH7" t="str">
            <v>SP1</v>
          </cell>
        </row>
      </sheetData>
      <sheetData sheetId="17707"/>
      <sheetData sheetId="17708">
        <row r="7">
          <cell r="AI7">
            <v>10000</v>
          </cell>
        </row>
      </sheetData>
      <sheetData sheetId="17709">
        <row r="7">
          <cell r="AI7">
            <v>10000</v>
          </cell>
        </row>
      </sheetData>
      <sheetData sheetId="17710">
        <row r="7">
          <cell r="AI7">
            <v>10000</v>
          </cell>
        </row>
      </sheetData>
      <sheetData sheetId="17711">
        <row r="7">
          <cell r="AH7" t="str">
            <v>SP1</v>
          </cell>
        </row>
      </sheetData>
      <sheetData sheetId="17712">
        <row r="7">
          <cell r="AH7" t="str">
            <v>SP1</v>
          </cell>
        </row>
      </sheetData>
      <sheetData sheetId="17713">
        <row r="7">
          <cell r="AH7" t="str">
            <v>SP1</v>
          </cell>
        </row>
      </sheetData>
      <sheetData sheetId="17714">
        <row r="7">
          <cell r="AH7" t="str">
            <v>SP1</v>
          </cell>
        </row>
      </sheetData>
      <sheetData sheetId="17715">
        <row r="7">
          <cell r="AI7">
            <v>10000</v>
          </cell>
        </row>
      </sheetData>
      <sheetData sheetId="17716">
        <row r="7">
          <cell r="AI7">
            <v>10000</v>
          </cell>
        </row>
      </sheetData>
      <sheetData sheetId="17717">
        <row r="7">
          <cell r="AI7">
            <v>10000</v>
          </cell>
        </row>
      </sheetData>
      <sheetData sheetId="17718">
        <row r="7">
          <cell r="AI7">
            <v>10000</v>
          </cell>
        </row>
      </sheetData>
      <sheetData sheetId="17719">
        <row r="7">
          <cell r="AI7">
            <v>10000</v>
          </cell>
        </row>
      </sheetData>
      <sheetData sheetId="17720">
        <row r="7">
          <cell r="AI7">
            <v>10000</v>
          </cell>
        </row>
      </sheetData>
      <sheetData sheetId="17721"/>
      <sheetData sheetId="17722"/>
      <sheetData sheetId="17723"/>
      <sheetData sheetId="17724"/>
      <sheetData sheetId="17725"/>
      <sheetData sheetId="17726">
        <row r="7">
          <cell r="AH7" t="str">
            <v>SP1</v>
          </cell>
        </row>
      </sheetData>
      <sheetData sheetId="17727"/>
      <sheetData sheetId="17728">
        <row r="7">
          <cell r="AH7" t="str">
            <v>SP1</v>
          </cell>
        </row>
      </sheetData>
      <sheetData sheetId="17729"/>
      <sheetData sheetId="17730">
        <row r="7">
          <cell r="AI7">
            <v>10000</v>
          </cell>
        </row>
      </sheetData>
      <sheetData sheetId="17731">
        <row r="7">
          <cell r="AI7">
            <v>10000</v>
          </cell>
        </row>
      </sheetData>
      <sheetData sheetId="17732"/>
      <sheetData sheetId="17733"/>
      <sheetData sheetId="17734"/>
      <sheetData sheetId="17735"/>
      <sheetData sheetId="17736"/>
      <sheetData sheetId="17737"/>
      <sheetData sheetId="17738">
        <row r="7">
          <cell r="AI7">
            <v>10000</v>
          </cell>
        </row>
      </sheetData>
      <sheetData sheetId="17739">
        <row r="7">
          <cell r="AI7">
            <v>10000</v>
          </cell>
        </row>
      </sheetData>
      <sheetData sheetId="17740">
        <row r="7">
          <cell r="AI7">
            <v>10000</v>
          </cell>
        </row>
      </sheetData>
      <sheetData sheetId="17741">
        <row r="7">
          <cell r="AI7">
            <v>10000</v>
          </cell>
        </row>
      </sheetData>
      <sheetData sheetId="17742">
        <row r="7">
          <cell r="AI7">
            <v>10000</v>
          </cell>
        </row>
      </sheetData>
      <sheetData sheetId="17743">
        <row r="7">
          <cell r="AH7" t="str">
            <v>SP1</v>
          </cell>
        </row>
      </sheetData>
      <sheetData sheetId="17744"/>
      <sheetData sheetId="17745"/>
      <sheetData sheetId="17746">
        <row r="7">
          <cell r="AH7" t="str">
            <v>SP1</v>
          </cell>
        </row>
      </sheetData>
      <sheetData sheetId="17747"/>
      <sheetData sheetId="17748">
        <row r="7">
          <cell r="AI7">
            <v>10000</v>
          </cell>
        </row>
      </sheetData>
      <sheetData sheetId="17749">
        <row r="7">
          <cell r="AH7" t="str">
            <v>SP1</v>
          </cell>
        </row>
      </sheetData>
      <sheetData sheetId="17750">
        <row r="7">
          <cell r="AI7">
            <v>10000</v>
          </cell>
        </row>
      </sheetData>
      <sheetData sheetId="17751">
        <row r="7">
          <cell r="AI7">
            <v>10000</v>
          </cell>
        </row>
      </sheetData>
      <sheetData sheetId="17752">
        <row r="7">
          <cell r="AI7">
            <v>10000</v>
          </cell>
        </row>
      </sheetData>
      <sheetData sheetId="17753">
        <row r="7">
          <cell r="AI7">
            <v>10000</v>
          </cell>
        </row>
      </sheetData>
      <sheetData sheetId="17754">
        <row r="7">
          <cell r="AI7">
            <v>10000</v>
          </cell>
        </row>
      </sheetData>
      <sheetData sheetId="17755">
        <row r="7">
          <cell r="AI7">
            <v>10000</v>
          </cell>
        </row>
      </sheetData>
      <sheetData sheetId="17756"/>
      <sheetData sheetId="17757"/>
      <sheetData sheetId="17758">
        <row r="7">
          <cell r="AI7">
            <v>10000</v>
          </cell>
        </row>
      </sheetData>
      <sheetData sheetId="17759"/>
      <sheetData sheetId="17760">
        <row r="7">
          <cell r="AI7">
            <v>10000</v>
          </cell>
        </row>
      </sheetData>
      <sheetData sheetId="17761"/>
      <sheetData sheetId="17762"/>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refreshError="1"/>
      <sheetData sheetId="18447" refreshError="1"/>
      <sheetData sheetId="18448" refreshError="1"/>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refreshError="1"/>
      <sheetData sheetId="18461" refreshError="1"/>
      <sheetData sheetId="18462" refreshError="1"/>
      <sheetData sheetId="18463" refreshError="1"/>
      <sheetData sheetId="18464" refreshError="1"/>
      <sheetData sheetId="18465" refreshError="1"/>
      <sheetData sheetId="18466" refreshError="1"/>
      <sheetData sheetId="18467" refreshError="1"/>
      <sheetData sheetId="18468" refreshError="1"/>
      <sheetData sheetId="18469" refreshError="1"/>
      <sheetData sheetId="18470" refreshError="1"/>
      <sheetData sheetId="18471" refreshError="1"/>
      <sheetData sheetId="18472" refreshError="1"/>
      <sheetData sheetId="18473" refreshError="1"/>
      <sheetData sheetId="18474" refreshError="1"/>
      <sheetData sheetId="18475" refreshError="1"/>
      <sheetData sheetId="18476" refreshError="1"/>
      <sheetData sheetId="18477" refreshError="1"/>
      <sheetData sheetId="18478" refreshError="1"/>
      <sheetData sheetId="18479" refreshError="1"/>
      <sheetData sheetId="18480" refreshError="1"/>
      <sheetData sheetId="18481" refreshError="1"/>
      <sheetData sheetId="18482" refreshError="1"/>
      <sheetData sheetId="18483" refreshError="1"/>
      <sheetData sheetId="18484" refreshError="1"/>
      <sheetData sheetId="18485" refreshError="1"/>
      <sheetData sheetId="18486" refreshError="1"/>
      <sheetData sheetId="18487" refreshError="1"/>
      <sheetData sheetId="18488"/>
      <sheetData sheetId="18489"/>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 val="2.74"/>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01"/>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120"/>
      <sheetName val="IFAD"/>
      <sheetName val="CVHN"/>
      <sheetName val="TCVM"/>
      <sheetName val="RIDP"/>
      <sheetName val="LDNN"/>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NS"/>
      <sheetName val="T4-99_x0005_"/>
      <sheetName val="Năm"/>
      <sheetName val="Thời gian"/>
      <sheetName val="Tỉnh"/>
      <sheetName val="ma-pt"/>
      <sheetName val="KH-Q1,Q2,01"/>
      <sheetName val="Km282-Km_x0003_3"/>
      <sheetName val="Soqu_x0005_"/>
      <sheetName val="thong ke"/>
      <sheetName val="DMT"/>
      <sheetName val="_x0005_"/>
      <sheetName val="tien uong"/>
      <sheetName val="Y_BA"/>
      <sheetName val="T6-99 _x0012_[IBASE2.XLS]T"/>
      <sheetName val="T4-99_x0005_T5-99"/>
      <sheetName val="VT,NC,M"/>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refreshError="1"/>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refreshError="1"/>
      <sheetData sheetId="827"/>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sheetData sheetId="1210" refreshError="1"/>
      <sheetData sheetId="1211"/>
      <sheetData sheetId="1212" refreshError="1"/>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sheetData sheetId="1237"/>
      <sheetData sheetId="1238"/>
      <sheetData sheetId="1239"/>
      <sheetData sheetId="1240" refreshError="1"/>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sheetData sheetId="1689" refreshError="1"/>
      <sheetData sheetId="1690" refreshError="1"/>
      <sheetData sheetId="1691" refreshError="1"/>
      <sheetData sheetId="1692" refreshError="1"/>
      <sheetData sheetId="1693" refreshError="1"/>
      <sheetData sheetId="169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_x0000_"/>
      <sheetName val="K261_x0000_Base"/>
      <sheetName val="K_x0000_5_x0001_ @9_x0008_"/>
      <sheetName val="km342+520-km342+690 (2_x0009_"/>
      <sheetName val="Duong co_x0000_g vu hcm (4)"/>
      <sheetName val="Thang_x0000__x0000_"/>
      <sheetName val="_x0010_p_x0000_?"/>
      <sheetName val="Duong cong vu_x0000_hcm (9)"/>
      <sheetName val="Duong cong vu_x0000_hcm (4;) (2)"/>
      <sheetName val="Duong cong vu hcm(_x0000_Lmat;0)!(2)"/>
      <sheetName val="WUA"/>
      <sheetName val="_RPT.xlsၝCmay"/>
      <sheetName val="TRUC TI"/>
      <sheetName val="Ў`"/>
      <sheetName val="chitiet"/>
      <sheetName val="Thang??"/>
      <sheetName val="?? M?L"/>
      <sheetName val="?? II"/>
      <sheetName val="ctTBA"/>
      <sheetName val="MCY"/>
      <sheetName val="Eau so 04 TNDN"/>
      <sheetName val="LME"/>
      <sheetName val="GDXLCHINH"/>
      <sheetName val="CT 13!"/>
      <sheetName val="Du an n5t Nam cau Tlong"/>
      <sheetName val="Duong cong vu hcm (8;) (_)"/>
      <sheetName val="Bang _ia ca may"/>
      <sheetName val="_RPT.xls_Cmay"/>
      <sheetName val="_x0010_p_Ё"/>
      <sheetName val="_"/>
      <sheetName val="K261_Base"/>
      <sheetName val="XL²__t5"/>
      <sheetName val="K_5_x0001_ @9_x0008_"/>
      <sheetName val="Dq/ng kim lien 0 cho dua"/>
      <sheetName val="Du an KDDC Nam trung yen"/>
      <sheetName val="TK 342 ( thue T.C !"/>
      <sheetName val="T_x000b_153"/>
      <sheetName val="䈇割 DI"/>
      <sheetName val="T_x0008_OP-KL"/>
      <sheetName val="DG%KSAT"/>
      <sheetName val="QUAN CHóE"/>
      <sheetName val="TIEP LAI CHAU"/>
      <sheetName val="AANH NGAN"/>
      <sheetName val="LIEN DA"/>
      <sheetName val="HAO DIUEN CHAU"/>
      <sheetName val="n"/>
      <sheetName val="KHANH LAN"/>
      <sheetName val="TRUONG HA NAM"/>
      <sheetName val="TOAN GIALAI"/>
      <sheetName val="TUAN LINH"/>
      <sheetName val="HUE FU XUYEN"/>
      <sheetName val="LONG TUYET"/>
      <sheetName val="NGAN CANH"/>
      <sheetName val="DoNG"/>
      <sheetName val="km342+:97.58-km342+376.41"/>
      <sheetName val="Duong cong vu hcm"/>
      <sheetName val="CHENH VLCHIOH"/>
      <sheetName val="Äongnai"/>
      <sheetName val="CtinhCÔ"/>
      <sheetName val="DG CAU"/>
      <sheetName val="DAKT±"/>
      <sheetName val="切割_MTL2"/>
      <sheetName val="切割_DI2"/>
      <sheetName val="ESTI_2"/>
      <sheetName val="切割_MTL3"/>
      <sheetName val="切割_DI3"/>
      <sheetName val="ESTI_3"/>
      <sheetName val="TiÕn ®é thùc hiÖn KC"/>
      <sheetName val="2.74"/>
      <sheetName val="7 THAI NGUYEN"/>
    </sheetNames>
    <sheetDataSet>
      <sheetData sheetId="0" refreshError="1"/>
      <sheetData sheetId="1" refreshError="1"/>
      <sheetData sheetId="2">
        <row r="1">
          <cell r="A1" t="str">
            <v>STATISTICAL ESTIMATION OF FITTINGS AND VALVES FOR PIPING WORK</v>
          </cell>
          <cell r="B1">
            <v>0</v>
          </cell>
          <cell r="C1">
            <v>0</v>
          </cell>
          <cell r="D1" t="str">
            <v/>
          </cell>
          <cell r="E1">
            <v>0</v>
          </cell>
          <cell r="F1">
            <v>0</v>
          </cell>
          <cell r="G1">
            <v>0</v>
          </cell>
          <cell r="H1">
            <v>0</v>
          </cell>
          <cell r="I1">
            <v>0</v>
          </cell>
          <cell r="J1">
            <v>0</v>
          </cell>
          <cell r="K1" t="str">
            <v/>
          </cell>
          <cell r="L1">
            <v>0</v>
          </cell>
          <cell r="M1">
            <v>0</v>
          </cell>
          <cell r="N1">
            <v>0</v>
          </cell>
          <cell r="O1">
            <v>0</v>
          </cell>
          <cell r="P1">
            <v>0</v>
          </cell>
          <cell r="Q1">
            <v>0</v>
          </cell>
          <cell r="R1" t="str">
            <v/>
          </cell>
          <cell r="S1">
            <v>0</v>
          </cell>
          <cell r="T1" t="str">
            <v/>
          </cell>
          <cell r="U1">
            <v>0</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C31">
            <v>6</v>
          </cell>
          <cell r="D31">
            <v>2.77</v>
          </cell>
          <cell r="E31" t="str">
            <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t="str">
            <v/>
          </cell>
          <cell r="U31" t="str">
            <v/>
          </cell>
        </row>
        <row r="32">
          <cell r="A32">
            <v>27</v>
          </cell>
          <cell r="B32">
            <v>40</v>
          </cell>
          <cell r="C32">
            <v>8</v>
          </cell>
          <cell r="D32">
            <v>2.77</v>
          </cell>
          <cell r="E32" t="str">
            <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t="str">
            <v/>
          </cell>
          <cell r="U32" t="str">
            <v/>
          </cell>
        </row>
        <row r="33">
          <cell r="A33">
            <v>28</v>
          </cell>
          <cell r="B33">
            <v>42</v>
          </cell>
          <cell r="C33">
            <v>10</v>
          </cell>
          <cell r="D33">
            <v>3.4</v>
          </cell>
          <cell r="E33" t="str">
            <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t="str">
            <v/>
          </cell>
          <cell r="U33" t="str">
            <v/>
          </cell>
        </row>
        <row r="34">
          <cell r="A34">
            <v>29</v>
          </cell>
          <cell r="B34">
            <v>44</v>
          </cell>
          <cell r="C34">
            <v>12</v>
          </cell>
          <cell r="D34">
            <v>3.96</v>
          </cell>
          <cell r="E34" t="str">
            <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t="str">
            <v/>
          </cell>
          <cell r="U34" t="str">
            <v/>
          </cell>
        </row>
        <row r="35">
          <cell r="A35">
            <v>30</v>
          </cell>
          <cell r="B35">
            <v>46</v>
          </cell>
          <cell r="C35">
            <v>14</v>
          </cell>
          <cell r="D35">
            <v>3.96</v>
          </cell>
          <cell r="E35" t="str">
            <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t="str">
            <v/>
          </cell>
          <cell r="U35" t="str">
            <v/>
          </cell>
        </row>
        <row r="36">
          <cell r="A36">
            <v>31</v>
          </cell>
          <cell r="B36">
            <v>48</v>
          </cell>
          <cell r="C36">
            <v>16</v>
          </cell>
          <cell r="D36">
            <v>4.1900000000000004</v>
          </cell>
          <cell r="E36" t="str">
            <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t="str">
            <v/>
          </cell>
          <cell r="U36" t="str">
            <v/>
          </cell>
        </row>
        <row r="37">
          <cell r="A37">
            <v>32</v>
          </cell>
          <cell r="B37">
            <v>52</v>
          </cell>
          <cell r="C37">
            <v>18</v>
          </cell>
          <cell r="D37">
            <v>4.1900000000000004</v>
          </cell>
          <cell r="E37" t="str">
            <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t="str">
            <v/>
          </cell>
          <cell r="U37" t="str">
            <v/>
          </cell>
        </row>
        <row r="38">
          <cell r="A38">
            <v>33</v>
          </cell>
          <cell r="B38">
            <v>56</v>
          </cell>
          <cell r="C38">
            <v>20</v>
          </cell>
          <cell r="D38">
            <v>4.78</v>
          </cell>
          <cell r="E38" t="str">
            <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t="str">
            <v/>
          </cell>
          <cell r="U38" t="str">
            <v/>
          </cell>
        </row>
        <row r="39">
          <cell r="A39">
            <v>34</v>
          </cell>
          <cell r="B39">
            <v>60</v>
          </cell>
          <cell r="C39">
            <v>22</v>
          </cell>
          <cell r="D39">
            <v>4.78</v>
          </cell>
          <cell r="E39" t="str">
            <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t="str">
            <v/>
          </cell>
          <cell r="U39" t="str">
            <v/>
          </cell>
        </row>
        <row r="40">
          <cell r="A40">
            <v>35</v>
          </cell>
          <cell r="B40">
            <v>64</v>
          </cell>
          <cell r="C40">
            <v>24</v>
          </cell>
          <cell r="D40">
            <v>5.54</v>
          </cell>
          <cell r="E40" t="str">
            <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t="str">
            <v/>
          </cell>
          <cell r="U40" t="str">
            <v/>
          </cell>
        </row>
        <row r="41">
          <cell r="A41">
            <v>36</v>
          </cell>
          <cell r="B41">
            <v>68</v>
          </cell>
          <cell r="C41">
            <v>30</v>
          </cell>
          <cell r="D41">
            <v>6.35</v>
          </cell>
          <cell r="E41" t="str">
            <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t="str">
            <v/>
          </cell>
          <cell r="U41" t="str">
            <v/>
          </cell>
        </row>
        <row r="42">
          <cell r="A42">
            <v>37</v>
          </cell>
          <cell r="B42">
            <v>72</v>
          </cell>
          <cell r="C42">
            <v>14</v>
          </cell>
          <cell r="D42">
            <v>6.35</v>
          </cell>
          <cell r="E42" t="str">
            <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t="str">
            <v/>
          </cell>
          <cell r="U42" t="str">
            <v/>
          </cell>
        </row>
        <row r="43">
          <cell r="A43">
            <v>38</v>
          </cell>
          <cell r="B43">
            <v>76</v>
          </cell>
          <cell r="C43">
            <v>16</v>
          </cell>
          <cell r="D43">
            <v>6.35</v>
          </cell>
          <cell r="E43" t="str">
            <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t="str">
            <v/>
          </cell>
          <cell r="U43" t="str">
            <v/>
          </cell>
        </row>
        <row r="44">
          <cell r="A44">
            <v>39</v>
          </cell>
          <cell r="B44">
            <v>80</v>
          </cell>
          <cell r="C44">
            <v>18</v>
          </cell>
          <cell r="D44">
            <v>6.35</v>
          </cell>
          <cell r="E44" t="str">
            <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t="str">
            <v/>
          </cell>
          <cell r="U44" t="str">
            <v/>
          </cell>
        </row>
        <row r="45">
          <cell r="A45" t="str">
            <v>AVE.</v>
          </cell>
          <cell r="B45" t="str">
            <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t="str">
            <v/>
          </cell>
          <cell r="U46" t="str">
            <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sheetData sheetId="889"/>
      <sheetData sheetId="890"/>
      <sheetData sheetId="891" refreshError="1"/>
      <sheetData sheetId="892" refreshError="1"/>
      <sheetData sheetId="893"/>
      <sheetData sheetId="894"/>
      <sheetData sheetId="895"/>
      <sheetData sheetId="896"/>
      <sheetData sheetId="897" refreshError="1"/>
      <sheetData sheetId="898" refreshError="1"/>
      <sheetData sheetId="899"/>
      <sheetData sheetId="900" refreshError="1"/>
      <sheetData sheetId="901"/>
      <sheetData sheetId="902" refreshError="1"/>
      <sheetData sheetId="903" refreshError="1"/>
      <sheetData sheetId="904" refreshError="1"/>
      <sheetData sheetId="905" refreshError="1"/>
      <sheetData sheetId="906"/>
      <sheetData sheetId="907" refreshError="1"/>
      <sheetData sheetId="908"/>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refreshError="1"/>
      <sheetData sheetId="954" refreshError="1"/>
      <sheetData sheetId="95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Õn ®é thùc hiÖn KC"/>
      <sheetName val="ESTI."/>
      <sheetName val="DI-ESTI"/>
      <sheetName val="KP giao lan 3 (QD 673)"/>
      <sheetName val="phu luc giao lan 2"/>
      <sheetName val="DanhMuc"/>
      <sheetName val="ma-pt"/>
      <sheetName val="MTL$-INTER"/>
      <sheetName val="TDT"/>
      <sheetName val="2.74"/>
      <sheetName val="DTXL"/>
      <sheetName val="IBASE"/>
      <sheetName val="NS"/>
      <sheetName val="dongia (2)"/>
      <sheetName val="TiÕn_®é_thùc_hiÖn_KC"/>
      <sheetName val="ESTI_"/>
      <sheetName val="KP_giao_lan_3_(QD_673)"/>
      <sheetName val="phu_luc_giao_lan_2"/>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7 THAI NGUYEN"/>
      <sheetName val="TONGKE3p "/>
      <sheetName val="TDTKP"/>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v>0</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3982 (SCL)"/>
      <sheetName val="DG248"/>
      <sheetName val="DG3983"/>
      <sheetName val="DG3285"/>
      <sheetName val="QMCT"/>
      <sheetName val="IBASE"/>
      <sheetName val="TONGHOP"/>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Sheet1"/>
      <sheetName val="Sheet6"/>
      <sheetName val="Sheet2"/>
      <sheetName val="Sheet7"/>
      <sheetName val="Sheet4"/>
      <sheetName val="Sheet5"/>
      <sheetName val="Sheet3"/>
      <sheetName val="XL4Poppy"/>
      <sheetName val="(1)TK_ThueGTGT_Thang"/>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COAT&amp;WRAP-QIOT-#3"/>
      <sheetName val="TONGHOP"/>
      <sheetName val="Tongke"/>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S-SKTM"/>
      <sheetName val="S-BDMTK"/>
      <sheetName val="SQTM"/>
      <sheetName val="SNKTT"/>
      <sheetName val="BCDTKKT"/>
      <sheetName val="BCKQHDKD"/>
      <sheetName val="TGTGTDKT"/>
      <sheetName val="SOCAI"/>
      <sheetName val=""/>
      <sheetName val="VT"/>
      <sheetName val="NC"/>
      <sheetName val="DUTOAN"/>
      <sheetName val="MTP1"/>
      <sheetName val="MTL$-INTER"/>
      <sheetName val="2-42 Cao Tha.g"/>
      <sheetName val="dnc4"/>
      <sheetName val="THKP"/>
      <sheetName val="chiettinh"/>
      <sheetName val="vcvt"/>
      <sheetName val="thvt"/>
      <sheetName val="ptvt"/>
      <sheetName val="bthnenduong"/>
      <sheetName val="BKL"/>
      <sheetName val="CPKH"/>
      <sheetName val="ktcl"/>
      <sheetName val="kpcbxd"/>
      <sheetName val="XDCB"/>
      <sheetName val="???????-BLDG"/>
      <sheetName val="KL"/>
      <sheetName val="TTP"/>
      <sheetName val="VATTU"/>
      <sheetName val="VCBD"/>
      <sheetName val="DGNC"/>
      <sheetName val="DGVT"/>
      <sheetName val="THUHOI"/>
      <sheetName val="VCDD"/>
      <sheetName val="TONGHOPKP"/>
      <sheetName val="giaitrinh"/>
      <sheetName val="pldt"/>
      <sheetName val="TH"/>
      <sheetName val="XD"/>
      <sheetName val="XD1"/>
      <sheetName val="01"/>
      <sheetName val="02"/>
      <sheetName val="03"/>
      <sheetName val="07"/>
      <sheetName val="08"/>
      <sheetName val="09"/>
      <sheetName val="XL (2)"/>
      <sheetName val="XL"/>
      <sheetName val="TN"/>
      <sheetName val="PBC"/>
      <sheetName val="PBC (2)"/>
      <sheetName val="BIATK"/>
      <sheetName val="BIADT"/>
      <sheetName val="LAP"/>
      <sheetName val="TONG"/>
      <sheetName val="00000000"/>
      <sheetName val="10000000"/>
      <sheetName val="[DUTOAN.XLS][DUTOAN.XLS][DUTOAN"/>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bt2"/>
      <sheetName val="bdm"/>
      <sheetName val="_DUTOAN.XLS_XD1"/>
      <sheetName val="__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sheetName val="bieu05(TPKT)"/>
      <sheetName val="bieu06 (huyen)"/>
      <sheetName val="biendongdt"/>
      <sheetName val="cogioihoa"/>
      <sheetName val="giong"/>
      <sheetName val="sosanh(lua)"/>
      <sheetName val="sosanh(chung)"/>
      <sheetName val="XL4Poppy"/>
      <sheetName val="ESTI."/>
      <sheetName val="DI-ESTI"/>
      <sheetName val="ma-pt"/>
      <sheetName val="I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PL"/>
      <sheetName val="DI-ESTI"/>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Phan tich"/>
      <sheetName val="NC_XM"/>
      <sheetName val="Vat tu"/>
      <sheetName val="Tong hop"/>
      <sheetName val="Gia VC"/>
      <sheetName val="Bang Gia tri"/>
      <sheetName val="Bieu CV"/>
      <sheetName val="KL"/>
      <sheetName val="YC chung"/>
      <sheetName val="DGia_HL2"/>
      <sheetName val="Sheet11"/>
      <sheetName val="Sheet12"/>
      <sheetName val="Sheet13"/>
      <sheetName val="Sheet14"/>
      <sheetName val="Sheet15"/>
      <sheetName val="Sheet16"/>
      <sheetName val="XL4Poppy"/>
      <sheetName val="Chi tiet"/>
      <sheetName val="7 THAI NGUY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Vat tu"/>
      <sheetName val="Chi tiet"/>
      <sheetName val="IBASE"/>
      <sheetName val="KH-Q1,Q2,01"/>
      <sheetName val="ESTI."/>
      <sheetName val="2.74"/>
      <sheetName val="2.withQSXK"/>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row r="11">
          <cell r="A11">
            <v>2</v>
          </cell>
        </row>
      </sheetData>
      <sheetData sheetId="70">
        <row r="11">
          <cell r="A11">
            <v>2</v>
          </cell>
        </row>
      </sheetData>
      <sheetData sheetId="71">
        <row r="11">
          <cell r="A11">
            <v>2</v>
          </cell>
        </row>
      </sheetData>
      <sheetData sheetId="72">
        <row r="11">
          <cell r="A11">
            <v>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GDP-HH"/>
      <sheetName val="2.GDP-SS"/>
      <sheetName val="3. SXNN"/>
      <sheetName val="4. cay trong chu yeu"/>
      <sheetName val="5. Lúa ĐX 2026"/>
      <sheetName val="6.Channuoi"/>
      <sheetName val="7. Lam nghiep"/>
      <sheetName val="8.Thuy san"/>
      <sheetName val="9.IIP"/>
      <sheetName val="10.IIPquy"/>
      <sheetName val="11.SPCNthang"/>
      <sheetName val="12.SPCNquy"/>
      <sheetName val="13.CS TT TK"/>
      <sheetName val="14.LĐCN"/>
      <sheetName val="15. LĐCN_DP"/>
      <sheetName val="16. Chi tieu DN"/>
      <sheetName val="17. DN DK thanh lap"/>
      <sheetName val="18. DN quay lai hoat dong"/>
      <sheetName val="19. DN Ngừng có thời hạn"/>
      <sheetName val="20. DN giải thể"/>
      <sheetName val="21.VDT"/>
      <sheetName val="22.VDT TH TXH"/>
      <sheetName val="23. VDT TH NSNN"/>
      <sheetName val="24.FDI"/>
      <sheetName val="25.Tongmuc"/>
      <sheetName val="26.TM_Quy"/>
      <sheetName val="27.XK tháng"/>
      <sheetName val="28.NK tháng"/>
      <sheetName val="29.XK quý"/>
      <sheetName val="30.NK quý"/>
      <sheetName val="31.XNK Dich vu"/>
      <sheetName val="32.CPI"/>
      <sheetName val="33.Gia SX"/>
      <sheetName val="34.Gia NVL"/>
      <sheetName val="35.Gia Van tai"/>
      <sheetName val="36.Gia XK"/>
      <sheetName val="37.Gia NK"/>
      <sheetName val="39.Van tai HK"/>
      <sheetName val="40.Van tai HK quy"/>
      <sheetName val="41. VT HH"/>
      <sheetName val="42.Van tai HH quy"/>
      <sheetName val="43.Du lich "/>
      <sheetName val="44.Du lich quý"/>
      <sheetName val="45.Laodong"/>
      <sheetName val="46.thatnghiep"/>
      <sheetName val="47.LĐPhiCT"/>
      <sheetName val="48.XHM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8">
          <cell r="I8" t="str">
            <v>Y-o-Y</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QMCT"/>
      <sheetName val="Sheet1"/>
      <sheetName val="Sheet2"/>
      <sheetName val="Sheet3"/>
      <sheetName val="CUONG 03 CHUA LEN  (1)"/>
      <sheetName val="CUONG 04 LEN GIA (1)"/>
      <sheetName val="CUONG 04 HA XOP (1)"/>
      <sheetName val="XL4Poppy"/>
      <sheetName val="Tong hop kinh phi"/>
      <sheetName val="LDC"/>
      <sheetName val="LDB"/>
      <sheetName val="LDA"/>
      <sheetName val="LD"/>
      <sheetName val="XL4Test5"/>
      <sheetName val="Chenh lech vat tu"/>
      <sheetName val="Du toan"/>
      <sheetName val="THKP"/>
    </sheetNames>
    <sheetDataSet>
      <sheetData sheetId="0"/>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MTL$-INTER"/>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VT"/>
      <sheetName val="1NC"/>
      <sheetName val="Sheet1"/>
      <sheetName val="NHOMVTU"/>
      <sheetName val="MTP"/>
      <sheetName val="MTP_OLD"/>
      <sheetName val="MTP1"/>
      <sheetName val="CHITIET"/>
      <sheetName val="1NC_x0006__x0000__x0000_Sheet1_x0007__x0000__x0000_NHOMVTU_x0003__x0000__x0000_MTP_x0007__x0000__x0000_"/>
      <sheetName val="Dongia"/>
      <sheetName val="DMXD"/>
      <sheetName val="1NC_x0006_"/>
      <sheetName val="Tke"/>
      <sheetName val="1NC_x0006_??Sheet1_x0007_??NHOMVTU_x0003_??MTP_x0007_??"/>
      <sheetName val="CHITIET VL-NC-TT1p"/>
      <sheetName val="1NC_x0006___Sheet1_x0007___NHOMVTU_x0003___MTP_x0007___"/>
      <sheetName val="LD_x0004__x0000__x0000_MTP1T_x0006__x0000__x0000_dgiaVC_x0007__x0000__x0000_dgiaDD2_x0007__x0000_"/>
      <sheetName val="TH vat tu"/>
      <sheetName val="LD_x0004_"/>
      <sheetName val="#REF"/>
      <sheetName val="1NC_x0006_Sheet1_x0007_NHOMVTU_x0003_MTP_x0007_"/>
      <sheetName val="LD_x0004_MTP1T_x0006_dgiaVC_x0007_dgiaDD2_x0007_"/>
      <sheetName val="LD_x0004_??MTP1T_x0006_??dgiaVC_x0007_??dgiaDD2_x0007_?"/>
      <sheetName val="IBAS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opLeftCell="A34" zoomScaleNormal="100" workbookViewId="0">
      <selection activeCell="K8" sqref="K8"/>
    </sheetView>
  </sheetViews>
  <sheetFormatPr defaultColWidth="10" defaultRowHeight="15.75"/>
  <cols>
    <col min="1" max="1" width="1.7109375" style="740" customWidth="1"/>
    <col min="2" max="2" width="38" style="740" customWidth="1"/>
    <col min="3" max="3" width="10.140625" style="740" customWidth="1"/>
    <col min="4" max="4" width="9.140625" style="740" customWidth="1"/>
    <col min="5" max="5" width="10.42578125" style="740" customWidth="1"/>
    <col min="6" max="7" width="6.7109375" style="740" customWidth="1"/>
    <col min="8" max="8" width="6.7109375" style="741" customWidth="1"/>
    <col min="9" max="9" width="10" style="740"/>
    <col min="10" max="11" width="9" style="740" bestFit="1" customWidth="1"/>
    <col min="12" max="12" width="13" style="740" bestFit="1" customWidth="1"/>
    <col min="13" max="16384" width="10" style="740"/>
  </cols>
  <sheetData>
    <row r="1" spans="1:16" ht="18" customHeight="1">
      <c r="A1" s="739" t="s">
        <v>371</v>
      </c>
      <c r="B1" s="739"/>
    </row>
    <row r="2" spans="1:16" ht="6.6" customHeight="1">
      <c r="A2" s="739"/>
      <c r="B2" s="739"/>
    </row>
    <row r="3" spans="1:16" ht="18" customHeight="1">
      <c r="A3" s="742"/>
      <c r="B3" s="743"/>
      <c r="C3" s="744"/>
      <c r="D3" s="744"/>
      <c r="E3" s="744"/>
      <c r="F3" s="744"/>
      <c r="G3" s="744"/>
      <c r="H3" s="745" t="s">
        <v>79</v>
      </c>
    </row>
    <row r="4" spans="1:16" ht="16.149999999999999" customHeight="1">
      <c r="A4" s="746"/>
      <c r="B4" s="747"/>
      <c r="C4" s="51" t="s">
        <v>83</v>
      </c>
      <c r="D4" s="51" t="s">
        <v>59</v>
      </c>
      <c r="E4" s="881" t="s">
        <v>425</v>
      </c>
      <c r="F4" s="966" t="s">
        <v>372</v>
      </c>
      <c r="G4" s="966"/>
      <c r="H4" s="966"/>
    </row>
    <row r="5" spans="1:16" ht="16.149999999999999" customHeight="1">
      <c r="A5" s="742"/>
      <c r="B5" s="748"/>
      <c r="C5" s="53" t="s">
        <v>35</v>
      </c>
      <c r="D5" s="53" t="s">
        <v>36</v>
      </c>
      <c r="E5" s="53" t="s">
        <v>678</v>
      </c>
      <c r="F5" s="53" t="s">
        <v>35</v>
      </c>
      <c r="G5" s="53" t="s">
        <v>36</v>
      </c>
      <c r="H5" s="53" t="s">
        <v>678</v>
      </c>
    </row>
    <row r="6" spans="1:16" ht="16.149999999999999" customHeight="1">
      <c r="A6" s="742"/>
      <c r="B6" s="748"/>
      <c r="C6" s="53">
        <v>2026</v>
      </c>
      <c r="D6" s="53">
        <v>2026</v>
      </c>
      <c r="E6" s="53">
        <v>2026</v>
      </c>
      <c r="F6" s="53">
        <v>2026</v>
      </c>
      <c r="G6" s="53">
        <v>2026</v>
      </c>
      <c r="H6" s="53">
        <v>2026</v>
      </c>
    </row>
    <row r="7" spans="1:16" ht="16.149999999999999" customHeight="1">
      <c r="A7" s="742"/>
      <c r="B7" s="748"/>
      <c r="C7" s="878"/>
      <c r="D7" s="878"/>
      <c r="E7" s="878"/>
      <c r="F7" s="878"/>
      <c r="G7" s="878"/>
      <c r="H7" s="878"/>
    </row>
    <row r="8" spans="1:16" ht="13.5" customHeight="1">
      <c r="A8" s="742"/>
      <c r="B8" s="749"/>
      <c r="C8" s="750"/>
      <c r="D8" s="750"/>
      <c r="E8" s="750"/>
      <c r="F8" s="750"/>
    </row>
    <row r="9" spans="1:16" ht="20.100000000000001" customHeight="1">
      <c r="A9" s="967" t="s">
        <v>73</v>
      </c>
      <c r="B9" s="967"/>
      <c r="C9" s="751">
        <v>3143977.9418364973</v>
      </c>
      <c r="D9" s="751">
        <v>3479487.2309509148</v>
      </c>
      <c r="E9" s="751">
        <v>6623465.1727874121</v>
      </c>
      <c r="F9" s="752">
        <v>100</v>
      </c>
      <c r="G9" s="752">
        <v>100</v>
      </c>
      <c r="H9" s="752">
        <v>100</v>
      </c>
      <c r="I9" s="753"/>
      <c r="J9" s="754"/>
      <c r="K9" s="754"/>
      <c r="L9" s="753"/>
      <c r="M9" s="755"/>
      <c r="N9" s="755"/>
      <c r="O9" s="755"/>
    </row>
    <row r="10" spans="1:16" ht="20.100000000000001" customHeight="1">
      <c r="A10" s="862" t="s">
        <v>47</v>
      </c>
      <c r="B10" s="922"/>
      <c r="C10" s="751">
        <v>343185.9003769721</v>
      </c>
      <c r="D10" s="751">
        <v>359605.36965954851</v>
      </c>
      <c r="E10" s="751">
        <v>702791.27003652055</v>
      </c>
      <c r="F10" s="752">
        <v>10.915658656832253</v>
      </c>
      <c r="G10" s="752">
        <v>10.33</v>
      </c>
      <c r="H10" s="752">
        <v>10.610628299578702</v>
      </c>
      <c r="I10" s="753"/>
      <c r="J10" s="755"/>
      <c r="K10" s="755"/>
      <c r="L10" s="753"/>
      <c r="M10" s="755"/>
      <c r="N10" s="755"/>
      <c r="O10" s="755"/>
      <c r="P10" s="754"/>
    </row>
    <row r="11" spans="1:16" ht="20.100000000000001" customHeight="1">
      <c r="A11" s="922"/>
      <c r="B11" s="922" t="s">
        <v>373</v>
      </c>
      <c r="C11" s="757">
        <v>263927.77566804813</v>
      </c>
      <c r="D11" s="757">
        <v>252667.11721023294</v>
      </c>
      <c r="E11" s="757">
        <v>516594.89287828107</v>
      </c>
      <c r="F11" s="758">
        <v>8.4</v>
      </c>
      <c r="G11" s="758">
        <f t="shared" ref="G11:H13" si="0">D11/D$9*100</f>
        <v>7.2616193260517043</v>
      </c>
      <c r="H11" s="758">
        <f t="shared" si="0"/>
        <v>7.7994656784898266</v>
      </c>
      <c r="I11" s="753"/>
      <c r="J11" s="755"/>
      <c r="K11" s="755"/>
      <c r="L11" s="753"/>
      <c r="M11" s="755"/>
      <c r="N11" s="755"/>
      <c r="O11" s="755"/>
    </row>
    <row r="12" spans="1:16" ht="20.100000000000001" customHeight="1">
      <c r="A12" s="922"/>
      <c r="B12" s="922" t="s">
        <v>374</v>
      </c>
      <c r="C12" s="757">
        <v>12937</v>
      </c>
      <c r="D12" s="757">
        <v>20005.104520353212</v>
      </c>
      <c r="E12" s="757">
        <v>32942</v>
      </c>
      <c r="F12" s="758">
        <f t="shared" ref="F12:F13" si="1">C12/C$9*100</f>
        <v>0.41148507525606515</v>
      </c>
      <c r="G12" s="758">
        <f t="shared" si="0"/>
        <v>0.57494404182325409</v>
      </c>
      <c r="H12" s="758">
        <f t="shared" si="0"/>
        <v>0.49735295861964535</v>
      </c>
      <c r="I12" s="753"/>
      <c r="J12" s="755"/>
      <c r="K12" s="755"/>
      <c r="L12" s="753"/>
      <c r="M12" s="755"/>
      <c r="N12" s="755"/>
      <c r="O12" s="755"/>
    </row>
    <row r="13" spans="1:16" ht="20.100000000000001" customHeight="1">
      <c r="A13" s="922"/>
      <c r="B13" s="922" t="s">
        <v>375</v>
      </c>
      <c r="C13" s="757">
        <v>66320.591644591594</v>
      </c>
      <c r="D13" s="757">
        <v>86933.147928962338</v>
      </c>
      <c r="E13" s="757">
        <v>153253.73957355393</v>
      </c>
      <c r="F13" s="758">
        <f t="shared" si="1"/>
        <v>2.109448376277463</v>
      </c>
      <c r="G13" s="758">
        <f t="shared" si="0"/>
        <v>2.4984471032303297</v>
      </c>
      <c r="H13" s="758">
        <f t="shared" si="0"/>
        <v>2.3138000363193396</v>
      </c>
      <c r="I13" s="753"/>
      <c r="J13" s="755"/>
      <c r="K13" s="755"/>
      <c r="L13" s="753"/>
      <c r="M13" s="755"/>
      <c r="N13" s="755"/>
      <c r="O13" s="755"/>
    </row>
    <row r="14" spans="1:16" ht="20.100000000000001" customHeight="1">
      <c r="A14" s="862" t="s">
        <v>48</v>
      </c>
      <c r="B14" s="922"/>
      <c r="C14" s="751">
        <v>1166069.4196260029</v>
      </c>
      <c r="D14" s="751">
        <v>1328412.3798630654</v>
      </c>
      <c r="E14" s="751">
        <v>2494481</v>
      </c>
      <c r="F14" s="752">
        <v>37.088982212924329</v>
      </c>
      <c r="G14" s="752">
        <v>38.178395024603134</v>
      </c>
      <c r="H14" s="752">
        <v>37.661280529377244</v>
      </c>
      <c r="I14" s="753"/>
      <c r="J14" s="755"/>
      <c r="K14" s="755"/>
      <c r="L14" s="753"/>
      <c r="M14" s="755"/>
      <c r="N14" s="755"/>
      <c r="O14" s="755"/>
      <c r="P14" s="754"/>
    </row>
    <row r="15" spans="1:16" ht="20.100000000000001" customHeight="1">
      <c r="A15" s="922"/>
      <c r="B15" s="922" t="s">
        <v>212</v>
      </c>
      <c r="C15" s="757">
        <v>1006910</v>
      </c>
      <c r="D15" s="757">
        <v>1113691.7946914625</v>
      </c>
      <c r="E15" s="757">
        <v>2120602.2990261037</v>
      </c>
      <c r="F15" s="758">
        <v>32.026640229748956</v>
      </c>
      <c r="G15" s="758">
        <v>32.007353979773043</v>
      </c>
      <c r="H15" s="758">
        <v>32.016508635670412</v>
      </c>
      <c r="I15" s="755"/>
      <c r="J15" s="755"/>
      <c r="K15" s="755"/>
      <c r="L15" s="753"/>
      <c r="M15" s="755"/>
      <c r="N15" s="755"/>
      <c r="O15" s="755"/>
      <c r="P15" s="754"/>
    </row>
    <row r="16" spans="1:16" ht="20.100000000000001" customHeight="1">
      <c r="A16" s="922"/>
      <c r="B16" s="923" t="s">
        <v>213</v>
      </c>
      <c r="C16" s="757">
        <v>79784.971643917757</v>
      </c>
      <c r="D16" s="757">
        <v>79622.081088534484</v>
      </c>
      <c r="E16" s="757">
        <v>159407.05273245223</v>
      </c>
      <c r="F16" s="758">
        <v>2.5377077422277594</v>
      </c>
      <c r="G16" s="758">
        <v>2.2883280151246432</v>
      </c>
      <c r="H16" s="758">
        <v>2.4067017576747904</v>
      </c>
      <c r="I16" s="753"/>
      <c r="J16" s="755"/>
      <c r="K16" s="755"/>
      <c r="L16" s="753"/>
      <c r="M16" s="755"/>
      <c r="N16" s="755"/>
      <c r="O16" s="755"/>
    </row>
    <row r="17" spans="1:15" ht="20.100000000000001" customHeight="1">
      <c r="A17" s="922"/>
      <c r="B17" s="923" t="s">
        <v>214</v>
      </c>
      <c r="C17" s="757">
        <v>764711.23286274122</v>
      </c>
      <c r="D17" s="757">
        <v>847823.017595849</v>
      </c>
      <c r="E17" s="757">
        <v>1612534.2504585902</v>
      </c>
      <c r="F17" s="758">
        <v>24.323047012729649</v>
      </c>
      <c r="G17" s="758">
        <v>24.36632070536859</v>
      </c>
      <c r="H17" s="758">
        <v>24.345779865857935</v>
      </c>
      <c r="I17" s="753"/>
      <c r="J17" s="755"/>
      <c r="K17" s="755"/>
      <c r="L17" s="753"/>
      <c r="M17" s="755"/>
      <c r="N17" s="755"/>
      <c r="O17" s="755"/>
    </row>
    <row r="18" spans="1:15" ht="27" customHeight="1">
      <c r="A18" s="922"/>
      <c r="B18" s="924" t="s">
        <v>230</v>
      </c>
      <c r="C18" s="757">
        <v>147057.16813695268</v>
      </c>
      <c r="D18" s="757">
        <v>169510.15340599354</v>
      </c>
      <c r="E18" s="757">
        <v>316567.32154294621</v>
      </c>
      <c r="F18" s="758">
        <v>4.6774236606460384</v>
      </c>
      <c r="G18" s="758">
        <v>4.871699252066743</v>
      </c>
      <c r="H18" s="758">
        <v>4.7794819370918855</v>
      </c>
      <c r="I18" s="753"/>
      <c r="J18" s="755"/>
      <c r="K18" s="755"/>
      <c r="L18" s="753"/>
      <c r="M18" s="755"/>
      <c r="N18" s="755"/>
      <c r="O18" s="755"/>
    </row>
    <row r="19" spans="1:15" ht="27" customHeight="1">
      <c r="A19" s="922"/>
      <c r="B19" s="924" t="s">
        <v>376</v>
      </c>
      <c r="C19" s="757">
        <v>15357.131691029455</v>
      </c>
      <c r="D19" s="757">
        <v>16736.542601085526</v>
      </c>
      <c r="E19" s="757">
        <v>32093.674292114978</v>
      </c>
      <c r="F19" s="758">
        <v>0.48846181414551743</v>
      </c>
      <c r="G19" s="758">
        <v>0.48100600721306769</v>
      </c>
      <c r="H19" s="758">
        <v>0.4845450750457968</v>
      </c>
      <c r="I19" s="753"/>
      <c r="J19" s="755"/>
      <c r="K19" s="755"/>
      <c r="L19" s="753"/>
      <c r="M19" s="755"/>
      <c r="N19" s="755"/>
      <c r="O19" s="755"/>
    </row>
    <row r="20" spans="1:15" ht="20.100000000000001" customHeight="1">
      <c r="A20" s="922"/>
      <c r="B20" s="922" t="s">
        <v>377</v>
      </c>
      <c r="C20" s="757">
        <v>159158.91529136195</v>
      </c>
      <c r="D20" s="757">
        <v>214720</v>
      </c>
      <c r="E20" s="757">
        <v>373879</v>
      </c>
      <c r="F20" s="758">
        <v>5.0623419831753713</v>
      </c>
      <c r="G20" s="758">
        <v>6.1710410448300879</v>
      </c>
      <c r="H20" s="758">
        <v>5.644771893706837</v>
      </c>
      <c r="I20" s="753"/>
      <c r="J20" s="755"/>
      <c r="K20" s="755"/>
      <c r="L20" s="753"/>
      <c r="M20" s="755"/>
      <c r="N20" s="755"/>
      <c r="O20" s="755"/>
    </row>
    <row r="21" spans="1:15" ht="20.100000000000001" customHeight="1">
      <c r="A21" s="925" t="s">
        <v>49</v>
      </c>
      <c r="B21" s="922"/>
      <c r="C21" s="751">
        <v>1366826.7739911582</v>
      </c>
      <c r="D21" s="751">
        <v>1515880.7190211297</v>
      </c>
      <c r="E21" s="751">
        <v>2882708</v>
      </c>
      <c r="F21" s="752">
        <v>43.474439047519247</v>
      </c>
      <c r="G21" s="752">
        <v>43.566210145477449</v>
      </c>
      <c r="H21" s="752">
        <v>43.522648912776468</v>
      </c>
      <c r="I21" s="753"/>
      <c r="J21" s="755"/>
      <c r="K21" s="755"/>
      <c r="L21" s="753"/>
      <c r="M21" s="755"/>
      <c r="N21" s="755"/>
      <c r="O21" s="755"/>
    </row>
    <row r="22" spans="1:15" ht="27" customHeight="1">
      <c r="A22" s="922"/>
      <c r="B22" s="926" t="s">
        <v>378</v>
      </c>
      <c r="C22" s="757">
        <v>335354.35197795683</v>
      </c>
      <c r="D22" s="757">
        <v>357190.25001365092</v>
      </c>
      <c r="E22" s="757">
        <v>692544.60199160781</v>
      </c>
      <c r="F22" s="758">
        <v>10.666561858320982</v>
      </c>
      <c r="G22" s="758">
        <v>10.265600253863665</v>
      </c>
      <c r="H22" s="758">
        <v>10.455925771859356</v>
      </c>
      <c r="I22" s="753"/>
      <c r="J22" s="755"/>
      <c r="K22" s="755"/>
      <c r="L22" s="753"/>
      <c r="M22" s="755"/>
      <c r="N22" s="755"/>
      <c r="O22" s="755"/>
    </row>
    <row r="23" spans="1:15" ht="20.100000000000001" customHeight="1">
      <c r="A23" s="922"/>
      <c r="B23" s="922" t="s">
        <v>218</v>
      </c>
      <c r="C23" s="757">
        <v>176697.47539662835</v>
      </c>
      <c r="D23" s="757">
        <v>221506.73456354599</v>
      </c>
      <c r="E23" s="757">
        <v>398204.20996017434</v>
      </c>
      <c r="F23" s="758">
        <v>5.6201881395329938</v>
      </c>
      <c r="G23" s="758">
        <v>6.3660740753174156</v>
      </c>
      <c r="H23" s="758">
        <v>6.0120224017512953</v>
      </c>
      <c r="I23" s="753"/>
      <c r="J23" s="755"/>
      <c r="K23" s="755"/>
      <c r="L23" s="753"/>
      <c r="M23" s="755"/>
      <c r="N23" s="755"/>
      <c r="O23" s="755"/>
    </row>
    <row r="24" spans="1:15" ht="20.100000000000001" customHeight="1">
      <c r="A24" s="922"/>
      <c r="B24" s="922" t="s">
        <v>219</v>
      </c>
      <c r="C24" s="757">
        <v>92404.443842779729</v>
      </c>
      <c r="D24" s="757">
        <v>90272.052913504624</v>
      </c>
      <c r="E24" s="757">
        <v>182676.49675628438</v>
      </c>
      <c r="F24" s="758">
        <v>2.9390932618567724</v>
      </c>
      <c r="G24" s="758">
        <v>2.5944067881759123</v>
      </c>
      <c r="H24" s="758">
        <v>2.7580200392207543</v>
      </c>
      <c r="I24" s="753"/>
      <c r="J24" s="755"/>
      <c r="K24" s="755"/>
      <c r="L24" s="753"/>
      <c r="M24" s="755"/>
      <c r="N24" s="755"/>
      <c r="O24" s="755"/>
    </row>
    <row r="25" spans="1:15" ht="20.100000000000001" customHeight="1">
      <c r="A25" s="922"/>
      <c r="B25" s="922" t="s">
        <v>200</v>
      </c>
      <c r="C25" s="757">
        <v>104985.48171554109</v>
      </c>
      <c r="D25" s="757">
        <v>107872.5552172298</v>
      </c>
      <c r="E25" s="757">
        <v>212858.03693277092</v>
      </c>
      <c r="F25" s="758">
        <v>3.3392563070660644</v>
      </c>
      <c r="G25" s="758">
        <v>3.1002428822751891</v>
      </c>
      <c r="H25" s="758">
        <v>3.2136960243604928</v>
      </c>
      <c r="I25" s="753"/>
      <c r="J25" s="755"/>
      <c r="K25" s="755"/>
      <c r="L25" s="753"/>
      <c r="M25" s="755"/>
      <c r="N25" s="755"/>
      <c r="O25" s="755"/>
    </row>
    <row r="26" spans="1:15" ht="20.100000000000001" customHeight="1">
      <c r="A26" s="922"/>
      <c r="B26" s="922" t="s">
        <v>379</v>
      </c>
      <c r="C26" s="757">
        <v>148048.28172592272</v>
      </c>
      <c r="D26" s="757">
        <v>148002.23326297535</v>
      </c>
      <c r="E26" s="757">
        <v>296050.51498889807</v>
      </c>
      <c r="F26" s="758">
        <v>4.7089478509331721</v>
      </c>
      <c r="G26" s="758">
        <v>4.2535644892287072</v>
      </c>
      <c r="H26" s="758">
        <v>4.469722528401376</v>
      </c>
      <c r="I26" s="753"/>
      <c r="J26" s="755"/>
      <c r="K26" s="755"/>
      <c r="L26" s="753"/>
      <c r="M26" s="755"/>
      <c r="N26" s="755"/>
      <c r="O26" s="755"/>
    </row>
    <row r="27" spans="1:15" ht="20.100000000000001" customHeight="1">
      <c r="A27" s="922"/>
      <c r="B27" s="926" t="s">
        <v>380</v>
      </c>
      <c r="C27" s="757">
        <v>107255.55715003528</v>
      </c>
      <c r="D27" s="757">
        <v>112646.28643422532</v>
      </c>
      <c r="E27" s="757">
        <v>219901.84358426061</v>
      </c>
      <c r="F27" s="758">
        <v>3.4114602307732445</v>
      </c>
      <c r="G27" s="758">
        <v>3.2374392822082592</v>
      </c>
      <c r="H27" s="758">
        <v>3.3200422716455131</v>
      </c>
      <c r="I27" s="753"/>
      <c r="J27" s="755"/>
      <c r="K27" s="755"/>
      <c r="L27" s="753"/>
      <c r="M27" s="755"/>
      <c r="N27" s="755"/>
      <c r="O27" s="755"/>
    </row>
    <row r="28" spans="1:15" ht="20.100000000000001" customHeight="1">
      <c r="A28" s="922"/>
      <c r="B28" s="922" t="s">
        <v>381</v>
      </c>
      <c r="C28" s="757">
        <v>59136.637594329848</v>
      </c>
      <c r="D28" s="757">
        <v>69932.432223342301</v>
      </c>
      <c r="E28" s="757">
        <v>129069.06981767216</v>
      </c>
      <c r="F28" s="758">
        <v>1.8809495069099074</v>
      </c>
      <c r="G28" s="758">
        <v>2.0098487961466192</v>
      </c>
      <c r="H28" s="758">
        <v>1.9486638255146869</v>
      </c>
      <c r="I28" s="753"/>
      <c r="J28" s="755"/>
      <c r="K28" s="755"/>
      <c r="L28" s="753"/>
      <c r="M28" s="755"/>
      <c r="N28" s="755"/>
      <c r="O28" s="755"/>
    </row>
    <row r="29" spans="1:15" ht="20.100000000000001" customHeight="1">
      <c r="A29" s="922"/>
      <c r="B29" s="922" t="s">
        <v>382</v>
      </c>
      <c r="C29" s="757">
        <v>43343.17247624544</v>
      </c>
      <c r="D29" s="757">
        <v>47936.696744771936</v>
      </c>
      <c r="E29" s="757">
        <v>91279.869221017376</v>
      </c>
      <c r="F29" s="758">
        <v>1.3786093057296489</v>
      </c>
      <c r="G29" s="758">
        <v>1.3776942854787038</v>
      </c>
      <c r="H29" s="758">
        <v>1.3781286205903496</v>
      </c>
      <c r="I29" s="753"/>
      <c r="J29" s="755"/>
      <c r="K29" s="755"/>
      <c r="L29" s="753"/>
      <c r="M29" s="755"/>
      <c r="N29" s="755"/>
      <c r="O29" s="755"/>
    </row>
    <row r="30" spans="1:15" ht="42" customHeight="1">
      <c r="A30" s="922"/>
      <c r="B30" s="926" t="s">
        <v>383</v>
      </c>
      <c r="C30" s="757">
        <v>56833.314247963492</v>
      </c>
      <c r="D30" s="757">
        <v>64020.117255730474</v>
      </c>
      <c r="E30" s="757">
        <v>120853.43150369397</v>
      </c>
      <c r="F30" s="758">
        <v>1.8076880722250026</v>
      </c>
      <c r="G30" s="758">
        <v>1.8399296507328844</v>
      </c>
      <c r="H30" s="758">
        <v>1.824625454365213</v>
      </c>
      <c r="I30" s="753"/>
      <c r="J30" s="755"/>
      <c r="K30" s="755"/>
      <c r="L30" s="753"/>
      <c r="M30" s="755"/>
      <c r="N30" s="755"/>
      <c r="O30" s="755"/>
    </row>
    <row r="31" spans="1:15" ht="20.100000000000001" customHeight="1">
      <c r="A31" s="922"/>
      <c r="B31" s="926" t="s">
        <v>220</v>
      </c>
      <c r="C31" s="757">
        <v>115793.04797065991</v>
      </c>
      <c r="D31" s="757">
        <v>141063.31283835563</v>
      </c>
      <c r="E31" s="757">
        <v>256856.36080901555</v>
      </c>
      <c r="F31" s="758">
        <v>3.6830108261835171</v>
      </c>
      <c r="G31" s="758">
        <v>4.0541408395915912</v>
      </c>
      <c r="H31" s="758">
        <v>3.8779755627660437</v>
      </c>
      <c r="I31" s="753"/>
      <c r="J31" s="755"/>
      <c r="K31" s="755"/>
      <c r="L31" s="753"/>
      <c r="M31" s="755"/>
      <c r="N31" s="755"/>
      <c r="O31" s="755"/>
    </row>
    <row r="32" spans="1:15" ht="18" customHeight="1">
      <c r="A32" s="922"/>
      <c r="B32" s="922" t="s">
        <v>221</v>
      </c>
      <c r="C32" s="757">
        <v>77396.775663384426</v>
      </c>
      <c r="D32" s="757">
        <v>103282.19297349149</v>
      </c>
      <c r="E32" s="757">
        <v>180678.96863687594</v>
      </c>
      <c r="F32" s="758">
        <v>2.4617467773382185</v>
      </c>
      <c r="G32" s="758">
        <v>2.9683164822325079</v>
      </c>
      <c r="H32" s="758">
        <v>2.7278616845333121</v>
      </c>
      <c r="I32" s="753"/>
      <c r="J32" s="755"/>
      <c r="K32" s="755"/>
      <c r="L32" s="753"/>
      <c r="M32" s="755"/>
      <c r="N32" s="755"/>
      <c r="O32" s="755"/>
    </row>
    <row r="33" spans="1:15" ht="18" customHeight="1">
      <c r="A33" s="922"/>
      <c r="B33" s="922" t="s">
        <v>222</v>
      </c>
      <c r="C33" s="757">
        <v>21063.49080260711</v>
      </c>
      <c r="D33" s="757">
        <v>21806.507931285163</v>
      </c>
      <c r="E33" s="757">
        <v>42869.998733892273</v>
      </c>
      <c r="F33" s="758">
        <v>0.66996305929243438</v>
      </c>
      <c r="G33" s="758">
        <v>0.62671613613956634</v>
      </c>
      <c r="H33" s="758">
        <v>0.6472442689066169</v>
      </c>
      <c r="I33" s="753"/>
      <c r="J33" s="755"/>
      <c r="K33" s="755"/>
      <c r="L33" s="753"/>
      <c r="M33" s="755"/>
      <c r="N33" s="755"/>
      <c r="O33" s="755"/>
    </row>
    <row r="34" spans="1:15" ht="20.100000000000001" customHeight="1">
      <c r="A34" s="922"/>
      <c r="B34" s="922" t="s">
        <v>384</v>
      </c>
      <c r="C34" s="757">
        <v>24075.522854382092</v>
      </c>
      <c r="D34" s="757">
        <v>25886.882895678602</v>
      </c>
      <c r="E34" s="757">
        <v>49962.405750060694</v>
      </c>
      <c r="F34" s="758">
        <v>0.76576627761958205</v>
      </c>
      <c r="G34" s="758">
        <v>0.74398556963820017</v>
      </c>
      <c r="H34" s="758">
        <v>0.75432427659364543</v>
      </c>
      <c r="I34" s="753"/>
      <c r="J34" s="755"/>
      <c r="K34" s="755"/>
      <c r="L34" s="753"/>
      <c r="M34" s="755"/>
      <c r="N34" s="755"/>
      <c r="O34" s="755"/>
    </row>
    <row r="35" spans="1:15" ht="42" customHeight="1">
      <c r="A35" s="922"/>
      <c r="B35" s="926" t="s">
        <v>385</v>
      </c>
      <c r="C35" s="759">
        <v>4439.2205727220107</v>
      </c>
      <c r="D35" s="759">
        <v>4462.4637533424784</v>
      </c>
      <c r="E35" s="759">
        <v>8901.6843260644891</v>
      </c>
      <c r="F35" s="760">
        <v>0.14119757373771269</v>
      </c>
      <c r="G35" s="760">
        <v>0.12825061444823652</v>
      </c>
      <c r="H35" s="760">
        <v>0.13439618226781305</v>
      </c>
      <c r="I35" s="753"/>
      <c r="J35" s="755"/>
      <c r="K35" s="755"/>
      <c r="L35" s="753"/>
      <c r="M35" s="755"/>
      <c r="N35" s="755"/>
      <c r="O35" s="755"/>
    </row>
    <row r="36" spans="1:15" ht="20.100000000000001" customHeight="1">
      <c r="A36" s="862" t="s">
        <v>386</v>
      </c>
      <c r="B36" s="927"/>
      <c r="C36" s="751">
        <v>267895.84784236399</v>
      </c>
      <c r="D36" s="751">
        <v>275588.76240717102</v>
      </c>
      <c r="E36" s="751">
        <v>543484.61024953495</v>
      </c>
      <c r="F36" s="752">
        <v>8.5209200827241656</v>
      </c>
      <c r="G36" s="752">
        <v>7.9203843588141272</v>
      </c>
      <c r="H36" s="752">
        <v>8.2054422582675919</v>
      </c>
      <c r="I36" s="753"/>
      <c r="J36" s="755"/>
      <c r="K36" s="755"/>
      <c r="L36" s="753"/>
      <c r="M36" s="755"/>
      <c r="N36" s="755"/>
      <c r="O36" s="755"/>
    </row>
    <row r="37" spans="1:15" ht="15">
      <c r="A37" s="756"/>
      <c r="B37" s="756"/>
      <c r="C37" s="53"/>
      <c r="D37" s="53"/>
      <c r="E37" s="53"/>
      <c r="F37" s="53"/>
      <c r="G37" s="53"/>
      <c r="H37" s="53"/>
    </row>
  </sheetData>
  <mergeCells count="2">
    <mergeCell ref="F4:H4"/>
    <mergeCell ref="A9:B9"/>
  </mergeCells>
  <pageMargins left="0.7" right="0.4" top="0.6" bottom="0.4" header="0.3" footer="0.3"/>
  <pageSetup paperSize="9" firstPageNumber="49" orientation="portrait" useFirstPageNumber="1" r:id="rId1"/>
  <headerFooter>
    <oddHeader>&amp;C&amp;"Times New Roman,Regular"&amp;13&amp;P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M52"/>
  <sheetViews>
    <sheetView topLeftCell="A7" workbookViewId="0">
      <selection activeCell="A38" sqref="A38:A45"/>
    </sheetView>
  </sheetViews>
  <sheetFormatPr defaultColWidth="15.42578125" defaultRowHeight="16.5" customHeight="1"/>
  <cols>
    <col min="1" max="1" width="55.42578125" style="86" customWidth="1"/>
    <col min="2" max="3" width="15.85546875" style="86" customWidth="1"/>
    <col min="4" max="16384" width="15.42578125" style="86"/>
  </cols>
  <sheetData>
    <row r="1" spans="1:117" ht="23.25" customHeight="1">
      <c r="A1" s="981" t="s">
        <v>422</v>
      </c>
      <c r="B1" s="981"/>
      <c r="C1" s="981"/>
      <c r="D1" s="85"/>
      <c r="E1" s="85"/>
      <c r="F1" s="85"/>
      <c r="G1" s="85"/>
      <c r="H1" s="85"/>
    </row>
    <row r="2" spans="1:117" ht="5.45" customHeight="1">
      <c r="A2" s="84"/>
      <c r="B2" s="84"/>
      <c r="C2" s="84"/>
      <c r="D2" s="85"/>
      <c r="E2" s="85"/>
      <c r="F2" s="85"/>
      <c r="G2" s="85"/>
      <c r="H2" s="85"/>
    </row>
    <row r="3" spans="1:117" ht="20.100000000000001" customHeight="1">
      <c r="A3" s="87"/>
      <c r="C3" s="88" t="s">
        <v>15</v>
      </c>
    </row>
    <row r="4" spans="1:117" ht="15" customHeight="1">
      <c r="A4" s="89"/>
      <c r="B4" s="90" t="s">
        <v>423</v>
      </c>
      <c r="C4" s="90" t="s">
        <v>59</v>
      </c>
    </row>
    <row r="5" spans="1:117" ht="15" customHeight="1">
      <c r="A5" s="91"/>
      <c r="B5" s="92" t="s">
        <v>57</v>
      </c>
      <c r="C5" s="92" t="s">
        <v>58</v>
      </c>
    </row>
    <row r="6" spans="1:117" ht="15" customHeight="1">
      <c r="A6" s="91"/>
      <c r="B6" s="92" t="s">
        <v>71</v>
      </c>
      <c r="C6" s="92" t="s">
        <v>71</v>
      </c>
    </row>
    <row r="7" spans="1:117" ht="15" customHeight="1">
      <c r="A7" s="91"/>
      <c r="B7" s="93"/>
      <c r="C7" s="93"/>
    </row>
    <row r="8" spans="1:117" ht="15" customHeight="1">
      <c r="A8" s="91"/>
      <c r="B8" s="92"/>
      <c r="C8" s="92"/>
    </row>
    <row r="9" spans="1:117" s="92" customFormat="1" ht="17.100000000000001" customHeight="1">
      <c r="A9" s="94" t="s">
        <v>388</v>
      </c>
      <c r="B9" s="95">
        <v>110.45</v>
      </c>
      <c r="C9" s="95">
        <v>111.15</v>
      </c>
      <c r="D9" s="96"/>
    </row>
    <row r="10" spans="1:117" s="99" customFormat="1" ht="16.149999999999999" customHeight="1">
      <c r="A10" s="97" t="s">
        <v>213</v>
      </c>
      <c r="B10" s="95">
        <v>102.69</v>
      </c>
      <c r="C10" s="95">
        <v>107.03</v>
      </c>
      <c r="D10" s="96"/>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row>
    <row r="11" spans="1:117" ht="16.149999999999999" customHeight="1">
      <c r="A11" s="928" t="s">
        <v>389</v>
      </c>
      <c r="B11" s="100">
        <v>94.5</v>
      </c>
      <c r="C11" s="100">
        <v>94.04</v>
      </c>
      <c r="D11" s="96"/>
    </row>
    <row r="12" spans="1:117" ht="16.149999999999999" customHeight="1">
      <c r="A12" s="928" t="s">
        <v>390</v>
      </c>
      <c r="B12" s="100">
        <v>106.76</v>
      </c>
      <c r="C12" s="100">
        <v>112.91</v>
      </c>
      <c r="D12" s="96"/>
    </row>
    <row r="13" spans="1:117" ht="16.149999999999999" customHeight="1">
      <c r="A13" s="928" t="s">
        <v>391</v>
      </c>
      <c r="B13" s="100">
        <v>90.65</v>
      </c>
      <c r="C13" s="100">
        <v>104.37</v>
      </c>
      <c r="D13" s="96"/>
    </row>
    <row r="14" spans="1:117" s="101" customFormat="1" ht="16.149999999999999" customHeight="1">
      <c r="A14" s="928" t="s">
        <v>392</v>
      </c>
      <c r="B14" s="100">
        <v>115.42</v>
      </c>
      <c r="C14" s="100">
        <v>108.61</v>
      </c>
      <c r="D14" s="96"/>
    </row>
    <row r="15" spans="1:117" ht="16.149999999999999" customHeight="1">
      <c r="A15" s="928" t="s">
        <v>393</v>
      </c>
      <c r="B15" s="100">
        <v>78.7</v>
      </c>
      <c r="C15" s="100">
        <v>148.30000000000001</v>
      </c>
      <c r="D15" s="96"/>
    </row>
    <row r="16" spans="1:117" ht="16.149999999999999" customHeight="1">
      <c r="A16" s="102" t="s">
        <v>214</v>
      </c>
      <c r="B16" s="95">
        <v>111.52</v>
      </c>
      <c r="C16" s="95">
        <v>111.31</v>
      </c>
      <c r="D16" s="96"/>
    </row>
    <row r="17" spans="1:117" ht="16.149999999999999" customHeight="1">
      <c r="A17" s="928" t="s">
        <v>394</v>
      </c>
      <c r="B17" s="100">
        <v>112.25</v>
      </c>
      <c r="C17" s="100">
        <v>110</v>
      </c>
      <c r="D17" s="96"/>
    </row>
    <row r="18" spans="1:117" ht="16.149999999999999" customHeight="1">
      <c r="A18" s="928" t="s">
        <v>395</v>
      </c>
      <c r="B18" s="100">
        <v>116.04</v>
      </c>
      <c r="C18" s="100">
        <v>114.73</v>
      </c>
      <c r="D18" s="96"/>
    </row>
    <row r="19" spans="1:117" ht="16.149999999999999" customHeight="1">
      <c r="A19" s="928" t="s">
        <v>396</v>
      </c>
      <c r="B19" s="100">
        <v>107.09</v>
      </c>
      <c r="C19" s="100">
        <v>104.82</v>
      </c>
      <c r="D19" s="96"/>
    </row>
    <row r="20" spans="1:117" ht="16.149999999999999" customHeight="1">
      <c r="A20" s="928" t="s">
        <v>397</v>
      </c>
      <c r="B20" s="100">
        <v>108.52</v>
      </c>
      <c r="C20" s="100">
        <v>111.28</v>
      </c>
      <c r="D20" s="96"/>
    </row>
    <row r="21" spans="1:117" ht="16.149999999999999" customHeight="1">
      <c r="A21" s="928" t="s">
        <v>398</v>
      </c>
      <c r="B21" s="100">
        <v>108.46</v>
      </c>
      <c r="C21" s="100">
        <v>102.94</v>
      </c>
      <c r="D21" s="96"/>
    </row>
    <row r="22" spans="1:117" ht="16.149999999999999" customHeight="1">
      <c r="A22" s="928" t="s">
        <v>399</v>
      </c>
      <c r="B22" s="100">
        <v>105.12</v>
      </c>
      <c r="C22" s="100">
        <v>102.95</v>
      </c>
      <c r="D22" s="96"/>
    </row>
    <row r="23" spans="1:117" ht="30" customHeight="1">
      <c r="A23" s="929" t="s">
        <v>400</v>
      </c>
      <c r="B23" s="100">
        <v>106.78</v>
      </c>
      <c r="C23" s="100">
        <v>115.92</v>
      </c>
      <c r="D23" s="96"/>
    </row>
    <row r="24" spans="1:117" s="103" customFormat="1" ht="16.149999999999999" customHeight="1">
      <c r="A24" s="928" t="s">
        <v>401</v>
      </c>
      <c r="B24" s="100">
        <v>109.47</v>
      </c>
      <c r="C24" s="100">
        <v>111.57</v>
      </c>
      <c r="D24" s="9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row>
    <row r="25" spans="1:117" ht="16.149999999999999" customHeight="1">
      <c r="A25" s="928" t="s">
        <v>402</v>
      </c>
      <c r="B25" s="100">
        <v>106.74</v>
      </c>
      <c r="C25" s="100">
        <v>109.89</v>
      </c>
      <c r="D25" s="96"/>
    </row>
    <row r="26" spans="1:117" ht="16.149999999999999" customHeight="1">
      <c r="A26" s="929" t="s">
        <v>403</v>
      </c>
      <c r="B26" s="100">
        <v>104.46</v>
      </c>
      <c r="C26" s="100">
        <v>103.7</v>
      </c>
      <c r="D26" s="96"/>
    </row>
    <row r="27" spans="1:117" ht="16.149999999999999" customHeight="1">
      <c r="A27" s="928" t="s">
        <v>404</v>
      </c>
      <c r="B27" s="100">
        <v>119.18</v>
      </c>
      <c r="C27" s="100">
        <v>110.7</v>
      </c>
      <c r="D27" s="96"/>
    </row>
    <row r="28" spans="1:117" ht="16.149999999999999" customHeight="1">
      <c r="A28" s="928" t="s">
        <v>405</v>
      </c>
      <c r="B28" s="100">
        <v>97.44</v>
      </c>
      <c r="C28" s="100">
        <v>125.31</v>
      </c>
      <c r="D28" s="96"/>
    </row>
    <row r="29" spans="1:117" ht="16.149999999999999" customHeight="1">
      <c r="A29" s="928" t="s">
        <v>406</v>
      </c>
      <c r="B29" s="100">
        <v>107.92</v>
      </c>
      <c r="C29" s="100">
        <v>115.16</v>
      </c>
      <c r="D29" s="96"/>
    </row>
    <row r="30" spans="1:117" ht="16.149999999999999" customHeight="1">
      <c r="A30" s="928" t="s">
        <v>407</v>
      </c>
      <c r="B30" s="100">
        <v>121.75</v>
      </c>
      <c r="C30" s="100">
        <v>109.52</v>
      </c>
      <c r="D30" s="96"/>
    </row>
    <row r="31" spans="1:117" ht="16.149999999999999" customHeight="1">
      <c r="A31" s="928" t="s">
        <v>408</v>
      </c>
      <c r="B31" s="100">
        <v>120.18</v>
      </c>
      <c r="C31" s="100">
        <v>122.66</v>
      </c>
      <c r="D31" s="96"/>
    </row>
    <row r="32" spans="1:117" ht="16.149999999999999" customHeight="1">
      <c r="A32" s="928" t="s">
        <v>409</v>
      </c>
      <c r="B32" s="100">
        <v>105.49</v>
      </c>
      <c r="C32" s="100">
        <v>114.09</v>
      </c>
      <c r="D32" s="96"/>
    </row>
    <row r="33" spans="1:4" s="101" customFormat="1" ht="16.149999999999999" customHeight="1">
      <c r="A33" s="928" t="s">
        <v>410</v>
      </c>
      <c r="B33" s="100">
        <v>110.77</v>
      </c>
      <c r="C33" s="100">
        <v>110.98</v>
      </c>
      <c r="D33" s="96"/>
    </row>
    <row r="34" spans="1:4" s="101" customFormat="1" ht="16.149999999999999" customHeight="1">
      <c r="A34" s="928" t="s">
        <v>411</v>
      </c>
      <c r="B34" s="100">
        <v>104.93</v>
      </c>
      <c r="C34" s="100">
        <v>106.59</v>
      </c>
      <c r="D34" s="96"/>
    </row>
    <row r="35" spans="1:4" ht="16.149999999999999" customHeight="1">
      <c r="A35" s="928" t="s">
        <v>412</v>
      </c>
      <c r="B35" s="100">
        <v>103.79</v>
      </c>
      <c r="C35" s="100">
        <v>116.07</v>
      </c>
      <c r="D35" s="96"/>
    </row>
    <row r="36" spans="1:4" ht="16.149999999999999" customHeight="1">
      <c r="A36" s="928" t="s">
        <v>413</v>
      </c>
      <c r="B36" s="100">
        <v>114.7</v>
      </c>
      <c r="C36" s="100">
        <v>120.4</v>
      </c>
      <c r="D36" s="96"/>
    </row>
    <row r="37" spans="1:4" ht="16.149999999999999" customHeight="1">
      <c r="A37" s="928" t="s">
        <v>414</v>
      </c>
      <c r="B37" s="100">
        <v>117.99</v>
      </c>
      <c r="C37" s="100">
        <v>112.24</v>
      </c>
      <c r="D37" s="96"/>
    </row>
    <row r="38" spans="1:4" ht="16.149999999999999" customHeight="1">
      <c r="A38" s="928" t="s">
        <v>415</v>
      </c>
      <c r="B38" s="100">
        <v>110.62</v>
      </c>
      <c r="C38" s="100">
        <v>114.64</v>
      </c>
      <c r="D38" s="96"/>
    </row>
    <row r="39" spans="1:4" ht="16.149999999999999" customHeight="1">
      <c r="A39" s="928" t="s">
        <v>255</v>
      </c>
      <c r="B39" s="100">
        <v>109.89</v>
      </c>
      <c r="C39" s="100">
        <v>110.46</v>
      </c>
      <c r="D39" s="96"/>
    </row>
    <row r="40" spans="1:4" ht="16.149999999999999" customHeight="1">
      <c r="A40" s="928" t="s">
        <v>416</v>
      </c>
      <c r="B40" s="104">
        <v>121.16</v>
      </c>
      <c r="C40" s="104">
        <v>126.06</v>
      </c>
      <c r="D40" s="96"/>
    </row>
    <row r="41" spans="1:4" ht="16.149999999999999" customHeight="1">
      <c r="A41" s="930" t="s">
        <v>417</v>
      </c>
      <c r="B41" s="105">
        <v>106.24</v>
      </c>
      <c r="C41" s="105">
        <v>112.42</v>
      </c>
      <c r="D41" s="96"/>
    </row>
    <row r="42" spans="1:4" ht="20.25" customHeight="1">
      <c r="A42" s="931" t="s">
        <v>418</v>
      </c>
      <c r="B42" s="105">
        <v>107.46</v>
      </c>
      <c r="C42" s="105">
        <v>110.3</v>
      </c>
      <c r="D42" s="96"/>
    </row>
    <row r="43" spans="1:4" ht="16.149999999999999" customHeight="1">
      <c r="A43" s="928" t="s">
        <v>419</v>
      </c>
      <c r="B43" s="100">
        <v>105.73</v>
      </c>
      <c r="C43" s="100">
        <v>106.09</v>
      </c>
      <c r="D43" s="96"/>
    </row>
    <row r="44" spans="1:4" ht="16.149999999999999" customHeight="1">
      <c r="A44" s="928" t="s">
        <v>420</v>
      </c>
      <c r="B44" s="106">
        <v>109.19</v>
      </c>
      <c r="C44" s="106">
        <v>101.9</v>
      </c>
      <c r="D44" s="96"/>
    </row>
    <row r="45" spans="1:4" ht="16.149999999999999" customHeight="1">
      <c r="A45" s="928" t="s">
        <v>421</v>
      </c>
      <c r="B45" s="784">
        <v>109.04</v>
      </c>
      <c r="C45" s="784">
        <v>116.37</v>
      </c>
      <c r="D45" s="96"/>
    </row>
    <row r="46" spans="1:4" ht="16.149999999999999" customHeight="1">
      <c r="D46" s="96"/>
    </row>
    <row r="47" spans="1:4" ht="18" customHeight="1"/>
    <row r="48" spans="1:4" ht="18" customHeight="1"/>
    <row r="49" ht="18" customHeight="1"/>
    <row r="50" ht="18" customHeight="1"/>
    <row r="51" ht="18" customHeight="1"/>
    <row r="52" ht="18" customHeight="1"/>
  </sheetData>
  <mergeCells count="1">
    <mergeCell ref="A1:C1"/>
  </mergeCells>
  <pageMargins left="0.7" right="0.4" top="0.6" bottom="0.4" header="0.3" footer="0.3"/>
  <pageSetup paperSize="9" firstPageNumber="49" orientation="portrait" r:id="rId1"/>
  <headerFooter>
    <oddHeader>&amp;C&amp;"Times New Roman,Regular"&amp;13&amp;P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workbookViewId="0">
      <pane xSplit="2" ySplit="6" topLeftCell="C13" activePane="bottomRight" state="frozen"/>
      <selection activeCell="J21" sqref="J21"/>
      <selection pane="topRight" activeCell="J21" sqref="J21"/>
      <selection pane="bottomLeft" activeCell="J21" sqref="J21"/>
      <selection pane="bottomRight" activeCell="J9" sqref="J9"/>
    </sheetView>
  </sheetViews>
  <sheetFormatPr defaultRowHeight="18" customHeight="1"/>
  <cols>
    <col min="1" max="1" width="23.42578125" style="109" customWidth="1"/>
    <col min="2" max="2" width="11.85546875" style="109" customWidth="1"/>
    <col min="3" max="5" width="11.140625" style="109" customWidth="1"/>
    <col min="6" max="6" width="12" style="109" customWidth="1"/>
    <col min="7" max="7" width="10.42578125" style="109" customWidth="1"/>
    <col min="8" max="221" width="8.7109375" style="109"/>
    <col min="222" max="222" width="37.5703125" style="109" customWidth="1"/>
    <col min="223" max="223" width="11.42578125" style="109" bestFit="1" customWidth="1"/>
    <col min="224" max="224" width="8.85546875" style="109" bestFit="1" customWidth="1"/>
    <col min="225" max="225" width="7.5703125" style="109" bestFit="1" customWidth="1"/>
    <col min="226" max="226" width="8.42578125" style="109" bestFit="1" customWidth="1"/>
    <col min="227" max="228" width="11.85546875" style="109" customWidth="1"/>
    <col min="229" max="477" width="8.7109375" style="109"/>
    <col min="478" max="478" width="37.5703125" style="109" customWidth="1"/>
    <col min="479" max="479" width="11.42578125" style="109" bestFit="1" customWidth="1"/>
    <col min="480" max="480" width="8.85546875" style="109" bestFit="1" customWidth="1"/>
    <col min="481" max="481" width="7.5703125" style="109" bestFit="1" customWidth="1"/>
    <col min="482" max="482" width="8.42578125" style="109" bestFit="1" customWidth="1"/>
    <col min="483" max="484" width="11.85546875" style="109" customWidth="1"/>
    <col min="485" max="733" width="8.7109375" style="109"/>
    <col min="734" max="734" width="37.5703125" style="109" customWidth="1"/>
    <col min="735" max="735" width="11.42578125" style="109" bestFit="1" customWidth="1"/>
    <col min="736" max="736" width="8.85546875" style="109" bestFit="1" customWidth="1"/>
    <col min="737" max="737" width="7.5703125" style="109" bestFit="1" customWidth="1"/>
    <col min="738" max="738" width="8.42578125" style="109" bestFit="1" customWidth="1"/>
    <col min="739" max="740" width="11.85546875" style="109" customWidth="1"/>
    <col min="741" max="989" width="8.7109375" style="109"/>
    <col min="990" max="990" width="37.5703125" style="109" customWidth="1"/>
    <col min="991" max="991" width="11.42578125" style="109" bestFit="1" customWidth="1"/>
    <col min="992" max="992" width="8.85546875" style="109" bestFit="1" customWidth="1"/>
    <col min="993" max="993" width="7.5703125" style="109" bestFit="1" customWidth="1"/>
    <col min="994" max="994" width="8.42578125" style="109" bestFit="1" customWidth="1"/>
    <col min="995" max="996" width="11.85546875" style="109" customWidth="1"/>
    <col min="997" max="1245" width="8.7109375" style="109"/>
    <col min="1246" max="1246" width="37.5703125" style="109" customWidth="1"/>
    <col min="1247" max="1247" width="11.42578125" style="109" bestFit="1" customWidth="1"/>
    <col min="1248" max="1248" width="8.85546875" style="109" bestFit="1" customWidth="1"/>
    <col min="1249" max="1249" width="7.5703125" style="109" bestFit="1" customWidth="1"/>
    <col min="1250" max="1250" width="8.42578125" style="109" bestFit="1" customWidth="1"/>
    <col min="1251" max="1252" width="11.85546875" style="109" customWidth="1"/>
    <col min="1253" max="1501" width="8.7109375" style="109"/>
    <col min="1502" max="1502" width="37.5703125" style="109" customWidth="1"/>
    <col min="1503" max="1503" width="11.42578125" style="109" bestFit="1" customWidth="1"/>
    <col min="1504" max="1504" width="8.85546875" style="109" bestFit="1" customWidth="1"/>
    <col min="1505" max="1505" width="7.5703125" style="109" bestFit="1" customWidth="1"/>
    <col min="1506" max="1506" width="8.42578125" style="109" bestFit="1" customWidth="1"/>
    <col min="1507" max="1508" width="11.85546875" style="109" customWidth="1"/>
    <col min="1509" max="1757" width="8.7109375" style="109"/>
    <col min="1758" max="1758" width="37.5703125" style="109" customWidth="1"/>
    <col min="1759" max="1759" width="11.42578125" style="109" bestFit="1" customWidth="1"/>
    <col min="1760" max="1760" width="8.85546875" style="109" bestFit="1" customWidth="1"/>
    <col min="1761" max="1761" width="7.5703125" style="109" bestFit="1" customWidth="1"/>
    <col min="1762" max="1762" width="8.42578125" style="109" bestFit="1" customWidth="1"/>
    <col min="1763" max="1764" width="11.85546875" style="109" customWidth="1"/>
    <col min="1765" max="2013" width="8.7109375" style="109"/>
    <col min="2014" max="2014" width="37.5703125" style="109" customWidth="1"/>
    <col min="2015" max="2015" width="11.42578125" style="109" bestFit="1" customWidth="1"/>
    <col min="2016" max="2016" width="8.85546875" style="109" bestFit="1" customWidth="1"/>
    <col min="2017" max="2017" width="7.5703125" style="109" bestFit="1" customWidth="1"/>
    <col min="2018" max="2018" width="8.42578125" style="109" bestFit="1" customWidth="1"/>
    <col min="2019" max="2020" width="11.85546875" style="109" customWidth="1"/>
    <col min="2021" max="2269" width="8.7109375" style="109"/>
    <col min="2270" max="2270" width="37.5703125" style="109" customWidth="1"/>
    <col min="2271" max="2271" width="11.42578125" style="109" bestFit="1" customWidth="1"/>
    <col min="2272" max="2272" width="8.85546875" style="109" bestFit="1" customWidth="1"/>
    <col min="2273" max="2273" width="7.5703125" style="109" bestFit="1" customWidth="1"/>
    <col min="2274" max="2274" width="8.42578125" style="109" bestFit="1" customWidth="1"/>
    <col min="2275" max="2276" width="11.85546875" style="109" customWidth="1"/>
    <col min="2277" max="2525" width="8.7109375" style="109"/>
    <col min="2526" max="2526" width="37.5703125" style="109" customWidth="1"/>
    <col min="2527" max="2527" width="11.42578125" style="109" bestFit="1" customWidth="1"/>
    <col min="2528" max="2528" width="8.85546875" style="109" bestFit="1" customWidth="1"/>
    <col min="2529" max="2529" width="7.5703125" style="109" bestFit="1" customWidth="1"/>
    <col min="2530" max="2530" width="8.42578125" style="109" bestFit="1" customWidth="1"/>
    <col min="2531" max="2532" width="11.85546875" style="109" customWidth="1"/>
    <col min="2533" max="2781" width="8.7109375" style="109"/>
    <col min="2782" max="2782" width="37.5703125" style="109" customWidth="1"/>
    <col min="2783" max="2783" width="11.42578125" style="109" bestFit="1" customWidth="1"/>
    <col min="2784" max="2784" width="8.85546875" style="109" bestFit="1" customWidth="1"/>
    <col min="2785" max="2785" width="7.5703125" style="109" bestFit="1" customWidth="1"/>
    <col min="2786" max="2786" width="8.42578125" style="109" bestFit="1" customWidth="1"/>
    <col min="2787" max="2788" width="11.85546875" style="109" customWidth="1"/>
    <col min="2789" max="3037" width="8.7109375" style="109"/>
    <col min="3038" max="3038" width="37.5703125" style="109" customWidth="1"/>
    <col min="3039" max="3039" width="11.42578125" style="109" bestFit="1" customWidth="1"/>
    <col min="3040" max="3040" width="8.85546875" style="109" bestFit="1" customWidth="1"/>
    <col min="3041" max="3041" width="7.5703125" style="109" bestFit="1" customWidth="1"/>
    <col min="3042" max="3042" width="8.42578125" style="109" bestFit="1" customWidth="1"/>
    <col min="3043" max="3044" width="11.85546875" style="109" customWidth="1"/>
    <col min="3045" max="3293" width="8.7109375" style="109"/>
    <col min="3294" max="3294" width="37.5703125" style="109" customWidth="1"/>
    <col min="3295" max="3295" width="11.42578125" style="109" bestFit="1" customWidth="1"/>
    <col min="3296" max="3296" width="8.85546875" style="109" bestFit="1" customWidth="1"/>
    <col min="3297" max="3297" width="7.5703125" style="109" bestFit="1" customWidth="1"/>
    <col min="3298" max="3298" width="8.42578125" style="109" bestFit="1" customWidth="1"/>
    <col min="3299" max="3300" width="11.85546875" style="109" customWidth="1"/>
    <col min="3301" max="3549" width="8.7109375" style="109"/>
    <col min="3550" max="3550" width="37.5703125" style="109" customWidth="1"/>
    <col min="3551" max="3551" width="11.42578125" style="109" bestFit="1" customWidth="1"/>
    <col min="3552" max="3552" width="8.85546875" style="109" bestFit="1" customWidth="1"/>
    <col min="3553" max="3553" width="7.5703125" style="109" bestFit="1" customWidth="1"/>
    <col min="3554" max="3554" width="8.42578125" style="109" bestFit="1" customWidth="1"/>
    <col min="3555" max="3556" width="11.85546875" style="109" customWidth="1"/>
    <col min="3557" max="3805" width="8.7109375" style="109"/>
    <col min="3806" max="3806" width="37.5703125" style="109" customWidth="1"/>
    <col min="3807" max="3807" width="11.42578125" style="109" bestFit="1" customWidth="1"/>
    <col min="3808" max="3808" width="8.85546875" style="109" bestFit="1" customWidth="1"/>
    <col min="3809" max="3809" width="7.5703125" style="109" bestFit="1" customWidth="1"/>
    <col min="3810" max="3810" width="8.42578125" style="109" bestFit="1" customWidth="1"/>
    <col min="3811" max="3812" width="11.85546875" style="109" customWidth="1"/>
    <col min="3813" max="4061" width="8.7109375" style="109"/>
    <col min="4062" max="4062" width="37.5703125" style="109" customWidth="1"/>
    <col min="4063" max="4063" width="11.42578125" style="109" bestFit="1" customWidth="1"/>
    <col min="4064" max="4064" width="8.85546875" style="109" bestFit="1" customWidth="1"/>
    <col min="4065" max="4065" width="7.5703125" style="109" bestFit="1" customWidth="1"/>
    <col min="4066" max="4066" width="8.42578125" style="109" bestFit="1" customWidth="1"/>
    <col min="4067" max="4068" width="11.85546875" style="109" customWidth="1"/>
    <col min="4069" max="4317" width="8.7109375" style="109"/>
    <col min="4318" max="4318" width="37.5703125" style="109" customWidth="1"/>
    <col min="4319" max="4319" width="11.42578125" style="109" bestFit="1" customWidth="1"/>
    <col min="4320" max="4320" width="8.85546875" style="109" bestFit="1" customWidth="1"/>
    <col min="4321" max="4321" width="7.5703125" style="109" bestFit="1" customWidth="1"/>
    <col min="4322" max="4322" width="8.42578125" style="109" bestFit="1" customWidth="1"/>
    <col min="4323" max="4324" width="11.85546875" style="109" customWidth="1"/>
    <col min="4325" max="4573" width="8.7109375" style="109"/>
    <col min="4574" max="4574" width="37.5703125" style="109" customWidth="1"/>
    <col min="4575" max="4575" width="11.42578125" style="109" bestFit="1" customWidth="1"/>
    <col min="4576" max="4576" width="8.85546875" style="109" bestFit="1" customWidth="1"/>
    <col min="4577" max="4577" width="7.5703125" style="109" bestFit="1" customWidth="1"/>
    <col min="4578" max="4578" width="8.42578125" style="109" bestFit="1" customWidth="1"/>
    <col min="4579" max="4580" width="11.85546875" style="109" customWidth="1"/>
    <col min="4581" max="4829" width="8.7109375" style="109"/>
    <col min="4830" max="4830" width="37.5703125" style="109" customWidth="1"/>
    <col min="4831" max="4831" width="11.42578125" style="109" bestFit="1" customWidth="1"/>
    <col min="4832" max="4832" width="8.85546875" style="109" bestFit="1" customWidth="1"/>
    <col min="4833" max="4833" width="7.5703125" style="109" bestFit="1" customWidth="1"/>
    <col min="4834" max="4834" width="8.42578125" style="109" bestFit="1" customWidth="1"/>
    <col min="4835" max="4836" width="11.85546875" style="109" customWidth="1"/>
    <col min="4837" max="5085" width="8.7109375" style="109"/>
    <col min="5086" max="5086" width="37.5703125" style="109" customWidth="1"/>
    <col min="5087" max="5087" width="11.42578125" style="109" bestFit="1" customWidth="1"/>
    <col min="5088" max="5088" width="8.85546875" style="109" bestFit="1" customWidth="1"/>
    <col min="5089" max="5089" width="7.5703125" style="109" bestFit="1" customWidth="1"/>
    <col min="5090" max="5090" width="8.42578125" style="109" bestFit="1" customWidth="1"/>
    <col min="5091" max="5092" width="11.85546875" style="109" customWidth="1"/>
    <col min="5093" max="5341" width="8.7109375" style="109"/>
    <col min="5342" max="5342" width="37.5703125" style="109" customWidth="1"/>
    <col min="5343" max="5343" width="11.42578125" style="109" bestFit="1" customWidth="1"/>
    <col min="5344" max="5344" width="8.85546875" style="109" bestFit="1" customWidth="1"/>
    <col min="5345" max="5345" width="7.5703125" style="109" bestFit="1" customWidth="1"/>
    <col min="5346" max="5346" width="8.42578125" style="109" bestFit="1" customWidth="1"/>
    <col min="5347" max="5348" width="11.85546875" style="109" customWidth="1"/>
    <col min="5349" max="5597" width="8.7109375" style="109"/>
    <col min="5598" max="5598" width="37.5703125" style="109" customWidth="1"/>
    <col min="5599" max="5599" width="11.42578125" style="109" bestFit="1" customWidth="1"/>
    <col min="5600" max="5600" width="8.85546875" style="109" bestFit="1" customWidth="1"/>
    <col min="5601" max="5601" width="7.5703125" style="109" bestFit="1" customWidth="1"/>
    <col min="5602" max="5602" width="8.42578125" style="109" bestFit="1" customWidth="1"/>
    <col min="5603" max="5604" width="11.85546875" style="109" customWidth="1"/>
    <col min="5605" max="5853" width="8.7109375" style="109"/>
    <col min="5854" max="5854" width="37.5703125" style="109" customWidth="1"/>
    <col min="5855" max="5855" width="11.42578125" style="109" bestFit="1" customWidth="1"/>
    <col min="5856" max="5856" width="8.85546875" style="109" bestFit="1" customWidth="1"/>
    <col min="5857" max="5857" width="7.5703125" style="109" bestFit="1" customWidth="1"/>
    <col min="5858" max="5858" width="8.42578125" style="109" bestFit="1" customWidth="1"/>
    <col min="5859" max="5860" width="11.85546875" style="109" customWidth="1"/>
    <col min="5861" max="6109" width="8.7109375" style="109"/>
    <col min="6110" max="6110" width="37.5703125" style="109" customWidth="1"/>
    <col min="6111" max="6111" width="11.42578125" style="109" bestFit="1" customWidth="1"/>
    <col min="6112" max="6112" width="8.85546875" style="109" bestFit="1" customWidth="1"/>
    <col min="6113" max="6113" width="7.5703125" style="109" bestFit="1" customWidth="1"/>
    <col min="6114" max="6114" width="8.42578125" style="109" bestFit="1" customWidth="1"/>
    <col min="6115" max="6116" width="11.85546875" style="109" customWidth="1"/>
    <col min="6117" max="6365" width="8.7109375" style="109"/>
    <col min="6366" max="6366" width="37.5703125" style="109" customWidth="1"/>
    <col min="6367" max="6367" width="11.42578125" style="109" bestFit="1" customWidth="1"/>
    <col min="6368" max="6368" width="8.85546875" style="109" bestFit="1" customWidth="1"/>
    <col min="6369" max="6369" width="7.5703125" style="109" bestFit="1" customWidth="1"/>
    <col min="6370" max="6370" width="8.42578125" style="109" bestFit="1" customWidth="1"/>
    <col min="6371" max="6372" width="11.85546875" style="109" customWidth="1"/>
    <col min="6373" max="6621" width="8.7109375" style="109"/>
    <col min="6622" max="6622" width="37.5703125" style="109" customWidth="1"/>
    <col min="6623" max="6623" width="11.42578125" style="109" bestFit="1" customWidth="1"/>
    <col min="6624" max="6624" width="8.85546875" style="109" bestFit="1" customWidth="1"/>
    <col min="6625" max="6625" width="7.5703125" style="109" bestFit="1" customWidth="1"/>
    <col min="6626" max="6626" width="8.42578125" style="109" bestFit="1" customWidth="1"/>
    <col min="6627" max="6628" width="11.85546875" style="109" customWidth="1"/>
    <col min="6629" max="6877" width="8.7109375" style="109"/>
    <col min="6878" max="6878" width="37.5703125" style="109" customWidth="1"/>
    <col min="6879" max="6879" width="11.42578125" style="109" bestFit="1" customWidth="1"/>
    <col min="6880" max="6880" width="8.85546875" style="109" bestFit="1" customWidth="1"/>
    <col min="6881" max="6881" width="7.5703125" style="109" bestFit="1" customWidth="1"/>
    <col min="6882" max="6882" width="8.42578125" style="109" bestFit="1" customWidth="1"/>
    <col min="6883" max="6884" width="11.85546875" style="109" customWidth="1"/>
    <col min="6885" max="7133" width="8.7109375" style="109"/>
    <col min="7134" max="7134" width="37.5703125" style="109" customWidth="1"/>
    <col min="7135" max="7135" width="11.42578125" style="109" bestFit="1" customWidth="1"/>
    <col min="7136" max="7136" width="8.85546875" style="109" bestFit="1" customWidth="1"/>
    <col min="7137" max="7137" width="7.5703125" style="109" bestFit="1" customWidth="1"/>
    <col min="7138" max="7138" width="8.42578125" style="109" bestFit="1" customWidth="1"/>
    <col min="7139" max="7140" width="11.85546875" style="109" customWidth="1"/>
    <col min="7141" max="7389" width="8.7109375" style="109"/>
    <col min="7390" max="7390" width="37.5703125" style="109" customWidth="1"/>
    <col min="7391" max="7391" width="11.42578125" style="109" bestFit="1" customWidth="1"/>
    <col min="7392" max="7392" width="8.85546875" style="109" bestFit="1" customWidth="1"/>
    <col min="7393" max="7393" width="7.5703125" style="109" bestFit="1" customWidth="1"/>
    <col min="7394" max="7394" width="8.42578125" style="109" bestFit="1" customWidth="1"/>
    <col min="7395" max="7396" width="11.85546875" style="109" customWidth="1"/>
    <col min="7397" max="7645" width="8.7109375" style="109"/>
    <col min="7646" max="7646" width="37.5703125" style="109" customWidth="1"/>
    <col min="7647" max="7647" width="11.42578125" style="109" bestFit="1" customWidth="1"/>
    <col min="7648" max="7648" width="8.85546875" style="109" bestFit="1" customWidth="1"/>
    <col min="7649" max="7649" width="7.5703125" style="109" bestFit="1" customWidth="1"/>
    <col min="7650" max="7650" width="8.42578125" style="109" bestFit="1" customWidth="1"/>
    <col min="7651" max="7652" width="11.85546875" style="109" customWidth="1"/>
    <col min="7653" max="7901" width="8.7109375" style="109"/>
    <col min="7902" max="7902" width="37.5703125" style="109" customWidth="1"/>
    <col min="7903" max="7903" width="11.42578125" style="109" bestFit="1" customWidth="1"/>
    <col min="7904" max="7904" width="8.85546875" style="109" bestFit="1" customWidth="1"/>
    <col min="7905" max="7905" width="7.5703125" style="109" bestFit="1" customWidth="1"/>
    <col min="7906" max="7906" width="8.42578125" style="109" bestFit="1" customWidth="1"/>
    <col min="7907" max="7908" width="11.85546875" style="109" customWidth="1"/>
    <col min="7909" max="8157" width="8.7109375" style="109"/>
    <col min="8158" max="8158" width="37.5703125" style="109" customWidth="1"/>
    <col min="8159" max="8159" width="11.42578125" style="109" bestFit="1" customWidth="1"/>
    <col min="8160" max="8160" width="8.85546875" style="109" bestFit="1" customWidth="1"/>
    <col min="8161" max="8161" width="7.5703125" style="109" bestFit="1" customWidth="1"/>
    <col min="8162" max="8162" width="8.42578125" style="109" bestFit="1" customWidth="1"/>
    <col min="8163" max="8164" width="11.85546875" style="109" customWidth="1"/>
    <col min="8165" max="8413" width="8.7109375" style="109"/>
    <col min="8414" max="8414" width="37.5703125" style="109" customWidth="1"/>
    <col min="8415" max="8415" width="11.42578125" style="109" bestFit="1" customWidth="1"/>
    <col min="8416" max="8416" width="8.85546875" style="109" bestFit="1" customWidth="1"/>
    <col min="8417" max="8417" width="7.5703125" style="109" bestFit="1" customWidth="1"/>
    <col min="8418" max="8418" width="8.42578125" style="109" bestFit="1" customWidth="1"/>
    <col min="8419" max="8420" width="11.85546875" style="109" customWidth="1"/>
    <col min="8421" max="8669" width="8.7109375" style="109"/>
    <col min="8670" max="8670" width="37.5703125" style="109" customWidth="1"/>
    <col min="8671" max="8671" width="11.42578125" style="109" bestFit="1" customWidth="1"/>
    <col min="8672" max="8672" width="8.85546875" style="109" bestFit="1" customWidth="1"/>
    <col min="8673" max="8673" width="7.5703125" style="109" bestFit="1" customWidth="1"/>
    <col min="8674" max="8674" width="8.42578125" style="109" bestFit="1" customWidth="1"/>
    <col min="8675" max="8676" width="11.85546875" style="109" customWidth="1"/>
    <col min="8677" max="8925" width="8.7109375" style="109"/>
    <col min="8926" max="8926" width="37.5703125" style="109" customWidth="1"/>
    <col min="8927" max="8927" width="11.42578125" style="109" bestFit="1" customWidth="1"/>
    <col min="8928" max="8928" width="8.85546875" style="109" bestFit="1" customWidth="1"/>
    <col min="8929" max="8929" width="7.5703125" style="109" bestFit="1" customWidth="1"/>
    <col min="8930" max="8930" width="8.42578125" style="109" bestFit="1" customWidth="1"/>
    <col min="8931" max="8932" width="11.85546875" style="109" customWidth="1"/>
    <col min="8933" max="9181" width="8.7109375" style="109"/>
    <col min="9182" max="9182" width="37.5703125" style="109" customWidth="1"/>
    <col min="9183" max="9183" width="11.42578125" style="109" bestFit="1" customWidth="1"/>
    <col min="9184" max="9184" width="8.85546875" style="109" bestFit="1" customWidth="1"/>
    <col min="9185" max="9185" width="7.5703125" style="109" bestFit="1" customWidth="1"/>
    <col min="9186" max="9186" width="8.42578125" style="109" bestFit="1" customWidth="1"/>
    <col min="9187" max="9188" width="11.85546875" style="109" customWidth="1"/>
    <col min="9189" max="9437" width="8.7109375" style="109"/>
    <col min="9438" max="9438" width="37.5703125" style="109" customWidth="1"/>
    <col min="9439" max="9439" width="11.42578125" style="109" bestFit="1" customWidth="1"/>
    <col min="9440" max="9440" width="8.85546875" style="109" bestFit="1" customWidth="1"/>
    <col min="9441" max="9441" width="7.5703125" style="109" bestFit="1" customWidth="1"/>
    <col min="9442" max="9442" width="8.42578125" style="109" bestFit="1" customWidth="1"/>
    <col min="9443" max="9444" width="11.85546875" style="109" customWidth="1"/>
    <col min="9445" max="9693" width="8.7109375" style="109"/>
    <col min="9694" max="9694" width="37.5703125" style="109" customWidth="1"/>
    <col min="9695" max="9695" width="11.42578125" style="109" bestFit="1" customWidth="1"/>
    <col min="9696" max="9696" width="8.85546875" style="109" bestFit="1" customWidth="1"/>
    <col min="9697" max="9697" width="7.5703125" style="109" bestFit="1" customWidth="1"/>
    <col min="9698" max="9698" width="8.42578125" style="109" bestFit="1" customWidth="1"/>
    <col min="9699" max="9700" width="11.85546875" style="109" customWidth="1"/>
    <col min="9701" max="9949" width="8.7109375" style="109"/>
    <col min="9950" max="9950" width="37.5703125" style="109" customWidth="1"/>
    <col min="9951" max="9951" width="11.42578125" style="109" bestFit="1" customWidth="1"/>
    <col min="9952" max="9952" width="8.85546875" style="109" bestFit="1" customWidth="1"/>
    <col min="9953" max="9953" width="7.5703125" style="109" bestFit="1" customWidth="1"/>
    <col min="9954" max="9954" width="8.42578125" style="109" bestFit="1" customWidth="1"/>
    <col min="9955" max="9956" width="11.85546875" style="109" customWidth="1"/>
    <col min="9957" max="10205" width="8.7109375" style="109"/>
    <col min="10206" max="10206" width="37.5703125" style="109" customWidth="1"/>
    <col min="10207" max="10207" width="11.42578125" style="109" bestFit="1" customWidth="1"/>
    <col min="10208" max="10208" width="8.85546875" style="109" bestFit="1" customWidth="1"/>
    <col min="10209" max="10209" width="7.5703125" style="109" bestFit="1" customWidth="1"/>
    <col min="10210" max="10210" width="8.42578125" style="109" bestFit="1" customWidth="1"/>
    <col min="10211" max="10212" width="11.85546875" style="109" customWidth="1"/>
    <col min="10213" max="10461" width="8.7109375" style="109"/>
    <col min="10462" max="10462" width="37.5703125" style="109" customWidth="1"/>
    <col min="10463" max="10463" width="11.42578125" style="109" bestFit="1" customWidth="1"/>
    <col min="10464" max="10464" width="8.85546875" style="109" bestFit="1" customWidth="1"/>
    <col min="10465" max="10465" width="7.5703125" style="109" bestFit="1" customWidth="1"/>
    <col min="10466" max="10466" width="8.42578125" style="109" bestFit="1" customWidth="1"/>
    <col min="10467" max="10468" width="11.85546875" style="109" customWidth="1"/>
    <col min="10469" max="10717" width="8.7109375" style="109"/>
    <col min="10718" max="10718" width="37.5703125" style="109" customWidth="1"/>
    <col min="10719" max="10719" width="11.42578125" style="109" bestFit="1" customWidth="1"/>
    <col min="10720" max="10720" width="8.85546875" style="109" bestFit="1" customWidth="1"/>
    <col min="10721" max="10721" width="7.5703125" style="109" bestFit="1" customWidth="1"/>
    <col min="10722" max="10722" width="8.42578125" style="109" bestFit="1" customWidth="1"/>
    <col min="10723" max="10724" width="11.85546875" style="109" customWidth="1"/>
    <col min="10725" max="10973" width="8.7109375" style="109"/>
    <col min="10974" max="10974" width="37.5703125" style="109" customWidth="1"/>
    <col min="10975" max="10975" width="11.42578125" style="109" bestFit="1" customWidth="1"/>
    <col min="10976" max="10976" width="8.85546875" style="109" bestFit="1" customWidth="1"/>
    <col min="10977" max="10977" width="7.5703125" style="109" bestFit="1" customWidth="1"/>
    <col min="10978" max="10978" width="8.42578125" style="109" bestFit="1" customWidth="1"/>
    <col min="10979" max="10980" width="11.85546875" style="109" customWidth="1"/>
    <col min="10981" max="11229" width="8.7109375" style="109"/>
    <col min="11230" max="11230" width="37.5703125" style="109" customWidth="1"/>
    <col min="11231" max="11231" width="11.42578125" style="109" bestFit="1" customWidth="1"/>
    <col min="11232" max="11232" width="8.85546875" style="109" bestFit="1" customWidth="1"/>
    <col min="11233" max="11233" width="7.5703125" style="109" bestFit="1" customWidth="1"/>
    <col min="11234" max="11234" width="8.42578125" style="109" bestFit="1" customWidth="1"/>
    <col min="11235" max="11236" width="11.85546875" style="109" customWidth="1"/>
    <col min="11237" max="11485" width="8.7109375" style="109"/>
    <col min="11486" max="11486" width="37.5703125" style="109" customWidth="1"/>
    <col min="11487" max="11487" width="11.42578125" style="109" bestFit="1" customWidth="1"/>
    <col min="11488" max="11488" width="8.85546875" style="109" bestFit="1" customWidth="1"/>
    <col min="11489" max="11489" width="7.5703125" style="109" bestFit="1" customWidth="1"/>
    <col min="11490" max="11490" width="8.42578125" style="109" bestFit="1" customWidth="1"/>
    <col min="11491" max="11492" width="11.85546875" style="109" customWidth="1"/>
    <col min="11493" max="11741" width="8.7109375" style="109"/>
    <col min="11742" max="11742" width="37.5703125" style="109" customWidth="1"/>
    <col min="11743" max="11743" width="11.42578125" style="109" bestFit="1" customWidth="1"/>
    <col min="11744" max="11744" width="8.85546875" style="109" bestFit="1" customWidth="1"/>
    <col min="11745" max="11745" width="7.5703125" style="109" bestFit="1" customWidth="1"/>
    <col min="11746" max="11746" width="8.42578125" style="109" bestFit="1" customWidth="1"/>
    <col min="11747" max="11748" width="11.85546875" style="109" customWidth="1"/>
    <col min="11749" max="11997" width="8.7109375" style="109"/>
    <col min="11998" max="11998" width="37.5703125" style="109" customWidth="1"/>
    <col min="11999" max="11999" width="11.42578125" style="109" bestFit="1" customWidth="1"/>
    <col min="12000" max="12000" width="8.85546875" style="109" bestFit="1" customWidth="1"/>
    <col min="12001" max="12001" width="7.5703125" style="109" bestFit="1" customWidth="1"/>
    <col min="12002" max="12002" width="8.42578125" style="109" bestFit="1" customWidth="1"/>
    <col min="12003" max="12004" width="11.85546875" style="109" customWidth="1"/>
    <col min="12005" max="12253" width="8.7109375" style="109"/>
    <col min="12254" max="12254" width="37.5703125" style="109" customWidth="1"/>
    <col min="12255" max="12255" width="11.42578125" style="109" bestFit="1" customWidth="1"/>
    <col min="12256" max="12256" width="8.85546875" style="109" bestFit="1" customWidth="1"/>
    <col min="12257" max="12257" width="7.5703125" style="109" bestFit="1" customWidth="1"/>
    <col min="12258" max="12258" width="8.42578125" style="109" bestFit="1" customWidth="1"/>
    <col min="12259" max="12260" width="11.85546875" style="109" customWidth="1"/>
    <col min="12261" max="12509" width="8.7109375" style="109"/>
    <col min="12510" max="12510" width="37.5703125" style="109" customWidth="1"/>
    <col min="12511" max="12511" width="11.42578125" style="109" bestFit="1" customWidth="1"/>
    <col min="12512" max="12512" width="8.85546875" style="109" bestFit="1" customWidth="1"/>
    <col min="12513" max="12513" width="7.5703125" style="109" bestFit="1" customWidth="1"/>
    <col min="12514" max="12514" width="8.42578125" style="109" bestFit="1" customWidth="1"/>
    <col min="12515" max="12516" width="11.85546875" style="109" customWidth="1"/>
    <col min="12517" max="12765" width="8.7109375" style="109"/>
    <col min="12766" max="12766" width="37.5703125" style="109" customWidth="1"/>
    <col min="12767" max="12767" width="11.42578125" style="109" bestFit="1" customWidth="1"/>
    <col min="12768" max="12768" width="8.85546875" style="109" bestFit="1" customWidth="1"/>
    <col min="12769" max="12769" width="7.5703125" style="109" bestFit="1" customWidth="1"/>
    <col min="12770" max="12770" width="8.42578125" style="109" bestFit="1" customWidth="1"/>
    <col min="12771" max="12772" width="11.85546875" style="109" customWidth="1"/>
    <col min="12773" max="13021" width="8.7109375" style="109"/>
    <col min="13022" max="13022" width="37.5703125" style="109" customWidth="1"/>
    <col min="13023" max="13023" width="11.42578125" style="109" bestFit="1" customWidth="1"/>
    <col min="13024" max="13024" width="8.85546875" style="109" bestFit="1" customWidth="1"/>
    <col min="13025" max="13025" width="7.5703125" style="109" bestFit="1" customWidth="1"/>
    <col min="13026" max="13026" width="8.42578125" style="109" bestFit="1" customWidth="1"/>
    <col min="13027" max="13028" width="11.85546875" style="109" customWidth="1"/>
    <col min="13029" max="13277" width="8.7109375" style="109"/>
    <col min="13278" max="13278" width="37.5703125" style="109" customWidth="1"/>
    <col min="13279" max="13279" width="11.42578125" style="109" bestFit="1" customWidth="1"/>
    <col min="13280" max="13280" width="8.85546875" style="109" bestFit="1" customWidth="1"/>
    <col min="13281" max="13281" width="7.5703125" style="109" bestFit="1" customWidth="1"/>
    <col min="13282" max="13282" width="8.42578125" style="109" bestFit="1" customWidth="1"/>
    <col min="13283" max="13284" width="11.85546875" style="109" customWidth="1"/>
    <col min="13285" max="13533" width="8.7109375" style="109"/>
    <col min="13534" max="13534" width="37.5703125" style="109" customWidth="1"/>
    <col min="13535" max="13535" width="11.42578125" style="109" bestFit="1" customWidth="1"/>
    <col min="13536" max="13536" width="8.85546875" style="109" bestFit="1" customWidth="1"/>
    <col min="13537" max="13537" width="7.5703125" style="109" bestFit="1" customWidth="1"/>
    <col min="13538" max="13538" width="8.42578125" style="109" bestFit="1" customWidth="1"/>
    <col min="13539" max="13540" width="11.85546875" style="109" customWidth="1"/>
    <col min="13541" max="13789" width="8.7109375" style="109"/>
    <col min="13790" max="13790" width="37.5703125" style="109" customWidth="1"/>
    <col min="13791" max="13791" width="11.42578125" style="109" bestFit="1" customWidth="1"/>
    <col min="13792" max="13792" width="8.85546875" style="109" bestFit="1" customWidth="1"/>
    <col min="13793" max="13793" width="7.5703125" style="109" bestFit="1" customWidth="1"/>
    <col min="13794" max="13794" width="8.42578125" style="109" bestFit="1" customWidth="1"/>
    <col min="13795" max="13796" width="11.85546875" style="109" customWidth="1"/>
    <col min="13797" max="14045" width="8.7109375" style="109"/>
    <col min="14046" max="14046" width="37.5703125" style="109" customWidth="1"/>
    <col min="14047" max="14047" width="11.42578125" style="109" bestFit="1" customWidth="1"/>
    <col min="14048" max="14048" width="8.85546875" style="109" bestFit="1" customWidth="1"/>
    <col min="14049" max="14049" width="7.5703125" style="109" bestFit="1" customWidth="1"/>
    <col min="14050" max="14050" width="8.42578125" style="109" bestFit="1" customWidth="1"/>
    <col min="14051" max="14052" width="11.85546875" style="109" customWidth="1"/>
    <col min="14053" max="14301" width="8.7109375" style="109"/>
    <col min="14302" max="14302" width="37.5703125" style="109" customWidth="1"/>
    <col min="14303" max="14303" width="11.42578125" style="109" bestFit="1" customWidth="1"/>
    <col min="14304" max="14304" width="8.85546875" style="109" bestFit="1" customWidth="1"/>
    <col min="14305" max="14305" width="7.5703125" style="109" bestFit="1" customWidth="1"/>
    <col min="14306" max="14306" width="8.42578125" style="109" bestFit="1" customWidth="1"/>
    <col min="14307" max="14308" width="11.85546875" style="109" customWidth="1"/>
    <col min="14309" max="14557" width="8.7109375" style="109"/>
    <col min="14558" max="14558" width="37.5703125" style="109" customWidth="1"/>
    <col min="14559" max="14559" width="11.42578125" style="109" bestFit="1" customWidth="1"/>
    <col min="14560" max="14560" width="8.85546875" style="109" bestFit="1" customWidth="1"/>
    <col min="14561" max="14561" width="7.5703125" style="109" bestFit="1" customWidth="1"/>
    <col min="14562" max="14562" width="8.42578125" style="109" bestFit="1" customWidth="1"/>
    <col min="14563" max="14564" width="11.85546875" style="109" customWidth="1"/>
    <col min="14565" max="14813" width="8.7109375" style="109"/>
    <col min="14814" max="14814" width="37.5703125" style="109" customWidth="1"/>
    <col min="14815" max="14815" width="11.42578125" style="109" bestFit="1" customWidth="1"/>
    <col min="14816" max="14816" width="8.85546875" style="109" bestFit="1" customWidth="1"/>
    <col min="14817" max="14817" width="7.5703125" style="109" bestFit="1" customWidth="1"/>
    <col min="14818" max="14818" width="8.42578125" style="109" bestFit="1" customWidth="1"/>
    <col min="14819" max="14820" width="11.85546875" style="109" customWidth="1"/>
    <col min="14821" max="15069" width="8.7109375" style="109"/>
    <col min="15070" max="15070" width="37.5703125" style="109" customWidth="1"/>
    <col min="15071" max="15071" width="11.42578125" style="109" bestFit="1" customWidth="1"/>
    <col min="15072" max="15072" width="8.85546875" style="109" bestFit="1" customWidth="1"/>
    <col min="15073" max="15073" width="7.5703125" style="109" bestFit="1" customWidth="1"/>
    <col min="15074" max="15074" width="8.42578125" style="109" bestFit="1" customWidth="1"/>
    <col min="15075" max="15076" width="11.85546875" style="109" customWidth="1"/>
    <col min="15077" max="15325" width="8.7109375" style="109"/>
    <col min="15326" max="15326" width="37.5703125" style="109" customWidth="1"/>
    <col min="15327" max="15327" width="11.42578125" style="109" bestFit="1" customWidth="1"/>
    <col min="15328" max="15328" width="8.85546875" style="109" bestFit="1" customWidth="1"/>
    <col min="15329" max="15329" width="7.5703125" style="109" bestFit="1" customWidth="1"/>
    <col min="15330" max="15330" width="8.42578125" style="109" bestFit="1" customWidth="1"/>
    <col min="15331" max="15332" width="11.85546875" style="109" customWidth="1"/>
    <col min="15333" max="15581" width="8.7109375" style="109"/>
    <col min="15582" max="15582" width="37.5703125" style="109" customWidth="1"/>
    <col min="15583" max="15583" width="11.42578125" style="109" bestFit="1" customWidth="1"/>
    <col min="15584" max="15584" width="8.85546875" style="109" bestFit="1" customWidth="1"/>
    <col min="15585" max="15585" width="7.5703125" style="109" bestFit="1" customWidth="1"/>
    <col min="15586" max="15586" width="8.42578125" style="109" bestFit="1" customWidth="1"/>
    <col min="15587" max="15588" width="11.85546875" style="109" customWidth="1"/>
    <col min="15589" max="15837" width="8.7109375" style="109"/>
    <col min="15838" max="15838" width="37.5703125" style="109" customWidth="1"/>
    <col min="15839" max="15839" width="11.42578125" style="109" bestFit="1" customWidth="1"/>
    <col min="15840" max="15840" width="8.85546875" style="109" bestFit="1" customWidth="1"/>
    <col min="15841" max="15841" width="7.5703125" style="109" bestFit="1" customWidth="1"/>
    <col min="15842" max="15842" width="8.42578125" style="109" bestFit="1" customWidth="1"/>
    <col min="15843" max="15844" width="11.85546875" style="109" customWidth="1"/>
    <col min="15845" max="16093" width="8.7109375" style="109"/>
    <col min="16094" max="16094" width="37.5703125" style="109" customWidth="1"/>
    <col min="16095" max="16095" width="11.42578125" style="109" bestFit="1" customWidth="1"/>
    <col min="16096" max="16096" width="8.85546875" style="109" bestFit="1" customWidth="1"/>
    <col min="16097" max="16097" width="7.5703125" style="109" bestFit="1" customWidth="1"/>
    <col min="16098" max="16098" width="8.42578125" style="109" bestFit="1" customWidth="1"/>
    <col min="16099" max="16100" width="11.85546875" style="109" customWidth="1"/>
    <col min="16101" max="16384" width="8.7109375" style="109"/>
  </cols>
  <sheetData>
    <row r="1" spans="1:7" ht="24" customHeight="1">
      <c r="A1" s="107" t="s">
        <v>681</v>
      </c>
      <c r="B1" s="108"/>
      <c r="C1" s="108"/>
      <c r="D1" s="108"/>
      <c r="E1" s="108"/>
      <c r="F1" s="108"/>
      <c r="G1" s="108"/>
    </row>
    <row r="2" spans="1:7" ht="20.100000000000001" customHeight="1">
      <c r="A2" s="110"/>
      <c r="B2" s="111"/>
    </row>
    <row r="3" spans="1:7" ht="20.100000000000001" customHeight="1">
      <c r="A3" s="112"/>
      <c r="B3" s="112"/>
      <c r="G3" s="113"/>
    </row>
    <row r="4" spans="1:7" ht="18" customHeight="1">
      <c r="A4" s="114"/>
      <c r="B4" s="881" t="s">
        <v>348</v>
      </c>
      <c r="C4" s="881" t="s">
        <v>423</v>
      </c>
      <c r="D4" s="881" t="s">
        <v>59</v>
      </c>
      <c r="E4" s="881" t="s">
        <v>425</v>
      </c>
      <c r="F4" s="982" t="s">
        <v>424</v>
      </c>
      <c r="G4" s="983"/>
    </row>
    <row r="5" spans="1:7" ht="18" customHeight="1">
      <c r="A5" s="112"/>
      <c r="B5" s="116"/>
      <c r="C5" s="116" t="s">
        <v>67</v>
      </c>
      <c r="D5" s="117" t="s">
        <v>66</v>
      </c>
      <c r="E5" s="116" t="s">
        <v>678</v>
      </c>
      <c r="F5" s="116" t="s">
        <v>66</v>
      </c>
      <c r="G5" s="116" t="s">
        <v>678</v>
      </c>
    </row>
    <row r="6" spans="1:7" ht="18" customHeight="1">
      <c r="A6" s="112"/>
      <c r="C6" s="116">
        <v>2026</v>
      </c>
      <c r="D6" s="116">
        <v>2026</v>
      </c>
      <c r="E6" s="116">
        <v>2026</v>
      </c>
      <c r="F6" s="116">
        <v>2026</v>
      </c>
      <c r="G6" s="116">
        <v>2026</v>
      </c>
    </row>
    <row r="7" spans="1:7" ht="18" customHeight="1">
      <c r="A7" s="112"/>
      <c r="B7" s="932"/>
      <c r="C7" s="119"/>
      <c r="D7" s="119"/>
      <c r="E7" s="119"/>
      <c r="F7" s="119"/>
      <c r="G7" s="119"/>
    </row>
    <row r="8" spans="1:7" ht="18" customHeight="1">
      <c r="A8" s="120" t="s">
        <v>426</v>
      </c>
      <c r="B8" s="121" t="s">
        <v>427</v>
      </c>
      <c r="C8" s="122">
        <v>3791.2976897979702</v>
      </c>
      <c r="D8" s="122">
        <v>3956.1457071632299</v>
      </c>
      <c r="E8" s="122">
        <v>23221.660503881772</v>
      </c>
      <c r="F8" s="122">
        <v>93.115582448776635</v>
      </c>
      <c r="G8" s="122">
        <v>94.295790031232301</v>
      </c>
    </row>
    <row r="9" spans="1:7" ht="18" customHeight="1">
      <c r="A9" s="120" t="s">
        <v>88</v>
      </c>
      <c r="B9" s="121" t="s">
        <v>17</v>
      </c>
      <c r="C9" s="122">
        <v>776.65</v>
      </c>
      <c r="D9" s="122">
        <v>736.66143</v>
      </c>
      <c r="E9" s="122">
        <v>4449.2014300000001</v>
      </c>
      <c r="F9" s="122">
        <v>111.04667460580661</v>
      </c>
      <c r="G9" s="122">
        <v>113.12717853401544</v>
      </c>
    </row>
    <row r="10" spans="1:7" ht="18" customHeight="1">
      <c r="A10" s="120" t="s">
        <v>428</v>
      </c>
      <c r="B10" s="121" t="s">
        <v>429</v>
      </c>
      <c r="C10" s="122">
        <v>574.55999999999995</v>
      </c>
      <c r="D10" s="122">
        <v>581.52352941176503</v>
      </c>
      <c r="E10" s="122">
        <v>3189.4035294117652</v>
      </c>
      <c r="F10" s="122">
        <v>120.65775619623307</v>
      </c>
      <c r="G10" s="122">
        <v>106.09944251117882</v>
      </c>
    </row>
    <row r="11" spans="1:7" ht="18" customHeight="1">
      <c r="A11" s="120" t="s">
        <v>430</v>
      </c>
      <c r="B11" s="121" t="s">
        <v>427</v>
      </c>
      <c r="C11" s="122">
        <v>67.934837000000002</v>
      </c>
      <c r="D11" s="122">
        <v>61.314040000000006</v>
      </c>
      <c r="E11" s="122">
        <v>409.89221539999994</v>
      </c>
      <c r="F11" s="122">
        <v>94.510352332680441</v>
      </c>
      <c r="G11" s="122">
        <v>97.649958587555105</v>
      </c>
    </row>
    <row r="12" spans="1:7" ht="18" customHeight="1">
      <c r="A12" s="120" t="s">
        <v>431</v>
      </c>
      <c r="B12" s="121" t="s">
        <v>17</v>
      </c>
      <c r="C12" s="122">
        <v>1778.1257558291609</v>
      </c>
      <c r="D12" s="122">
        <v>1832.4181490173496</v>
      </c>
      <c r="E12" s="122">
        <v>9576.5884820201009</v>
      </c>
      <c r="F12" s="122">
        <v>110.06624299806251</v>
      </c>
      <c r="G12" s="122">
        <v>106.79682172187643</v>
      </c>
    </row>
    <row r="13" spans="1:7" ht="18" customHeight="1">
      <c r="A13" s="120" t="s">
        <v>432</v>
      </c>
      <c r="B13" s="121" t="s">
        <v>17</v>
      </c>
      <c r="C13" s="122">
        <v>124.55774000000001</v>
      </c>
      <c r="D13" s="122">
        <v>125.86875999999999</v>
      </c>
      <c r="E13" s="122">
        <v>734.94547</v>
      </c>
      <c r="F13" s="122">
        <v>110.99570219207868</v>
      </c>
      <c r="G13" s="122">
        <v>102.49670514887654</v>
      </c>
    </row>
    <row r="14" spans="1:7" ht="18" customHeight="1">
      <c r="A14" s="933" t="s">
        <v>433</v>
      </c>
      <c r="B14" s="121" t="s">
        <v>17</v>
      </c>
      <c r="C14" s="122">
        <v>210.38660000413137</v>
      </c>
      <c r="D14" s="122">
        <v>222.75489984776669</v>
      </c>
      <c r="E14" s="122">
        <v>1191.0930669200106</v>
      </c>
      <c r="F14" s="122">
        <v>121.03006815170086</v>
      </c>
      <c r="G14" s="122">
        <v>121.58771038725959</v>
      </c>
    </row>
    <row r="15" spans="1:7" ht="18" customHeight="1">
      <c r="A15" s="120" t="s">
        <v>434</v>
      </c>
      <c r="B15" s="934" t="s">
        <v>435</v>
      </c>
      <c r="C15" s="122">
        <v>148.98227851920311</v>
      </c>
      <c r="D15" s="122">
        <v>154.61385215459782</v>
      </c>
      <c r="E15" s="122">
        <v>861.57735867493329</v>
      </c>
      <c r="F15" s="122">
        <v>104.85373283791131</v>
      </c>
      <c r="G15" s="122">
        <v>103.44367637844516</v>
      </c>
    </row>
    <row r="16" spans="1:7" ht="18" customHeight="1">
      <c r="A16" s="933" t="s">
        <v>436</v>
      </c>
      <c r="B16" s="121" t="s">
        <v>427</v>
      </c>
      <c r="C16" s="122">
        <v>13.16283434877429</v>
      </c>
      <c r="D16" s="122">
        <v>13.3359594957385</v>
      </c>
      <c r="E16" s="122">
        <v>78.418497927660724</v>
      </c>
      <c r="F16" s="122">
        <v>98.338054118186506</v>
      </c>
      <c r="G16" s="122">
        <v>106.21495242925538</v>
      </c>
    </row>
    <row r="17" spans="1:7" ht="18" customHeight="1">
      <c r="A17" s="120" t="s">
        <v>437</v>
      </c>
      <c r="B17" s="121" t="s">
        <v>17</v>
      </c>
      <c r="C17" s="122">
        <v>163.59683999999999</v>
      </c>
      <c r="D17" s="122">
        <v>61.820999999999998</v>
      </c>
      <c r="E17" s="122">
        <v>1315.6842803658142</v>
      </c>
      <c r="F17" s="122">
        <v>237.65790424640366</v>
      </c>
      <c r="G17" s="122">
        <v>116.84279835621147</v>
      </c>
    </row>
    <row r="18" spans="1:7" ht="18" customHeight="1">
      <c r="A18" s="120" t="s">
        <v>438</v>
      </c>
      <c r="B18" s="121" t="s">
        <v>17</v>
      </c>
      <c r="C18" s="122">
        <v>23.838902528653001</v>
      </c>
      <c r="D18" s="122">
        <v>25.0942727708116</v>
      </c>
      <c r="E18" s="122">
        <v>152.1830609402507</v>
      </c>
      <c r="F18" s="122">
        <v>83.883808596602151</v>
      </c>
      <c r="G18" s="122">
        <v>91.751062593824855</v>
      </c>
    </row>
    <row r="19" spans="1:7" ht="18" customHeight="1">
      <c r="A19" s="120" t="s">
        <v>439</v>
      </c>
      <c r="B19" s="121" t="s">
        <v>17</v>
      </c>
      <c r="C19" s="122">
        <v>1393.01367269965</v>
      </c>
      <c r="D19" s="122">
        <v>1425.87356942271</v>
      </c>
      <c r="E19" s="122">
        <v>8033.9189154819969</v>
      </c>
      <c r="F19" s="122">
        <v>108.32229335758979</v>
      </c>
      <c r="G19" s="122">
        <v>110.02790068310321</v>
      </c>
    </row>
    <row r="20" spans="1:7" ht="18" customHeight="1">
      <c r="A20" s="120" t="s">
        <v>440</v>
      </c>
      <c r="B20" s="121" t="s">
        <v>17</v>
      </c>
      <c r="C20" s="122">
        <v>615.65440697081999</v>
      </c>
      <c r="D20" s="122">
        <v>638.0645387089919</v>
      </c>
      <c r="E20" s="122">
        <v>3322.2617178010591</v>
      </c>
      <c r="F20" s="122">
        <v>110.3898035181157</v>
      </c>
      <c r="G20" s="122">
        <v>110.85375453533391</v>
      </c>
    </row>
    <row r="21" spans="1:7" ht="18" customHeight="1">
      <c r="A21" s="120" t="s">
        <v>441</v>
      </c>
      <c r="B21" s="934" t="s">
        <v>435</v>
      </c>
      <c r="C21" s="122">
        <v>446.71893518357007</v>
      </c>
      <c r="D21" s="122">
        <v>474.85272929044055</v>
      </c>
      <c r="E21" s="122">
        <v>2458.1435245753196</v>
      </c>
      <c r="F21" s="122">
        <v>111.75394047140179</v>
      </c>
      <c r="G21" s="122">
        <v>114.35296840045604</v>
      </c>
    </row>
    <row r="22" spans="1:7" ht="18" customHeight="1">
      <c r="A22" s="86" t="s">
        <v>442</v>
      </c>
      <c r="B22" s="121" t="s">
        <v>443</v>
      </c>
      <c r="C22" s="122">
        <v>712.92924156411004</v>
      </c>
      <c r="D22" s="122">
        <v>710.07668433435504</v>
      </c>
      <c r="E22" s="122">
        <v>4028.7243724153836</v>
      </c>
      <c r="F22" s="122">
        <v>105.94959091108811</v>
      </c>
      <c r="G22" s="122">
        <v>105.85669200111379</v>
      </c>
    </row>
    <row r="23" spans="1:7" ht="18" customHeight="1">
      <c r="A23" s="86" t="s">
        <v>444</v>
      </c>
      <c r="B23" s="121" t="s">
        <v>445</v>
      </c>
      <c r="C23" s="122">
        <v>70.605936146230619</v>
      </c>
      <c r="D23" s="122">
        <v>73.697402560989602</v>
      </c>
      <c r="E23" s="122">
        <v>425.81515895088694</v>
      </c>
      <c r="F23" s="122">
        <v>105.1253496972476</v>
      </c>
      <c r="G23" s="122">
        <v>100.95265868372758</v>
      </c>
    </row>
    <row r="24" spans="1:7" ht="30" customHeight="1">
      <c r="A24" s="935" t="s">
        <v>446</v>
      </c>
      <c r="B24" s="121" t="s">
        <v>17</v>
      </c>
      <c r="C24" s="122">
        <v>71.070429122585196</v>
      </c>
      <c r="D24" s="122">
        <v>72.091757976601215</v>
      </c>
      <c r="E24" s="122">
        <v>396.78779324009304</v>
      </c>
      <c r="F24" s="122">
        <v>111.36272684240336</v>
      </c>
      <c r="G24" s="122">
        <v>104.83809073712833</v>
      </c>
    </row>
    <row r="25" spans="1:7" ht="18" customHeight="1">
      <c r="A25" s="933" t="s">
        <v>447</v>
      </c>
      <c r="B25" s="121" t="s">
        <v>448</v>
      </c>
      <c r="C25" s="122">
        <v>531.25132345412362</v>
      </c>
      <c r="D25" s="122">
        <v>561.34742711339948</v>
      </c>
      <c r="E25" s="122">
        <v>3101.3509827422554</v>
      </c>
      <c r="F25" s="122">
        <v>103.27921245157283</v>
      </c>
      <c r="G25" s="122">
        <v>105.13205106800159</v>
      </c>
    </row>
    <row r="26" spans="1:7" ht="18" customHeight="1">
      <c r="A26" s="935" t="s">
        <v>449</v>
      </c>
      <c r="B26" s="123" t="s">
        <v>450</v>
      </c>
      <c r="C26" s="122">
        <v>29.471659380465297</v>
      </c>
      <c r="D26" s="122">
        <v>31.389374352220397</v>
      </c>
      <c r="E26" s="122">
        <v>170.46106349806095</v>
      </c>
      <c r="F26" s="122">
        <v>94.52141968068527</v>
      </c>
      <c r="G26" s="122">
        <v>94.328463931667628</v>
      </c>
    </row>
    <row r="27" spans="1:7" ht="18" customHeight="1">
      <c r="A27" s="933" t="s">
        <v>451</v>
      </c>
      <c r="B27" s="121" t="s">
        <v>427</v>
      </c>
      <c r="C27" s="122">
        <v>261.87046704225355</v>
      </c>
      <c r="D27" s="122">
        <v>271.25095025352107</v>
      </c>
      <c r="E27" s="122">
        <v>1467.9475199999999</v>
      </c>
      <c r="F27" s="122">
        <v>108.97812510455923</v>
      </c>
      <c r="G27" s="122">
        <v>100.15820837405305</v>
      </c>
    </row>
    <row r="28" spans="1:7" ht="18" customHeight="1">
      <c r="A28" s="933" t="s">
        <v>452</v>
      </c>
      <c r="B28" s="121" t="s">
        <v>17</v>
      </c>
      <c r="C28" s="122">
        <v>315.41024542005601</v>
      </c>
      <c r="D28" s="122">
        <v>291.54271523311797</v>
      </c>
      <c r="E28" s="122">
        <v>1732.7970233674419</v>
      </c>
      <c r="F28" s="122">
        <v>84.269569249935344</v>
      </c>
      <c r="G28" s="122">
        <v>91.677974069677077</v>
      </c>
    </row>
    <row r="29" spans="1:7" ht="18" customHeight="1">
      <c r="A29" s="120" t="s">
        <v>453</v>
      </c>
      <c r="B29" s="121" t="s">
        <v>17</v>
      </c>
      <c r="C29" s="122">
        <v>67.343815744838011</v>
      </c>
      <c r="D29" s="122">
        <v>71.371241294975903</v>
      </c>
      <c r="E29" s="122">
        <v>393.02696265554158</v>
      </c>
      <c r="F29" s="122">
        <v>114.09721205247192</v>
      </c>
      <c r="G29" s="122">
        <v>113.95268007281175</v>
      </c>
    </row>
    <row r="30" spans="1:7" ht="18" customHeight="1">
      <c r="A30" s="120" t="s">
        <v>454</v>
      </c>
      <c r="B30" s="121" t="s">
        <v>455</v>
      </c>
      <c r="C30" s="122">
        <v>10.371197094604401</v>
      </c>
      <c r="D30" s="122">
        <v>10.8510297114927</v>
      </c>
      <c r="E30" s="122">
        <v>59.042550857839153</v>
      </c>
      <c r="F30" s="122">
        <v>113.23931061795986</v>
      </c>
      <c r="G30" s="122">
        <v>110.75242759836227</v>
      </c>
    </row>
    <row r="31" spans="1:7" ht="18" customHeight="1">
      <c r="A31" s="120" t="s">
        <v>456</v>
      </c>
      <c r="B31" s="121" t="s">
        <v>427</v>
      </c>
      <c r="C31" s="122">
        <v>2081.948878642223</v>
      </c>
      <c r="D31" s="122">
        <v>2094.9859829110496</v>
      </c>
      <c r="E31" s="122">
        <v>11889.750421619225</v>
      </c>
      <c r="F31" s="122">
        <v>116.14250944505579</v>
      </c>
      <c r="G31" s="122">
        <v>112.61276028100031</v>
      </c>
    </row>
    <row r="32" spans="1:7" ht="18" customHeight="1">
      <c r="A32" s="86" t="s">
        <v>457</v>
      </c>
      <c r="B32" s="121" t="s">
        <v>17</v>
      </c>
      <c r="C32" s="122">
        <v>1589.9444331505401</v>
      </c>
      <c r="D32" s="122">
        <v>1654.7243724351279</v>
      </c>
      <c r="E32" s="122">
        <v>9010.5123950316301</v>
      </c>
      <c r="F32" s="122">
        <v>131.51975716766202</v>
      </c>
      <c r="G32" s="122">
        <v>123.32826497223527</v>
      </c>
    </row>
    <row r="33" spans="1:7" ht="18" customHeight="1">
      <c r="A33" s="933" t="s">
        <v>458</v>
      </c>
      <c r="B33" s="121" t="s">
        <v>17</v>
      </c>
      <c r="C33" s="122">
        <v>794.80728035133802</v>
      </c>
      <c r="D33" s="122">
        <v>789.67987054505898</v>
      </c>
      <c r="E33" s="122">
        <v>4673.4687579962592</v>
      </c>
      <c r="F33" s="122">
        <v>112.0249283044654</v>
      </c>
      <c r="G33" s="122">
        <v>113.02706282887702</v>
      </c>
    </row>
    <row r="34" spans="1:7" ht="18" customHeight="1">
      <c r="A34" s="933" t="s">
        <v>459</v>
      </c>
      <c r="B34" s="934" t="s">
        <v>448</v>
      </c>
      <c r="C34" s="122">
        <v>12.453455999999999</v>
      </c>
      <c r="D34" s="122">
        <v>12.556763999999999</v>
      </c>
      <c r="E34" s="122">
        <v>74.434828999999979</v>
      </c>
      <c r="F34" s="122">
        <v>101.55762085903493</v>
      </c>
      <c r="G34" s="122">
        <v>100.68156578718505</v>
      </c>
    </row>
    <row r="35" spans="1:7" ht="30" customHeight="1">
      <c r="A35" s="124" t="s">
        <v>460</v>
      </c>
      <c r="B35" s="121" t="s">
        <v>461</v>
      </c>
      <c r="C35" s="126">
        <v>44.087908572404501</v>
      </c>
      <c r="D35" s="126">
        <v>49.928060279044999</v>
      </c>
      <c r="E35" s="126">
        <v>257.63003517947186</v>
      </c>
      <c r="F35" s="126">
        <v>85.492592026653227</v>
      </c>
      <c r="G35" s="126">
        <v>96.737937446388372</v>
      </c>
    </row>
    <row r="36" spans="1:7" ht="18" customHeight="1">
      <c r="A36" s="120" t="s">
        <v>462</v>
      </c>
      <c r="B36" s="121" t="s">
        <v>463</v>
      </c>
      <c r="C36" s="122">
        <v>1421.2342128063701</v>
      </c>
      <c r="D36" s="122">
        <v>1526.7535061318199</v>
      </c>
      <c r="E36" s="122">
        <v>8430.2908308652877</v>
      </c>
      <c r="F36" s="122">
        <v>96.604223749320113</v>
      </c>
      <c r="G36" s="122">
        <v>96.505349899166418</v>
      </c>
    </row>
    <row r="37" spans="1:7" ht="18" customHeight="1">
      <c r="A37" s="120" t="s">
        <v>152</v>
      </c>
      <c r="B37" s="125" t="s">
        <v>464</v>
      </c>
      <c r="C37" s="122">
        <v>51.119484224292947</v>
      </c>
      <c r="D37" s="122">
        <v>54.067999999999998</v>
      </c>
      <c r="E37" s="122">
        <v>284.55501769921392</v>
      </c>
      <c r="F37" s="122">
        <v>132.09075204806774</v>
      </c>
      <c r="G37" s="122">
        <v>126.94585052420319</v>
      </c>
    </row>
    <row r="38" spans="1:7" ht="18" customHeight="1">
      <c r="A38" s="120" t="s">
        <v>465</v>
      </c>
      <c r="B38" s="121" t="s">
        <v>17</v>
      </c>
      <c r="C38" s="122">
        <v>368.05083775429</v>
      </c>
      <c r="D38" s="122">
        <v>368.098634881024</v>
      </c>
      <c r="E38" s="122">
        <v>2082.3073661897311</v>
      </c>
      <c r="F38" s="122">
        <v>123.54748351942501</v>
      </c>
      <c r="G38" s="122">
        <v>132.90365799484755</v>
      </c>
    </row>
    <row r="39" spans="1:7" ht="18" customHeight="1">
      <c r="A39" s="120" t="s">
        <v>466</v>
      </c>
      <c r="B39" s="121" t="s">
        <v>467</v>
      </c>
      <c r="C39" s="122">
        <v>30.57164258553216</v>
      </c>
      <c r="D39" s="122">
        <v>32.565442009787986</v>
      </c>
      <c r="E39" s="122">
        <v>163.71706798140673</v>
      </c>
      <c r="F39" s="122">
        <v>121.61678822665027</v>
      </c>
      <c r="G39" s="122">
        <v>109.34437057101403</v>
      </c>
    </row>
    <row r="40" spans="1:7" ht="18" customHeight="1">
      <c r="A40" s="933" t="s">
        <v>468</v>
      </c>
      <c r="B40" s="121" t="s">
        <v>429</v>
      </c>
      <c r="C40" s="122">
        <v>381.94687715810301</v>
      </c>
      <c r="D40" s="122">
        <v>393.49075037358</v>
      </c>
      <c r="E40" s="122">
        <v>2209.9147585819042</v>
      </c>
      <c r="F40" s="122">
        <v>105.79153755030015</v>
      </c>
      <c r="G40" s="122">
        <v>105.94146973972995</v>
      </c>
    </row>
    <row r="41" spans="1:7" ht="15">
      <c r="A41" s="127"/>
    </row>
    <row r="42" spans="1:7" ht="15">
      <c r="C42" s="128"/>
      <c r="D42" s="128"/>
      <c r="E42" s="128"/>
    </row>
    <row r="43" spans="1:7" ht="15"/>
    <row r="44" spans="1:7" ht="15"/>
    <row r="45" spans="1:7" ht="15"/>
    <row r="46" spans="1:7" ht="15"/>
    <row r="47" spans="1:7" ht="15"/>
    <row r="48" spans="1:7" ht="15"/>
    <row r="49" ht="15"/>
    <row r="50" ht="15"/>
    <row r="51" ht="15"/>
    <row r="52" ht="15"/>
    <row r="53" ht="15"/>
    <row r="54" ht="15"/>
    <row r="55" ht="15"/>
    <row r="56" ht="15"/>
    <row r="57" ht="15"/>
    <row r="58" ht="15"/>
    <row r="59" ht="15"/>
    <row r="60" ht="15"/>
    <row r="61" ht="15"/>
    <row r="62" ht="15"/>
    <row r="63" ht="15"/>
    <row r="64" ht="15"/>
  </sheetData>
  <mergeCells count="1">
    <mergeCell ref="F4:G4"/>
  </mergeCells>
  <pageMargins left="0.7" right="0.4" top="0.6" bottom="0.4" header="0.3" footer="0.3"/>
  <pageSetup paperSize="9" firstPageNumber="49" orientation="portrait" r:id="rId1"/>
  <headerFooter>
    <oddHeader>&amp;C&amp;"Times New Roman,Regular"&amp;13&amp;P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zoomScale="85" zoomScaleNormal="85" workbookViewId="0">
      <pane xSplit="2" ySplit="5" topLeftCell="C33" activePane="bottomRight" state="frozen"/>
      <selection activeCell="J21" sqref="J21"/>
      <selection pane="topRight" activeCell="J21" sqref="J21"/>
      <selection pane="bottomLeft" activeCell="J21" sqref="J21"/>
      <selection pane="bottomRight" activeCell="A31" sqref="A31:B39"/>
    </sheetView>
  </sheetViews>
  <sheetFormatPr defaultRowHeight="18" customHeight="1"/>
  <cols>
    <col min="1" max="1" width="25.5703125" style="130" customWidth="1"/>
    <col min="2" max="2" width="14.5703125" style="130" customWidth="1"/>
    <col min="3" max="3" width="13.42578125" style="130" customWidth="1"/>
    <col min="4" max="5" width="12.42578125" style="130" customWidth="1"/>
    <col min="6" max="6" width="10.42578125" style="130" customWidth="1"/>
    <col min="7" max="237" width="8.7109375" style="130"/>
    <col min="238" max="238" width="37.5703125" style="130" customWidth="1"/>
    <col min="239" max="239" width="11.42578125" style="130" bestFit="1" customWidth="1"/>
    <col min="240" max="240" width="8.85546875" style="130" bestFit="1" customWidth="1"/>
    <col min="241" max="241" width="7.5703125" style="130" bestFit="1" customWidth="1"/>
    <col min="242" max="242" width="8.42578125" style="130" bestFit="1" customWidth="1"/>
    <col min="243" max="244" width="11.85546875" style="130" customWidth="1"/>
    <col min="245" max="493" width="8.7109375" style="130"/>
    <col min="494" max="494" width="37.5703125" style="130" customWidth="1"/>
    <col min="495" max="495" width="11.42578125" style="130" bestFit="1" customWidth="1"/>
    <col min="496" max="496" width="8.85546875" style="130" bestFit="1" customWidth="1"/>
    <col min="497" max="497" width="7.5703125" style="130" bestFit="1" customWidth="1"/>
    <col min="498" max="498" width="8.42578125" style="130" bestFit="1" customWidth="1"/>
    <col min="499" max="500" width="11.85546875" style="130" customWidth="1"/>
    <col min="501" max="749" width="8.7109375" style="130"/>
    <col min="750" max="750" width="37.5703125" style="130" customWidth="1"/>
    <col min="751" max="751" width="11.42578125" style="130" bestFit="1" customWidth="1"/>
    <col min="752" max="752" width="8.85546875" style="130" bestFit="1" customWidth="1"/>
    <col min="753" max="753" width="7.5703125" style="130" bestFit="1" customWidth="1"/>
    <col min="754" max="754" width="8.42578125" style="130" bestFit="1" customWidth="1"/>
    <col min="755" max="756" width="11.85546875" style="130" customWidth="1"/>
    <col min="757" max="1005" width="8.7109375" style="130"/>
    <col min="1006" max="1006" width="37.5703125" style="130" customWidth="1"/>
    <col min="1007" max="1007" width="11.42578125" style="130" bestFit="1" customWidth="1"/>
    <col min="1008" max="1008" width="8.85546875" style="130" bestFit="1" customWidth="1"/>
    <col min="1009" max="1009" width="7.5703125" style="130" bestFit="1" customWidth="1"/>
    <col min="1010" max="1010" width="8.42578125" style="130" bestFit="1" customWidth="1"/>
    <col min="1011" max="1012" width="11.85546875" style="130" customWidth="1"/>
    <col min="1013" max="1261" width="8.7109375" style="130"/>
    <col min="1262" max="1262" width="37.5703125" style="130" customWidth="1"/>
    <col min="1263" max="1263" width="11.42578125" style="130" bestFit="1" customWidth="1"/>
    <col min="1264" max="1264" width="8.85546875" style="130" bestFit="1" customWidth="1"/>
    <col min="1265" max="1265" width="7.5703125" style="130" bestFit="1" customWidth="1"/>
    <col min="1266" max="1266" width="8.42578125" style="130" bestFit="1" customWidth="1"/>
    <col min="1267" max="1268" width="11.85546875" style="130" customWidth="1"/>
    <col min="1269" max="1517" width="8.7109375" style="130"/>
    <col min="1518" max="1518" width="37.5703125" style="130" customWidth="1"/>
    <col min="1519" max="1519" width="11.42578125" style="130" bestFit="1" customWidth="1"/>
    <col min="1520" max="1520" width="8.85546875" style="130" bestFit="1" customWidth="1"/>
    <col min="1521" max="1521" width="7.5703125" style="130" bestFit="1" customWidth="1"/>
    <col min="1522" max="1522" width="8.42578125" style="130" bestFit="1" customWidth="1"/>
    <col min="1523" max="1524" width="11.85546875" style="130" customWidth="1"/>
    <col min="1525" max="1773" width="8.7109375" style="130"/>
    <col min="1774" max="1774" width="37.5703125" style="130" customWidth="1"/>
    <col min="1775" max="1775" width="11.42578125" style="130" bestFit="1" customWidth="1"/>
    <col min="1776" max="1776" width="8.85546875" style="130" bestFit="1" customWidth="1"/>
    <col min="1777" max="1777" width="7.5703125" style="130" bestFit="1" customWidth="1"/>
    <col min="1778" max="1778" width="8.42578125" style="130" bestFit="1" customWidth="1"/>
    <col min="1779" max="1780" width="11.85546875" style="130" customWidth="1"/>
    <col min="1781" max="2029" width="8.7109375" style="130"/>
    <col min="2030" max="2030" width="37.5703125" style="130" customWidth="1"/>
    <col min="2031" max="2031" width="11.42578125" style="130" bestFit="1" customWidth="1"/>
    <col min="2032" max="2032" width="8.85546875" style="130" bestFit="1" customWidth="1"/>
    <col min="2033" max="2033" width="7.5703125" style="130" bestFit="1" customWidth="1"/>
    <col min="2034" max="2034" width="8.42578125" style="130" bestFit="1" customWidth="1"/>
    <col min="2035" max="2036" width="11.85546875" style="130" customWidth="1"/>
    <col min="2037" max="2285" width="8.7109375" style="130"/>
    <col min="2286" max="2286" width="37.5703125" style="130" customWidth="1"/>
    <col min="2287" max="2287" width="11.42578125" style="130" bestFit="1" customWidth="1"/>
    <col min="2288" max="2288" width="8.85546875" style="130" bestFit="1" customWidth="1"/>
    <col min="2289" max="2289" width="7.5703125" style="130" bestFit="1" customWidth="1"/>
    <col min="2290" max="2290" width="8.42578125" style="130" bestFit="1" customWidth="1"/>
    <col min="2291" max="2292" width="11.85546875" style="130" customWidth="1"/>
    <col min="2293" max="2541" width="8.7109375" style="130"/>
    <col min="2542" max="2542" width="37.5703125" style="130" customWidth="1"/>
    <col min="2543" max="2543" width="11.42578125" style="130" bestFit="1" customWidth="1"/>
    <col min="2544" max="2544" width="8.85546875" style="130" bestFit="1" customWidth="1"/>
    <col min="2545" max="2545" width="7.5703125" style="130" bestFit="1" customWidth="1"/>
    <col min="2546" max="2546" width="8.42578125" style="130" bestFit="1" customWidth="1"/>
    <col min="2547" max="2548" width="11.85546875" style="130" customWidth="1"/>
    <col min="2549" max="2797" width="8.7109375" style="130"/>
    <col min="2798" max="2798" width="37.5703125" style="130" customWidth="1"/>
    <col min="2799" max="2799" width="11.42578125" style="130" bestFit="1" customWidth="1"/>
    <col min="2800" max="2800" width="8.85546875" style="130" bestFit="1" customWidth="1"/>
    <col min="2801" max="2801" width="7.5703125" style="130" bestFit="1" customWidth="1"/>
    <col min="2802" max="2802" width="8.42578125" style="130" bestFit="1" customWidth="1"/>
    <col min="2803" max="2804" width="11.85546875" style="130" customWidth="1"/>
    <col min="2805" max="3053" width="8.7109375" style="130"/>
    <col min="3054" max="3054" width="37.5703125" style="130" customWidth="1"/>
    <col min="3055" max="3055" width="11.42578125" style="130" bestFit="1" customWidth="1"/>
    <col min="3056" max="3056" width="8.85546875" style="130" bestFit="1" customWidth="1"/>
    <col min="3057" max="3057" width="7.5703125" style="130" bestFit="1" customWidth="1"/>
    <col min="3058" max="3058" width="8.42578125" style="130" bestFit="1" customWidth="1"/>
    <col min="3059" max="3060" width="11.85546875" style="130" customWidth="1"/>
    <col min="3061" max="3309" width="8.7109375" style="130"/>
    <col min="3310" max="3310" width="37.5703125" style="130" customWidth="1"/>
    <col min="3311" max="3311" width="11.42578125" style="130" bestFit="1" customWidth="1"/>
    <col min="3312" max="3312" width="8.85546875" style="130" bestFit="1" customWidth="1"/>
    <col min="3313" max="3313" width="7.5703125" style="130" bestFit="1" customWidth="1"/>
    <col min="3314" max="3314" width="8.42578125" style="130" bestFit="1" customWidth="1"/>
    <col min="3315" max="3316" width="11.85546875" style="130" customWidth="1"/>
    <col min="3317" max="3565" width="8.7109375" style="130"/>
    <col min="3566" max="3566" width="37.5703125" style="130" customWidth="1"/>
    <col min="3567" max="3567" width="11.42578125" style="130" bestFit="1" customWidth="1"/>
    <col min="3568" max="3568" width="8.85546875" style="130" bestFit="1" customWidth="1"/>
    <col min="3569" max="3569" width="7.5703125" style="130" bestFit="1" customWidth="1"/>
    <col min="3570" max="3570" width="8.42578125" style="130" bestFit="1" customWidth="1"/>
    <col min="3571" max="3572" width="11.85546875" style="130" customWidth="1"/>
    <col min="3573" max="3821" width="8.7109375" style="130"/>
    <col min="3822" max="3822" width="37.5703125" style="130" customWidth="1"/>
    <col min="3823" max="3823" width="11.42578125" style="130" bestFit="1" customWidth="1"/>
    <col min="3824" max="3824" width="8.85546875" style="130" bestFit="1" customWidth="1"/>
    <col min="3825" max="3825" width="7.5703125" style="130" bestFit="1" customWidth="1"/>
    <col min="3826" max="3826" width="8.42578125" style="130" bestFit="1" customWidth="1"/>
    <col min="3827" max="3828" width="11.85546875" style="130" customWidth="1"/>
    <col min="3829" max="4077" width="8.7109375" style="130"/>
    <col min="4078" max="4078" width="37.5703125" style="130" customWidth="1"/>
    <col min="4079" max="4079" width="11.42578125" style="130" bestFit="1" customWidth="1"/>
    <col min="4080" max="4080" width="8.85546875" style="130" bestFit="1" customWidth="1"/>
    <col min="4081" max="4081" width="7.5703125" style="130" bestFit="1" customWidth="1"/>
    <col min="4082" max="4082" width="8.42578125" style="130" bestFit="1" customWidth="1"/>
    <col min="4083" max="4084" width="11.85546875" style="130" customWidth="1"/>
    <col min="4085" max="4333" width="8.7109375" style="130"/>
    <col min="4334" max="4334" width="37.5703125" style="130" customWidth="1"/>
    <col min="4335" max="4335" width="11.42578125" style="130" bestFit="1" customWidth="1"/>
    <col min="4336" max="4336" width="8.85546875" style="130" bestFit="1" customWidth="1"/>
    <col min="4337" max="4337" width="7.5703125" style="130" bestFit="1" customWidth="1"/>
    <col min="4338" max="4338" width="8.42578125" style="130" bestFit="1" customWidth="1"/>
    <col min="4339" max="4340" width="11.85546875" style="130" customWidth="1"/>
    <col min="4341" max="4589" width="8.7109375" style="130"/>
    <col min="4590" max="4590" width="37.5703125" style="130" customWidth="1"/>
    <col min="4591" max="4591" width="11.42578125" style="130" bestFit="1" customWidth="1"/>
    <col min="4592" max="4592" width="8.85546875" style="130" bestFit="1" customWidth="1"/>
    <col min="4593" max="4593" width="7.5703125" style="130" bestFit="1" customWidth="1"/>
    <col min="4594" max="4594" width="8.42578125" style="130" bestFit="1" customWidth="1"/>
    <col min="4595" max="4596" width="11.85546875" style="130" customWidth="1"/>
    <col min="4597" max="4845" width="8.7109375" style="130"/>
    <col min="4846" max="4846" width="37.5703125" style="130" customWidth="1"/>
    <col min="4847" max="4847" width="11.42578125" style="130" bestFit="1" customWidth="1"/>
    <col min="4848" max="4848" width="8.85546875" style="130" bestFit="1" customWidth="1"/>
    <col min="4849" max="4849" width="7.5703125" style="130" bestFit="1" customWidth="1"/>
    <col min="4850" max="4850" width="8.42578125" style="130" bestFit="1" customWidth="1"/>
    <col min="4851" max="4852" width="11.85546875" style="130" customWidth="1"/>
    <col min="4853" max="5101" width="8.7109375" style="130"/>
    <col min="5102" max="5102" width="37.5703125" style="130" customWidth="1"/>
    <col min="5103" max="5103" width="11.42578125" style="130" bestFit="1" customWidth="1"/>
    <col min="5104" max="5104" width="8.85546875" style="130" bestFit="1" customWidth="1"/>
    <col min="5105" max="5105" width="7.5703125" style="130" bestFit="1" customWidth="1"/>
    <col min="5106" max="5106" width="8.42578125" style="130" bestFit="1" customWidth="1"/>
    <col min="5107" max="5108" width="11.85546875" style="130" customWidth="1"/>
    <col min="5109" max="5357" width="8.7109375" style="130"/>
    <col min="5358" max="5358" width="37.5703125" style="130" customWidth="1"/>
    <col min="5359" max="5359" width="11.42578125" style="130" bestFit="1" customWidth="1"/>
    <col min="5360" max="5360" width="8.85546875" style="130" bestFit="1" customWidth="1"/>
    <col min="5361" max="5361" width="7.5703125" style="130" bestFit="1" customWidth="1"/>
    <col min="5362" max="5362" width="8.42578125" style="130" bestFit="1" customWidth="1"/>
    <col min="5363" max="5364" width="11.85546875" style="130" customWidth="1"/>
    <col min="5365" max="5613" width="8.7109375" style="130"/>
    <col min="5614" max="5614" width="37.5703125" style="130" customWidth="1"/>
    <col min="5615" max="5615" width="11.42578125" style="130" bestFit="1" customWidth="1"/>
    <col min="5616" max="5616" width="8.85546875" style="130" bestFit="1" customWidth="1"/>
    <col min="5617" max="5617" width="7.5703125" style="130" bestFit="1" customWidth="1"/>
    <col min="5618" max="5618" width="8.42578125" style="130" bestFit="1" customWidth="1"/>
    <col min="5619" max="5620" width="11.85546875" style="130" customWidth="1"/>
    <col min="5621" max="5869" width="8.7109375" style="130"/>
    <col min="5870" max="5870" width="37.5703125" style="130" customWidth="1"/>
    <col min="5871" max="5871" width="11.42578125" style="130" bestFit="1" customWidth="1"/>
    <col min="5872" max="5872" width="8.85546875" style="130" bestFit="1" customWidth="1"/>
    <col min="5873" max="5873" width="7.5703125" style="130" bestFit="1" customWidth="1"/>
    <col min="5874" max="5874" width="8.42578125" style="130" bestFit="1" customWidth="1"/>
    <col min="5875" max="5876" width="11.85546875" style="130" customWidth="1"/>
    <col min="5877" max="6125" width="8.7109375" style="130"/>
    <col min="6126" max="6126" width="37.5703125" style="130" customWidth="1"/>
    <col min="6127" max="6127" width="11.42578125" style="130" bestFit="1" customWidth="1"/>
    <col min="6128" max="6128" width="8.85546875" style="130" bestFit="1" customWidth="1"/>
    <col min="6129" max="6129" width="7.5703125" style="130" bestFit="1" customWidth="1"/>
    <col min="6130" max="6130" width="8.42578125" style="130" bestFit="1" customWidth="1"/>
    <col min="6131" max="6132" width="11.85546875" style="130" customWidth="1"/>
    <col min="6133" max="6381" width="8.7109375" style="130"/>
    <col min="6382" max="6382" width="37.5703125" style="130" customWidth="1"/>
    <col min="6383" max="6383" width="11.42578125" style="130" bestFit="1" customWidth="1"/>
    <col min="6384" max="6384" width="8.85546875" style="130" bestFit="1" customWidth="1"/>
    <col min="6385" max="6385" width="7.5703125" style="130" bestFit="1" customWidth="1"/>
    <col min="6386" max="6386" width="8.42578125" style="130" bestFit="1" customWidth="1"/>
    <col min="6387" max="6388" width="11.85546875" style="130" customWidth="1"/>
    <col min="6389" max="6637" width="8.7109375" style="130"/>
    <col min="6638" max="6638" width="37.5703125" style="130" customWidth="1"/>
    <col min="6639" max="6639" width="11.42578125" style="130" bestFit="1" customWidth="1"/>
    <col min="6640" max="6640" width="8.85546875" style="130" bestFit="1" customWidth="1"/>
    <col min="6641" max="6641" width="7.5703125" style="130" bestFit="1" customWidth="1"/>
    <col min="6642" max="6642" width="8.42578125" style="130" bestFit="1" customWidth="1"/>
    <col min="6643" max="6644" width="11.85546875" style="130" customWidth="1"/>
    <col min="6645" max="6893" width="8.7109375" style="130"/>
    <col min="6894" max="6894" width="37.5703125" style="130" customWidth="1"/>
    <col min="6895" max="6895" width="11.42578125" style="130" bestFit="1" customWidth="1"/>
    <col min="6896" max="6896" width="8.85546875" style="130" bestFit="1" customWidth="1"/>
    <col min="6897" max="6897" width="7.5703125" style="130" bestFit="1" customWidth="1"/>
    <col min="6898" max="6898" width="8.42578125" style="130" bestFit="1" customWidth="1"/>
    <col min="6899" max="6900" width="11.85546875" style="130" customWidth="1"/>
    <col min="6901" max="7149" width="8.7109375" style="130"/>
    <col min="7150" max="7150" width="37.5703125" style="130" customWidth="1"/>
    <col min="7151" max="7151" width="11.42578125" style="130" bestFit="1" customWidth="1"/>
    <col min="7152" max="7152" width="8.85546875" style="130" bestFit="1" customWidth="1"/>
    <col min="7153" max="7153" width="7.5703125" style="130" bestFit="1" customWidth="1"/>
    <col min="7154" max="7154" width="8.42578125" style="130" bestFit="1" customWidth="1"/>
    <col min="7155" max="7156" width="11.85546875" style="130" customWidth="1"/>
    <col min="7157" max="7405" width="8.7109375" style="130"/>
    <col min="7406" max="7406" width="37.5703125" style="130" customWidth="1"/>
    <col min="7407" max="7407" width="11.42578125" style="130" bestFit="1" customWidth="1"/>
    <col min="7408" max="7408" width="8.85546875" style="130" bestFit="1" customWidth="1"/>
    <col min="7409" max="7409" width="7.5703125" style="130" bestFit="1" customWidth="1"/>
    <col min="7410" max="7410" width="8.42578125" style="130" bestFit="1" customWidth="1"/>
    <col min="7411" max="7412" width="11.85546875" style="130" customWidth="1"/>
    <col min="7413" max="7661" width="8.7109375" style="130"/>
    <col min="7662" max="7662" width="37.5703125" style="130" customWidth="1"/>
    <col min="7663" max="7663" width="11.42578125" style="130" bestFit="1" customWidth="1"/>
    <col min="7664" max="7664" width="8.85546875" style="130" bestFit="1" customWidth="1"/>
    <col min="7665" max="7665" width="7.5703125" style="130" bestFit="1" customWidth="1"/>
    <col min="7666" max="7666" width="8.42578125" style="130" bestFit="1" customWidth="1"/>
    <col min="7667" max="7668" width="11.85546875" style="130" customWidth="1"/>
    <col min="7669" max="7917" width="8.7109375" style="130"/>
    <col min="7918" max="7918" width="37.5703125" style="130" customWidth="1"/>
    <col min="7919" max="7919" width="11.42578125" style="130" bestFit="1" customWidth="1"/>
    <col min="7920" max="7920" width="8.85546875" style="130" bestFit="1" customWidth="1"/>
    <col min="7921" max="7921" width="7.5703125" style="130" bestFit="1" customWidth="1"/>
    <col min="7922" max="7922" width="8.42578125" style="130" bestFit="1" customWidth="1"/>
    <col min="7923" max="7924" width="11.85546875" style="130" customWidth="1"/>
    <col min="7925" max="8173" width="8.7109375" style="130"/>
    <col min="8174" max="8174" width="37.5703125" style="130" customWidth="1"/>
    <col min="8175" max="8175" width="11.42578125" style="130" bestFit="1" customWidth="1"/>
    <col min="8176" max="8176" width="8.85546875" style="130" bestFit="1" customWidth="1"/>
    <col min="8177" max="8177" width="7.5703125" style="130" bestFit="1" customWidth="1"/>
    <col min="8178" max="8178" width="8.42578125" style="130" bestFit="1" customWidth="1"/>
    <col min="8179" max="8180" width="11.85546875" style="130" customWidth="1"/>
    <col min="8181" max="8429" width="8.7109375" style="130"/>
    <col min="8430" max="8430" width="37.5703125" style="130" customWidth="1"/>
    <col min="8431" max="8431" width="11.42578125" style="130" bestFit="1" customWidth="1"/>
    <col min="8432" max="8432" width="8.85546875" style="130" bestFit="1" customWidth="1"/>
    <col min="8433" max="8433" width="7.5703125" style="130" bestFit="1" customWidth="1"/>
    <col min="8434" max="8434" width="8.42578125" style="130" bestFit="1" customWidth="1"/>
    <col min="8435" max="8436" width="11.85546875" style="130" customWidth="1"/>
    <col min="8437" max="8685" width="8.7109375" style="130"/>
    <col min="8686" max="8686" width="37.5703125" style="130" customWidth="1"/>
    <col min="8687" max="8687" width="11.42578125" style="130" bestFit="1" customWidth="1"/>
    <col min="8688" max="8688" width="8.85546875" style="130" bestFit="1" customWidth="1"/>
    <col min="8689" max="8689" width="7.5703125" style="130" bestFit="1" customWidth="1"/>
    <col min="8690" max="8690" width="8.42578125" style="130" bestFit="1" customWidth="1"/>
    <col min="8691" max="8692" width="11.85546875" style="130" customWidth="1"/>
    <col min="8693" max="8941" width="8.7109375" style="130"/>
    <col min="8942" max="8942" width="37.5703125" style="130" customWidth="1"/>
    <col min="8943" max="8943" width="11.42578125" style="130" bestFit="1" customWidth="1"/>
    <col min="8944" max="8944" width="8.85546875" style="130" bestFit="1" customWidth="1"/>
    <col min="8945" max="8945" width="7.5703125" style="130" bestFit="1" customWidth="1"/>
    <col min="8946" max="8946" width="8.42578125" style="130" bestFit="1" customWidth="1"/>
    <col min="8947" max="8948" width="11.85546875" style="130" customWidth="1"/>
    <col min="8949" max="9197" width="8.7109375" style="130"/>
    <col min="9198" max="9198" width="37.5703125" style="130" customWidth="1"/>
    <col min="9199" max="9199" width="11.42578125" style="130" bestFit="1" customWidth="1"/>
    <col min="9200" max="9200" width="8.85546875" style="130" bestFit="1" customWidth="1"/>
    <col min="9201" max="9201" width="7.5703125" style="130" bestFit="1" customWidth="1"/>
    <col min="9202" max="9202" width="8.42578125" style="130" bestFit="1" customWidth="1"/>
    <col min="9203" max="9204" width="11.85546875" style="130" customWidth="1"/>
    <col min="9205" max="9453" width="8.7109375" style="130"/>
    <col min="9454" max="9454" width="37.5703125" style="130" customWidth="1"/>
    <col min="9455" max="9455" width="11.42578125" style="130" bestFit="1" customWidth="1"/>
    <col min="9456" max="9456" width="8.85546875" style="130" bestFit="1" customWidth="1"/>
    <col min="9457" max="9457" width="7.5703125" style="130" bestFit="1" customWidth="1"/>
    <col min="9458" max="9458" width="8.42578125" style="130" bestFit="1" customWidth="1"/>
    <col min="9459" max="9460" width="11.85546875" style="130" customWidth="1"/>
    <col min="9461" max="9709" width="8.7109375" style="130"/>
    <col min="9710" max="9710" width="37.5703125" style="130" customWidth="1"/>
    <col min="9711" max="9711" width="11.42578125" style="130" bestFit="1" customWidth="1"/>
    <col min="9712" max="9712" width="8.85546875" style="130" bestFit="1" customWidth="1"/>
    <col min="9713" max="9713" width="7.5703125" style="130" bestFit="1" customWidth="1"/>
    <col min="9714" max="9714" width="8.42578125" style="130" bestFit="1" customWidth="1"/>
    <col min="9715" max="9716" width="11.85546875" style="130" customWidth="1"/>
    <col min="9717" max="9965" width="8.7109375" style="130"/>
    <col min="9966" max="9966" width="37.5703125" style="130" customWidth="1"/>
    <col min="9967" max="9967" width="11.42578125" style="130" bestFit="1" customWidth="1"/>
    <col min="9968" max="9968" width="8.85546875" style="130" bestFit="1" customWidth="1"/>
    <col min="9969" max="9969" width="7.5703125" style="130" bestFit="1" customWidth="1"/>
    <col min="9970" max="9970" width="8.42578125" style="130" bestFit="1" customWidth="1"/>
    <col min="9971" max="9972" width="11.85546875" style="130" customWidth="1"/>
    <col min="9973" max="10221" width="8.7109375" style="130"/>
    <col min="10222" max="10222" width="37.5703125" style="130" customWidth="1"/>
    <col min="10223" max="10223" width="11.42578125" style="130" bestFit="1" customWidth="1"/>
    <col min="10224" max="10224" width="8.85546875" style="130" bestFit="1" customWidth="1"/>
    <col min="10225" max="10225" width="7.5703125" style="130" bestFit="1" customWidth="1"/>
    <col min="10226" max="10226" width="8.42578125" style="130" bestFit="1" customWidth="1"/>
    <col min="10227" max="10228" width="11.85546875" style="130" customWidth="1"/>
    <col min="10229" max="10477" width="8.7109375" style="130"/>
    <col min="10478" max="10478" width="37.5703125" style="130" customWidth="1"/>
    <col min="10479" max="10479" width="11.42578125" style="130" bestFit="1" customWidth="1"/>
    <col min="10480" max="10480" width="8.85546875" style="130" bestFit="1" customWidth="1"/>
    <col min="10481" max="10481" width="7.5703125" style="130" bestFit="1" customWidth="1"/>
    <col min="10482" max="10482" width="8.42578125" style="130" bestFit="1" customWidth="1"/>
    <col min="10483" max="10484" width="11.85546875" style="130" customWidth="1"/>
    <col min="10485" max="10733" width="8.7109375" style="130"/>
    <col min="10734" max="10734" width="37.5703125" style="130" customWidth="1"/>
    <col min="10735" max="10735" width="11.42578125" style="130" bestFit="1" customWidth="1"/>
    <col min="10736" max="10736" width="8.85546875" style="130" bestFit="1" customWidth="1"/>
    <col min="10737" max="10737" width="7.5703125" style="130" bestFit="1" customWidth="1"/>
    <col min="10738" max="10738" width="8.42578125" style="130" bestFit="1" customWidth="1"/>
    <col min="10739" max="10740" width="11.85546875" style="130" customWidth="1"/>
    <col min="10741" max="10989" width="8.7109375" style="130"/>
    <col min="10990" max="10990" width="37.5703125" style="130" customWidth="1"/>
    <col min="10991" max="10991" width="11.42578125" style="130" bestFit="1" customWidth="1"/>
    <col min="10992" max="10992" width="8.85546875" style="130" bestFit="1" customWidth="1"/>
    <col min="10993" max="10993" width="7.5703125" style="130" bestFit="1" customWidth="1"/>
    <col min="10994" max="10994" width="8.42578125" style="130" bestFit="1" customWidth="1"/>
    <col min="10995" max="10996" width="11.85546875" style="130" customWidth="1"/>
    <col min="10997" max="11245" width="8.7109375" style="130"/>
    <col min="11246" max="11246" width="37.5703125" style="130" customWidth="1"/>
    <col min="11247" max="11247" width="11.42578125" style="130" bestFit="1" customWidth="1"/>
    <col min="11248" max="11248" width="8.85546875" style="130" bestFit="1" customWidth="1"/>
    <col min="11249" max="11249" width="7.5703125" style="130" bestFit="1" customWidth="1"/>
    <col min="11250" max="11250" width="8.42578125" style="130" bestFit="1" customWidth="1"/>
    <col min="11251" max="11252" width="11.85546875" style="130" customWidth="1"/>
    <col min="11253" max="11501" width="8.7109375" style="130"/>
    <col min="11502" max="11502" width="37.5703125" style="130" customWidth="1"/>
    <col min="11503" max="11503" width="11.42578125" style="130" bestFit="1" customWidth="1"/>
    <col min="11504" max="11504" width="8.85546875" style="130" bestFit="1" customWidth="1"/>
    <col min="11505" max="11505" width="7.5703125" style="130" bestFit="1" customWidth="1"/>
    <col min="11506" max="11506" width="8.42578125" style="130" bestFit="1" customWidth="1"/>
    <col min="11507" max="11508" width="11.85546875" style="130" customWidth="1"/>
    <col min="11509" max="11757" width="8.7109375" style="130"/>
    <col min="11758" max="11758" width="37.5703125" style="130" customWidth="1"/>
    <col min="11759" max="11759" width="11.42578125" style="130" bestFit="1" customWidth="1"/>
    <col min="11760" max="11760" width="8.85546875" style="130" bestFit="1" customWidth="1"/>
    <col min="11761" max="11761" width="7.5703125" style="130" bestFit="1" customWidth="1"/>
    <col min="11762" max="11762" width="8.42578125" style="130" bestFit="1" customWidth="1"/>
    <col min="11763" max="11764" width="11.85546875" style="130" customWidth="1"/>
    <col min="11765" max="12013" width="8.7109375" style="130"/>
    <col min="12014" max="12014" width="37.5703125" style="130" customWidth="1"/>
    <col min="12015" max="12015" width="11.42578125" style="130" bestFit="1" customWidth="1"/>
    <col min="12016" max="12016" width="8.85546875" style="130" bestFit="1" customWidth="1"/>
    <col min="12017" max="12017" width="7.5703125" style="130" bestFit="1" customWidth="1"/>
    <col min="12018" max="12018" width="8.42578125" style="130" bestFit="1" customWidth="1"/>
    <col min="12019" max="12020" width="11.85546875" style="130" customWidth="1"/>
    <col min="12021" max="12269" width="8.7109375" style="130"/>
    <col min="12270" max="12270" width="37.5703125" style="130" customWidth="1"/>
    <col min="12271" max="12271" width="11.42578125" style="130" bestFit="1" customWidth="1"/>
    <col min="12272" max="12272" width="8.85546875" style="130" bestFit="1" customWidth="1"/>
    <col min="12273" max="12273" width="7.5703125" style="130" bestFit="1" customWidth="1"/>
    <col min="12274" max="12274" width="8.42578125" style="130" bestFit="1" customWidth="1"/>
    <col min="12275" max="12276" width="11.85546875" style="130" customWidth="1"/>
    <col min="12277" max="12525" width="8.7109375" style="130"/>
    <col min="12526" max="12526" width="37.5703125" style="130" customWidth="1"/>
    <col min="12527" max="12527" width="11.42578125" style="130" bestFit="1" customWidth="1"/>
    <col min="12528" max="12528" width="8.85546875" style="130" bestFit="1" customWidth="1"/>
    <col min="12529" max="12529" width="7.5703125" style="130" bestFit="1" customWidth="1"/>
    <col min="12530" max="12530" width="8.42578125" style="130" bestFit="1" customWidth="1"/>
    <col min="12531" max="12532" width="11.85546875" style="130" customWidth="1"/>
    <col min="12533" max="12781" width="8.7109375" style="130"/>
    <col min="12782" max="12782" width="37.5703125" style="130" customWidth="1"/>
    <col min="12783" max="12783" width="11.42578125" style="130" bestFit="1" customWidth="1"/>
    <col min="12784" max="12784" width="8.85546875" style="130" bestFit="1" customWidth="1"/>
    <col min="12785" max="12785" width="7.5703125" style="130" bestFit="1" customWidth="1"/>
    <col min="12786" max="12786" width="8.42578125" style="130" bestFit="1" customWidth="1"/>
    <col min="12787" max="12788" width="11.85546875" style="130" customWidth="1"/>
    <col min="12789" max="13037" width="8.7109375" style="130"/>
    <col min="13038" max="13038" width="37.5703125" style="130" customWidth="1"/>
    <col min="13039" max="13039" width="11.42578125" style="130" bestFit="1" customWidth="1"/>
    <col min="13040" max="13040" width="8.85546875" style="130" bestFit="1" customWidth="1"/>
    <col min="13041" max="13041" width="7.5703125" style="130" bestFit="1" customWidth="1"/>
    <col min="13042" max="13042" width="8.42578125" style="130" bestFit="1" customWidth="1"/>
    <col min="13043" max="13044" width="11.85546875" style="130" customWidth="1"/>
    <col min="13045" max="13293" width="8.7109375" style="130"/>
    <col min="13294" max="13294" width="37.5703125" style="130" customWidth="1"/>
    <col min="13295" max="13295" width="11.42578125" style="130" bestFit="1" customWidth="1"/>
    <col min="13296" max="13296" width="8.85546875" style="130" bestFit="1" customWidth="1"/>
    <col min="13297" max="13297" width="7.5703125" style="130" bestFit="1" customWidth="1"/>
    <col min="13298" max="13298" width="8.42578125" style="130" bestFit="1" customWidth="1"/>
    <col min="13299" max="13300" width="11.85546875" style="130" customWidth="1"/>
    <col min="13301" max="13549" width="8.7109375" style="130"/>
    <col min="13550" max="13550" width="37.5703125" style="130" customWidth="1"/>
    <col min="13551" max="13551" width="11.42578125" style="130" bestFit="1" customWidth="1"/>
    <col min="13552" max="13552" width="8.85546875" style="130" bestFit="1" customWidth="1"/>
    <col min="13553" max="13553" width="7.5703125" style="130" bestFit="1" customWidth="1"/>
    <col min="13554" max="13554" width="8.42578125" style="130" bestFit="1" customWidth="1"/>
    <col min="13555" max="13556" width="11.85546875" style="130" customWidth="1"/>
    <col min="13557" max="13805" width="8.7109375" style="130"/>
    <col min="13806" max="13806" width="37.5703125" style="130" customWidth="1"/>
    <col min="13807" max="13807" width="11.42578125" style="130" bestFit="1" customWidth="1"/>
    <col min="13808" max="13808" width="8.85546875" style="130" bestFit="1" customWidth="1"/>
    <col min="13809" max="13809" width="7.5703125" style="130" bestFit="1" customWidth="1"/>
    <col min="13810" max="13810" width="8.42578125" style="130" bestFit="1" customWidth="1"/>
    <col min="13811" max="13812" width="11.85546875" style="130" customWidth="1"/>
    <col min="13813" max="14061" width="8.7109375" style="130"/>
    <col min="14062" max="14062" width="37.5703125" style="130" customWidth="1"/>
    <col min="14063" max="14063" width="11.42578125" style="130" bestFit="1" customWidth="1"/>
    <col min="14064" max="14064" width="8.85546875" style="130" bestFit="1" customWidth="1"/>
    <col min="14065" max="14065" width="7.5703125" style="130" bestFit="1" customWidth="1"/>
    <col min="14066" max="14066" width="8.42578125" style="130" bestFit="1" customWidth="1"/>
    <col min="14067" max="14068" width="11.85546875" style="130" customWidth="1"/>
    <col min="14069" max="14317" width="8.7109375" style="130"/>
    <col min="14318" max="14318" width="37.5703125" style="130" customWidth="1"/>
    <col min="14319" max="14319" width="11.42578125" style="130" bestFit="1" customWidth="1"/>
    <col min="14320" max="14320" width="8.85546875" style="130" bestFit="1" customWidth="1"/>
    <col min="14321" max="14321" width="7.5703125" style="130" bestFit="1" customWidth="1"/>
    <col min="14322" max="14322" width="8.42578125" style="130" bestFit="1" customWidth="1"/>
    <col min="14323" max="14324" width="11.85546875" style="130" customWidth="1"/>
    <col min="14325" max="14573" width="8.7109375" style="130"/>
    <col min="14574" max="14574" width="37.5703125" style="130" customWidth="1"/>
    <col min="14575" max="14575" width="11.42578125" style="130" bestFit="1" customWidth="1"/>
    <col min="14576" max="14576" width="8.85546875" style="130" bestFit="1" customWidth="1"/>
    <col min="14577" max="14577" width="7.5703125" style="130" bestFit="1" customWidth="1"/>
    <col min="14578" max="14578" width="8.42578125" style="130" bestFit="1" customWidth="1"/>
    <col min="14579" max="14580" width="11.85546875" style="130" customWidth="1"/>
    <col min="14581" max="14829" width="8.7109375" style="130"/>
    <col min="14830" max="14830" width="37.5703125" style="130" customWidth="1"/>
    <col min="14831" max="14831" width="11.42578125" style="130" bestFit="1" customWidth="1"/>
    <col min="14832" max="14832" width="8.85546875" style="130" bestFit="1" customWidth="1"/>
    <col min="14833" max="14833" width="7.5703125" style="130" bestFit="1" customWidth="1"/>
    <col min="14834" max="14834" width="8.42578125" style="130" bestFit="1" customWidth="1"/>
    <col min="14835" max="14836" width="11.85546875" style="130" customWidth="1"/>
    <col min="14837" max="15085" width="8.7109375" style="130"/>
    <col min="15086" max="15086" width="37.5703125" style="130" customWidth="1"/>
    <col min="15087" max="15087" width="11.42578125" style="130" bestFit="1" customWidth="1"/>
    <col min="15088" max="15088" width="8.85546875" style="130" bestFit="1" customWidth="1"/>
    <col min="15089" max="15089" width="7.5703125" style="130" bestFit="1" customWidth="1"/>
    <col min="15090" max="15090" width="8.42578125" style="130" bestFit="1" customWidth="1"/>
    <col min="15091" max="15092" width="11.85546875" style="130" customWidth="1"/>
    <col min="15093" max="15341" width="8.7109375" style="130"/>
    <col min="15342" max="15342" width="37.5703125" style="130" customWidth="1"/>
    <col min="15343" max="15343" width="11.42578125" style="130" bestFit="1" customWidth="1"/>
    <col min="15344" max="15344" width="8.85546875" style="130" bestFit="1" customWidth="1"/>
    <col min="15345" max="15345" width="7.5703125" style="130" bestFit="1" customWidth="1"/>
    <col min="15346" max="15346" width="8.42578125" style="130" bestFit="1" customWidth="1"/>
    <col min="15347" max="15348" width="11.85546875" style="130" customWidth="1"/>
    <col min="15349" max="15597" width="8.7109375" style="130"/>
    <col min="15598" max="15598" width="37.5703125" style="130" customWidth="1"/>
    <col min="15599" max="15599" width="11.42578125" style="130" bestFit="1" customWidth="1"/>
    <col min="15600" max="15600" width="8.85546875" style="130" bestFit="1" customWidth="1"/>
    <col min="15601" max="15601" width="7.5703125" style="130" bestFit="1" customWidth="1"/>
    <col min="15602" max="15602" width="8.42578125" style="130" bestFit="1" customWidth="1"/>
    <col min="15603" max="15604" width="11.85546875" style="130" customWidth="1"/>
    <col min="15605" max="15853" width="8.7109375" style="130"/>
    <col min="15854" max="15854" width="37.5703125" style="130" customWidth="1"/>
    <col min="15855" max="15855" width="11.42578125" style="130" bestFit="1" customWidth="1"/>
    <col min="15856" max="15856" width="8.85546875" style="130" bestFit="1" customWidth="1"/>
    <col min="15857" max="15857" width="7.5703125" style="130" bestFit="1" customWidth="1"/>
    <col min="15858" max="15858" width="8.42578125" style="130" bestFit="1" customWidth="1"/>
    <col min="15859" max="15860" width="11.85546875" style="130" customWidth="1"/>
    <col min="15861" max="16109" width="8.7109375" style="130"/>
    <col min="16110" max="16110" width="37.5703125" style="130" customWidth="1"/>
    <col min="16111" max="16111" width="11.42578125" style="130" bestFit="1" customWidth="1"/>
    <col min="16112" max="16112" width="8.85546875" style="130" bestFit="1" customWidth="1"/>
    <col min="16113" max="16113" width="7.5703125" style="130" bestFit="1" customWidth="1"/>
    <col min="16114" max="16114" width="8.42578125" style="130" bestFit="1" customWidth="1"/>
    <col min="16115" max="16116" width="11.85546875" style="130" customWidth="1"/>
    <col min="16117" max="16384" width="8.7109375" style="130"/>
  </cols>
  <sheetData>
    <row r="1" spans="1:6" ht="24" customHeight="1">
      <c r="A1" s="107" t="s">
        <v>469</v>
      </c>
      <c r="B1" s="129"/>
      <c r="C1" s="129"/>
      <c r="D1" s="129"/>
      <c r="E1" s="129"/>
      <c r="F1" s="129"/>
    </row>
    <row r="2" spans="1:6" ht="20.100000000000001" customHeight="1">
      <c r="A2" s="131"/>
      <c r="B2" s="132"/>
    </row>
    <row r="3" spans="1:6" ht="16.149999999999999" customHeight="1">
      <c r="A3" s="133"/>
      <c r="B3" s="881" t="s">
        <v>348</v>
      </c>
      <c r="C3" s="134" t="s">
        <v>423</v>
      </c>
      <c r="D3" s="134" t="s">
        <v>59</v>
      </c>
      <c r="E3" s="984" t="s">
        <v>80</v>
      </c>
      <c r="F3" s="984"/>
    </row>
    <row r="4" spans="1:6" ht="16.149999999999999" customHeight="1">
      <c r="A4" s="135"/>
      <c r="B4" s="136"/>
      <c r="C4" s="136" t="s">
        <v>35</v>
      </c>
      <c r="D4" s="136" t="s">
        <v>36</v>
      </c>
      <c r="E4" s="136" t="s">
        <v>35</v>
      </c>
      <c r="F4" s="136" t="s">
        <v>36</v>
      </c>
    </row>
    <row r="5" spans="1:6" ht="16.149999999999999" customHeight="1">
      <c r="A5" s="135"/>
      <c r="B5" s="137"/>
      <c r="C5" s="138">
        <v>2026</v>
      </c>
      <c r="D5" s="138">
        <v>2026</v>
      </c>
      <c r="E5" s="138">
        <v>2026</v>
      </c>
      <c r="F5" s="138">
        <v>2026</v>
      </c>
    </row>
    <row r="6" spans="1:6" ht="18" customHeight="1">
      <c r="A6" s="135"/>
      <c r="B6" s="139"/>
      <c r="C6" s="135"/>
      <c r="D6" s="139"/>
      <c r="E6" s="135"/>
      <c r="F6" s="139"/>
    </row>
    <row r="7" spans="1:6" ht="18.75" customHeight="1">
      <c r="A7" s="120" t="s">
        <v>426</v>
      </c>
      <c r="B7" s="121" t="s">
        <v>427</v>
      </c>
      <c r="C7" s="140">
        <v>11281.034186092271</v>
      </c>
      <c r="D7" s="140">
        <v>11940.626317789502</v>
      </c>
      <c r="E7" s="141">
        <v>94.391869106962261</v>
      </c>
      <c r="F7" s="141">
        <v>94.205197810782366</v>
      </c>
    </row>
    <row r="8" spans="1:6" ht="18.75" customHeight="1">
      <c r="A8" s="120" t="s">
        <v>88</v>
      </c>
      <c r="B8" s="121" t="s">
        <v>17</v>
      </c>
      <c r="C8" s="140">
        <v>2175.8300000000004</v>
      </c>
      <c r="D8" s="140">
        <v>2273.3714299999997</v>
      </c>
      <c r="E8" s="141">
        <v>111.99800282075833</v>
      </c>
      <c r="F8" s="141">
        <v>114.22943804078021</v>
      </c>
    </row>
    <row r="9" spans="1:6" ht="18.75" customHeight="1">
      <c r="A9" s="120" t="s">
        <v>428</v>
      </c>
      <c r="B9" s="121" t="s">
        <v>429</v>
      </c>
      <c r="C9" s="140">
        <v>1458.76</v>
      </c>
      <c r="D9" s="140">
        <v>1730.6435294117653</v>
      </c>
      <c r="E9" s="141">
        <v>101.1349219004569</v>
      </c>
      <c r="F9" s="141">
        <v>110.67893520207981</v>
      </c>
    </row>
    <row r="10" spans="1:6" ht="18.75" customHeight="1">
      <c r="A10" s="120" t="s">
        <v>430</v>
      </c>
      <c r="B10" s="121" t="s">
        <v>427</v>
      </c>
      <c r="C10" s="140">
        <v>212.85104679999995</v>
      </c>
      <c r="D10" s="140">
        <v>197.04116859999999</v>
      </c>
      <c r="E10" s="141">
        <v>101.24931420992054</v>
      </c>
      <c r="F10" s="141">
        <v>94.038703903691726</v>
      </c>
    </row>
    <row r="11" spans="1:6" ht="18.75" customHeight="1">
      <c r="A11" s="120" t="s">
        <v>431</v>
      </c>
      <c r="B11" s="121" t="s">
        <v>17</v>
      </c>
      <c r="C11" s="140">
        <v>4547.0011171735914</v>
      </c>
      <c r="D11" s="140">
        <v>5029.5873648465094</v>
      </c>
      <c r="E11" s="141">
        <v>106.24107385763133</v>
      </c>
      <c r="F11" s="141">
        <v>107.30427384640929</v>
      </c>
    </row>
    <row r="12" spans="1:6" ht="18.75" customHeight="1">
      <c r="A12" s="120" t="s">
        <v>432</v>
      </c>
      <c r="B12" s="121" t="s">
        <v>17</v>
      </c>
      <c r="C12" s="140">
        <v>365.51306999999997</v>
      </c>
      <c r="D12" s="140">
        <v>369.43240000000003</v>
      </c>
      <c r="E12" s="141">
        <v>99.921356093447045</v>
      </c>
      <c r="F12" s="141">
        <v>105.17879866793936</v>
      </c>
    </row>
    <row r="13" spans="1:6" ht="18.75" customHeight="1">
      <c r="A13" s="933" t="s">
        <v>433</v>
      </c>
      <c r="B13" s="121" t="s">
        <v>17</v>
      </c>
      <c r="C13" s="140">
        <v>555.24889073713689</v>
      </c>
      <c r="D13" s="140">
        <v>635.84417618287375</v>
      </c>
      <c r="E13" s="141">
        <v>123.42797063023518</v>
      </c>
      <c r="F13" s="141">
        <v>120.02501466019817</v>
      </c>
    </row>
    <row r="14" spans="1:6" ht="18.75" customHeight="1">
      <c r="A14" s="120" t="s">
        <v>434</v>
      </c>
      <c r="B14" s="934" t="s">
        <v>435</v>
      </c>
      <c r="C14" s="140">
        <v>411.51344434443217</v>
      </c>
      <c r="D14" s="140">
        <v>450.06391433050112</v>
      </c>
      <c r="E14" s="141">
        <v>103.8099654475273</v>
      </c>
      <c r="F14" s="141">
        <v>103.11101696486233</v>
      </c>
    </row>
    <row r="15" spans="1:6" ht="18.75" customHeight="1">
      <c r="A15" s="933" t="s">
        <v>436</v>
      </c>
      <c r="B15" s="121" t="s">
        <v>427</v>
      </c>
      <c r="C15" s="140">
        <v>38.211524760616612</v>
      </c>
      <c r="D15" s="140">
        <v>40.206973167044112</v>
      </c>
      <c r="E15" s="141">
        <v>113.92809949666658</v>
      </c>
      <c r="F15" s="141">
        <v>99.794017705811029</v>
      </c>
    </row>
    <row r="16" spans="1:6" ht="18.75" customHeight="1">
      <c r="A16" s="120" t="s">
        <v>437</v>
      </c>
      <c r="B16" s="121" t="s">
        <v>17</v>
      </c>
      <c r="C16" s="140">
        <v>839.94405657645916</v>
      </c>
      <c r="D16" s="140">
        <v>475.74022378935501</v>
      </c>
      <c r="E16" s="141">
        <v>108.28738458580582</v>
      </c>
      <c r="F16" s="141">
        <v>135.7832252366351</v>
      </c>
    </row>
    <row r="17" spans="1:6" ht="18.75" customHeight="1">
      <c r="A17" s="120" t="s">
        <v>438</v>
      </c>
      <c r="B17" s="121" t="s">
        <v>17</v>
      </c>
      <c r="C17" s="140">
        <v>78.085465059461796</v>
      </c>
      <c r="D17" s="140">
        <v>74.097595880788901</v>
      </c>
      <c r="E17" s="141">
        <v>97.81738362345402</v>
      </c>
      <c r="F17" s="141">
        <v>86.122566190212012</v>
      </c>
    </row>
    <row r="18" spans="1:6" ht="18.75" customHeight="1">
      <c r="A18" s="120" t="s">
        <v>439</v>
      </c>
      <c r="B18" s="121" t="s">
        <v>17</v>
      </c>
      <c r="C18" s="140">
        <v>3876.1228674047966</v>
      </c>
      <c r="D18" s="140">
        <v>4157.7960480771999</v>
      </c>
      <c r="E18" s="141">
        <v>110.98126264941041</v>
      </c>
      <c r="F18" s="141">
        <v>109.15376023799726</v>
      </c>
    </row>
    <row r="19" spans="1:6" ht="18.75" customHeight="1">
      <c r="A19" s="120" t="s">
        <v>440</v>
      </c>
      <c r="B19" s="121" t="s">
        <v>17</v>
      </c>
      <c r="C19" s="140">
        <v>1511.2864096011749</v>
      </c>
      <c r="D19" s="140">
        <v>1810.9753081998842</v>
      </c>
      <c r="E19" s="141">
        <v>112.90725592880824</v>
      </c>
      <c r="F19" s="141">
        <v>109.19639888358093</v>
      </c>
    </row>
    <row r="20" spans="1:6" ht="18.75" customHeight="1">
      <c r="A20" s="120" t="s">
        <v>441</v>
      </c>
      <c r="B20" s="934" t="s">
        <v>435</v>
      </c>
      <c r="C20" s="140">
        <v>1126.6801249960527</v>
      </c>
      <c r="D20" s="140">
        <v>1331.4633995792669</v>
      </c>
      <c r="E20" s="141">
        <v>115.03536974349113</v>
      </c>
      <c r="F20" s="141">
        <v>113.78181503772157</v>
      </c>
    </row>
    <row r="21" spans="1:6" ht="18.75" customHeight="1">
      <c r="A21" s="86" t="s">
        <v>442</v>
      </c>
      <c r="B21" s="121" t="s">
        <v>443</v>
      </c>
      <c r="C21" s="140">
        <v>1895.6827111379478</v>
      </c>
      <c r="D21" s="140">
        <v>2133.0416612774361</v>
      </c>
      <c r="E21" s="141">
        <v>107.03107296154926</v>
      </c>
      <c r="F21" s="141">
        <v>104.83441332230873</v>
      </c>
    </row>
    <row r="22" spans="1:6" ht="18.75" customHeight="1">
      <c r="A22" s="86" t="s">
        <v>444</v>
      </c>
      <c r="B22" s="121" t="s">
        <v>445</v>
      </c>
      <c r="C22" s="140">
        <v>208.84622797799531</v>
      </c>
      <c r="D22" s="140">
        <v>216.96893097289163</v>
      </c>
      <c r="E22" s="141">
        <v>98.42510875274489</v>
      </c>
      <c r="F22" s="141">
        <v>103.51130774083035</v>
      </c>
    </row>
    <row r="23" spans="1:6" ht="30" customHeight="1">
      <c r="A23" s="935" t="s">
        <v>446</v>
      </c>
      <c r="B23" s="121" t="s">
        <v>17</v>
      </c>
      <c r="C23" s="142">
        <v>185.88095560798365</v>
      </c>
      <c r="D23" s="142">
        <v>210.90683763210939</v>
      </c>
      <c r="E23" s="143">
        <v>100.20877972338454</v>
      </c>
      <c r="F23" s="143">
        <v>109.2877452087549</v>
      </c>
    </row>
    <row r="24" spans="1:6" ht="18.75" customHeight="1">
      <c r="A24" s="933" t="s">
        <v>447</v>
      </c>
      <c r="B24" s="121" t="s">
        <v>448</v>
      </c>
      <c r="C24" s="140">
        <v>1493.8210078651805</v>
      </c>
      <c r="D24" s="140">
        <v>1607.5299748770749</v>
      </c>
      <c r="E24" s="141">
        <v>107.24209871079991</v>
      </c>
      <c r="F24" s="141">
        <v>103.24435208004614</v>
      </c>
    </row>
    <row r="25" spans="1:6" ht="18.75" customHeight="1">
      <c r="A25" s="935" t="s">
        <v>449</v>
      </c>
      <c r="B25" s="123" t="s">
        <v>450</v>
      </c>
      <c r="C25" s="140">
        <v>81.259083145464757</v>
      </c>
      <c r="D25" s="140">
        <v>89.201980352596195</v>
      </c>
      <c r="E25" s="141">
        <v>99.354945152433174</v>
      </c>
      <c r="F25" s="141">
        <v>90.172734738528803</v>
      </c>
    </row>
    <row r="26" spans="1:6" ht="18.75" customHeight="1">
      <c r="A26" s="933" t="s">
        <v>451</v>
      </c>
      <c r="B26" s="121" t="s">
        <v>427</v>
      </c>
      <c r="C26" s="140">
        <v>697.6679429154932</v>
      </c>
      <c r="D26" s="140">
        <v>770.27957708450674</v>
      </c>
      <c r="E26" s="141">
        <v>95.438315649233857</v>
      </c>
      <c r="F26" s="141">
        <v>104.85497280757225</v>
      </c>
    </row>
    <row r="27" spans="1:6" ht="18.75" customHeight="1">
      <c r="A27" s="933" t="s">
        <v>452</v>
      </c>
      <c r="B27" s="121" t="s">
        <v>17</v>
      </c>
      <c r="C27" s="140">
        <v>833.32861120427447</v>
      </c>
      <c r="D27" s="140">
        <v>899.46841216316739</v>
      </c>
      <c r="E27" s="141">
        <v>98.798266974517617</v>
      </c>
      <c r="F27" s="141">
        <v>85.939805826909065</v>
      </c>
    </row>
    <row r="28" spans="1:6" ht="18.75" customHeight="1">
      <c r="A28" s="120" t="s">
        <v>453</v>
      </c>
      <c r="B28" s="121" t="s">
        <v>17</v>
      </c>
      <c r="C28" s="140">
        <v>187.73634682744495</v>
      </c>
      <c r="D28" s="140">
        <v>205.29061582809663</v>
      </c>
      <c r="E28" s="141">
        <v>115.01074612399546</v>
      </c>
      <c r="F28" s="141">
        <v>113.00198835714208</v>
      </c>
    </row>
    <row r="29" spans="1:6" ht="18.75" customHeight="1">
      <c r="A29" s="120" t="s">
        <v>454</v>
      </c>
      <c r="B29" s="121" t="s">
        <v>455</v>
      </c>
      <c r="C29" s="140">
        <v>27.335253773997149</v>
      </c>
      <c r="D29" s="140">
        <v>31.707297083842004</v>
      </c>
      <c r="E29" s="141">
        <v>115.91279410870456</v>
      </c>
      <c r="F29" s="141">
        <v>106.65878708266318</v>
      </c>
    </row>
    <row r="30" spans="1:6" ht="18.75" customHeight="1">
      <c r="A30" s="120" t="s">
        <v>456</v>
      </c>
      <c r="B30" s="121" t="s">
        <v>427</v>
      </c>
      <c r="C30" s="140">
        <v>5693.2020799783222</v>
      </c>
      <c r="D30" s="140">
        <v>6196.5483416409024</v>
      </c>
      <c r="E30" s="141">
        <v>115.20066642472825</v>
      </c>
      <c r="F30" s="141">
        <v>110.3354851865858</v>
      </c>
    </row>
    <row r="31" spans="1:6" ht="18.75" customHeight="1">
      <c r="A31" s="86" t="s">
        <v>457</v>
      </c>
      <c r="B31" s="121" t="s">
        <v>17</v>
      </c>
      <c r="C31" s="140">
        <v>4194.7207953933903</v>
      </c>
      <c r="D31" s="140">
        <v>4815.7915996382399</v>
      </c>
      <c r="E31" s="141">
        <v>116.54485114331008</v>
      </c>
      <c r="F31" s="141">
        <v>129.91467568326775</v>
      </c>
    </row>
    <row r="32" spans="1:6" ht="18.75" customHeight="1">
      <c r="A32" s="933" t="s">
        <v>458</v>
      </c>
      <c r="B32" s="121" t="s">
        <v>17</v>
      </c>
      <c r="C32" s="140">
        <v>2281.0863022481381</v>
      </c>
      <c r="D32" s="140">
        <v>2392.3824557481212</v>
      </c>
      <c r="E32" s="141">
        <v>119.86549126973685</v>
      </c>
      <c r="F32" s="141">
        <v>107.19594774185592</v>
      </c>
    </row>
    <row r="33" spans="1:6" ht="18.75" customHeight="1">
      <c r="A33" s="933" t="s">
        <v>459</v>
      </c>
      <c r="B33" s="934" t="s">
        <v>448</v>
      </c>
      <c r="C33" s="140">
        <v>37.874284999999993</v>
      </c>
      <c r="D33" s="140">
        <v>36.560543999999986</v>
      </c>
      <c r="E33" s="141">
        <v>100.43096103544565</v>
      </c>
      <c r="F33" s="141">
        <v>100.94249789593515</v>
      </c>
    </row>
    <row r="34" spans="1:6" ht="30" customHeight="1">
      <c r="A34" s="124" t="s">
        <v>460</v>
      </c>
      <c r="B34" s="121" t="s">
        <v>461</v>
      </c>
      <c r="C34" s="142">
        <v>123.32205312960464</v>
      </c>
      <c r="D34" s="142">
        <v>134.30798204986723</v>
      </c>
      <c r="E34" s="143">
        <v>107.49785481305901</v>
      </c>
      <c r="F34" s="143">
        <v>88.595409106595667</v>
      </c>
    </row>
    <row r="35" spans="1:6" ht="18.75" customHeight="1">
      <c r="A35" s="120" t="s">
        <v>462</v>
      </c>
      <c r="B35" s="934" t="s">
        <v>463</v>
      </c>
      <c r="C35" s="140">
        <v>4018.5761556388297</v>
      </c>
      <c r="D35" s="140">
        <v>4411.714675226458</v>
      </c>
      <c r="E35" s="141">
        <v>95.332712486550037</v>
      </c>
      <c r="F35" s="141">
        <v>97.598881716094553</v>
      </c>
    </row>
    <row r="36" spans="1:6" ht="18.75" customHeight="1">
      <c r="A36" s="120" t="s">
        <v>152</v>
      </c>
      <c r="B36" s="125" t="s">
        <v>464</v>
      </c>
      <c r="C36" s="140">
        <v>128.02448132517432</v>
      </c>
      <c r="D36" s="140">
        <v>156.5305363740396</v>
      </c>
      <c r="E36" s="141">
        <v>118.82689959373809</v>
      </c>
      <c r="F36" s="141">
        <v>134.45986034426602</v>
      </c>
    </row>
    <row r="37" spans="1:6" ht="18.75" customHeight="1">
      <c r="A37" s="120" t="s">
        <v>465</v>
      </c>
      <c r="B37" s="121" t="s">
        <v>17</v>
      </c>
      <c r="C37" s="140">
        <v>964.34244811145743</v>
      </c>
      <c r="D37" s="140">
        <v>1117.9649180782735</v>
      </c>
      <c r="E37" s="141">
        <v>133.27882692314697</v>
      </c>
      <c r="F37" s="141">
        <v>132.58173462426475</v>
      </c>
    </row>
    <row r="38" spans="1:6" ht="18.75" customHeight="1">
      <c r="A38" s="120" t="s">
        <v>466</v>
      </c>
      <c r="B38" s="121" t="s">
        <v>467</v>
      </c>
      <c r="C38" s="140">
        <v>72.157004078027484</v>
      </c>
      <c r="D38" s="140">
        <v>91.560063903379245</v>
      </c>
      <c r="E38" s="141">
        <v>105.59236928013365</v>
      </c>
      <c r="F38" s="141">
        <v>112.49454285202829</v>
      </c>
    </row>
    <row r="39" spans="1:6" ht="18.75" customHeight="1">
      <c r="A39" s="933" t="s">
        <v>468</v>
      </c>
      <c r="B39" s="121" t="s">
        <v>429</v>
      </c>
      <c r="C39" s="140">
        <v>1053.9295924212672</v>
      </c>
      <c r="D39" s="140">
        <v>1155.9851661606369</v>
      </c>
      <c r="E39" s="141">
        <v>105.67902577224375</v>
      </c>
      <c r="F39" s="141">
        <v>106.18188252064679</v>
      </c>
    </row>
    <row r="40" spans="1:6" ht="15">
      <c r="A40" s="144"/>
    </row>
    <row r="41" spans="1:6" ht="15">
      <c r="A41" s="144"/>
    </row>
    <row r="42" spans="1:6" ht="15"/>
    <row r="43" spans="1:6" ht="15"/>
    <row r="44" spans="1:6" ht="15"/>
    <row r="45" spans="1:6" ht="15"/>
    <row r="46" spans="1:6" ht="15"/>
    <row r="47" spans="1:6" ht="15"/>
    <row r="48" spans="1:6" ht="15"/>
    <row r="49" ht="15"/>
    <row r="50" ht="15"/>
    <row r="51" ht="15"/>
    <row r="52" ht="15"/>
    <row r="53" ht="15"/>
    <row r="54" ht="15"/>
    <row r="55" ht="15"/>
    <row r="56" ht="15"/>
    <row r="57" ht="15"/>
    <row r="58" ht="15"/>
    <row r="59" ht="15"/>
    <row r="60" ht="15"/>
    <row r="61" ht="15"/>
    <row r="62" ht="15"/>
    <row r="63" ht="15"/>
  </sheetData>
  <mergeCells count="1">
    <mergeCell ref="E3:F3"/>
  </mergeCells>
  <pageMargins left="0.7" right="0.4" top="0.6" bottom="0.4" header="0.3" footer="0.3"/>
  <pageSetup paperSize="9" firstPageNumber="49" orientation="portrait" r:id="rId1"/>
  <headerFooter>
    <oddHeader>&amp;C&amp;"Times New Roman,Regular"&amp;13&amp;P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
  <sheetViews>
    <sheetView zoomScaleNormal="100" workbookViewId="0">
      <selection activeCell="I6" sqref="I6"/>
    </sheetView>
  </sheetViews>
  <sheetFormatPr defaultColWidth="17.42578125" defaultRowHeight="12"/>
  <cols>
    <col min="1" max="1" width="42.42578125" style="166" customWidth="1"/>
    <col min="2" max="2" width="9.5703125" style="147" customWidth="1"/>
    <col min="3" max="3" width="9.85546875" style="147" customWidth="1"/>
    <col min="4" max="4" width="9.5703125" style="147" customWidth="1"/>
    <col min="5" max="5" width="0.5703125" style="147" customWidth="1"/>
    <col min="6" max="6" width="10.5703125" style="147" customWidth="1"/>
    <col min="7" max="7" width="11.42578125" style="147" customWidth="1"/>
    <col min="8" max="13" width="8.5703125" style="147" customWidth="1"/>
    <col min="14" max="16384" width="17.42578125" style="147"/>
  </cols>
  <sheetData>
    <row r="1" spans="1:8" ht="20.100000000000001" customHeight="1">
      <c r="A1" s="145" t="s">
        <v>470</v>
      </c>
      <c r="B1" s="146"/>
      <c r="C1" s="146"/>
      <c r="D1" s="146"/>
      <c r="E1" s="146"/>
      <c r="F1" s="146"/>
      <c r="G1" s="146"/>
      <c r="H1" s="146"/>
    </row>
    <row r="2" spans="1:8" ht="20.100000000000001" customHeight="1">
      <c r="A2" s="147"/>
      <c r="G2" s="148" t="s">
        <v>15</v>
      </c>
    </row>
    <row r="3" spans="1:8" ht="18" customHeight="1">
      <c r="A3" s="149"/>
      <c r="B3" s="985" t="s">
        <v>471</v>
      </c>
      <c r="C3" s="985"/>
      <c r="D3" s="985"/>
      <c r="E3" s="150"/>
      <c r="F3" s="986" t="s">
        <v>472</v>
      </c>
      <c r="G3" s="986"/>
    </row>
    <row r="4" spans="1:8" ht="18" customHeight="1">
      <c r="A4" s="151"/>
      <c r="B4" s="152" t="s">
        <v>66</v>
      </c>
      <c r="C4" s="152" t="s">
        <v>66</v>
      </c>
      <c r="D4" s="152" t="s">
        <v>680</v>
      </c>
      <c r="E4" s="152"/>
      <c r="F4" s="152" t="s">
        <v>473</v>
      </c>
      <c r="G4" s="152" t="s">
        <v>473</v>
      </c>
    </row>
    <row r="5" spans="1:8" ht="18" customHeight="1">
      <c r="A5" s="151"/>
      <c r="B5" s="153">
        <v>2026</v>
      </c>
      <c r="C5" s="153">
        <v>2026</v>
      </c>
      <c r="D5" s="153">
        <v>2026</v>
      </c>
      <c r="E5" s="152"/>
      <c r="F5" s="154" t="s">
        <v>526</v>
      </c>
      <c r="G5" s="154" t="s">
        <v>526</v>
      </c>
    </row>
    <row r="6" spans="1:8" ht="18" customHeight="1">
      <c r="A6" s="151"/>
      <c r="B6" s="152" t="s">
        <v>284</v>
      </c>
      <c r="C6" s="152" t="s">
        <v>71</v>
      </c>
      <c r="D6" s="152" t="s">
        <v>71</v>
      </c>
      <c r="E6" s="152"/>
      <c r="F6" s="152" t="s">
        <v>284</v>
      </c>
      <c r="G6" s="152" t="s">
        <v>71</v>
      </c>
    </row>
    <row r="7" spans="1:8" ht="18" customHeight="1">
      <c r="A7" s="151"/>
      <c r="B7" s="152"/>
      <c r="C7" s="152"/>
      <c r="D7" s="152"/>
      <c r="E7" s="152"/>
      <c r="F7" s="152"/>
      <c r="G7" s="152"/>
    </row>
    <row r="8" spans="1:8" ht="18" customHeight="1">
      <c r="A8" s="151"/>
      <c r="B8" s="155"/>
      <c r="C8" s="155"/>
      <c r="D8" s="155"/>
      <c r="E8" s="155"/>
      <c r="F8" s="155"/>
      <c r="G8" s="155"/>
    </row>
    <row r="9" spans="1:8" ht="16.5" customHeight="1">
      <c r="A9" s="151"/>
      <c r="B9" s="156"/>
      <c r="C9" s="156"/>
      <c r="D9" s="156"/>
      <c r="E9" s="156"/>
      <c r="F9" s="156"/>
      <c r="G9" s="156"/>
    </row>
    <row r="10" spans="1:8" ht="20.100000000000001" customHeight="1">
      <c r="A10" s="157" t="s">
        <v>214</v>
      </c>
      <c r="B10" s="158">
        <v>101.82</v>
      </c>
      <c r="C10" s="158">
        <v>109.04</v>
      </c>
      <c r="D10" s="158">
        <v>110.83</v>
      </c>
      <c r="E10" s="159"/>
      <c r="F10" s="159">
        <v>105.32</v>
      </c>
      <c r="G10" s="159">
        <v>113.26</v>
      </c>
    </row>
    <row r="11" spans="1:8" ht="20.100000000000001" customHeight="1">
      <c r="A11" s="929" t="s">
        <v>394</v>
      </c>
      <c r="B11" s="160">
        <v>100.49</v>
      </c>
      <c r="C11" s="160">
        <v>111.21</v>
      </c>
      <c r="D11" s="160">
        <v>112.24</v>
      </c>
      <c r="E11" s="161"/>
      <c r="F11" s="161">
        <v>106.8</v>
      </c>
      <c r="G11" s="161">
        <v>123.05</v>
      </c>
    </row>
    <row r="12" spans="1:8" ht="20.100000000000001" customHeight="1">
      <c r="A12" s="929" t="s">
        <v>395</v>
      </c>
      <c r="B12" s="160">
        <v>103.88</v>
      </c>
      <c r="C12" s="160">
        <v>111.08</v>
      </c>
      <c r="D12" s="160">
        <v>114.29</v>
      </c>
      <c r="E12" s="161"/>
      <c r="F12" s="161">
        <v>106.53</v>
      </c>
      <c r="G12" s="161">
        <v>90.91</v>
      </c>
    </row>
    <row r="13" spans="1:8" ht="20.100000000000001" customHeight="1">
      <c r="A13" s="929" t="s">
        <v>396</v>
      </c>
      <c r="B13" s="160">
        <v>105.26</v>
      </c>
      <c r="C13" s="160">
        <v>106.91</v>
      </c>
      <c r="D13" s="160">
        <v>108.47</v>
      </c>
      <c r="E13" s="161"/>
      <c r="F13" s="161">
        <v>97.3</v>
      </c>
      <c r="G13" s="161">
        <v>94.11</v>
      </c>
    </row>
    <row r="14" spans="1:8" ht="20.100000000000001" customHeight="1">
      <c r="A14" s="929" t="s">
        <v>474</v>
      </c>
      <c r="B14" s="160">
        <v>104.33</v>
      </c>
      <c r="C14" s="160">
        <v>113.52</v>
      </c>
      <c r="D14" s="160">
        <v>107.9</v>
      </c>
      <c r="E14" s="161"/>
      <c r="F14" s="161">
        <v>103.8</v>
      </c>
      <c r="G14" s="161">
        <v>120.77</v>
      </c>
    </row>
    <row r="15" spans="1:8" ht="20.100000000000001" customHeight="1">
      <c r="A15" s="929" t="s">
        <v>398</v>
      </c>
      <c r="B15" s="160">
        <v>103.41</v>
      </c>
      <c r="C15" s="160">
        <v>103.6</v>
      </c>
      <c r="D15" s="160">
        <v>105.37</v>
      </c>
      <c r="E15" s="161"/>
      <c r="F15" s="161">
        <v>101.92</v>
      </c>
      <c r="G15" s="161">
        <v>118.91</v>
      </c>
    </row>
    <row r="16" spans="1:8" ht="20.100000000000001" customHeight="1">
      <c r="A16" s="929" t="s">
        <v>399</v>
      </c>
      <c r="B16" s="160">
        <v>101.32</v>
      </c>
      <c r="C16" s="160">
        <v>100.54</v>
      </c>
      <c r="D16" s="160">
        <v>104.1</v>
      </c>
      <c r="E16" s="161"/>
      <c r="F16" s="161">
        <v>104.58</v>
      </c>
      <c r="G16" s="161">
        <v>93.93</v>
      </c>
    </row>
    <row r="17" spans="1:7" ht="40.15" customHeight="1">
      <c r="A17" s="929" t="s">
        <v>400</v>
      </c>
      <c r="B17" s="162">
        <v>96.9</v>
      </c>
      <c r="C17" s="162">
        <v>106.97</v>
      </c>
      <c r="D17" s="162">
        <v>111.15</v>
      </c>
      <c r="E17" s="163"/>
      <c r="F17" s="163">
        <v>109.56</v>
      </c>
      <c r="G17" s="163">
        <v>117.5</v>
      </c>
    </row>
    <row r="18" spans="1:7" ht="20.100000000000001" customHeight="1">
      <c r="A18" s="929" t="s">
        <v>401</v>
      </c>
      <c r="B18" s="160">
        <v>103.83</v>
      </c>
      <c r="C18" s="160">
        <v>111.82</v>
      </c>
      <c r="D18" s="160">
        <v>107.46</v>
      </c>
      <c r="E18" s="161"/>
      <c r="F18" s="161">
        <v>102.14</v>
      </c>
      <c r="G18" s="161">
        <v>107.95</v>
      </c>
    </row>
    <row r="19" spans="1:7" ht="20.100000000000001" customHeight="1">
      <c r="A19" s="929" t="s">
        <v>402</v>
      </c>
      <c r="B19" s="160">
        <v>104.36</v>
      </c>
      <c r="C19" s="160">
        <v>105.34</v>
      </c>
      <c r="D19" s="160">
        <v>108.85</v>
      </c>
      <c r="E19" s="161"/>
      <c r="F19" s="161">
        <v>102.96</v>
      </c>
      <c r="G19" s="161">
        <v>39.840000000000003</v>
      </c>
    </row>
    <row r="20" spans="1:7" ht="25.5">
      <c r="A20" s="929" t="s">
        <v>403</v>
      </c>
      <c r="B20" s="160">
        <v>97.11</v>
      </c>
      <c r="C20" s="160">
        <v>104.9</v>
      </c>
      <c r="D20" s="160">
        <v>104.25</v>
      </c>
      <c r="E20" s="161"/>
      <c r="F20" s="161">
        <v>94.36</v>
      </c>
      <c r="G20" s="161">
        <v>74.45</v>
      </c>
    </row>
    <row r="21" spans="1:7" ht="20.100000000000001" customHeight="1">
      <c r="A21" s="929" t="s">
        <v>475</v>
      </c>
      <c r="B21" s="160">
        <v>106.25</v>
      </c>
      <c r="C21" s="160">
        <v>97.87</v>
      </c>
      <c r="D21" s="160">
        <v>108.36</v>
      </c>
      <c r="E21" s="161"/>
      <c r="F21" s="161">
        <v>105.65</v>
      </c>
      <c r="G21" s="161">
        <v>123.52</v>
      </c>
    </row>
    <row r="22" spans="1:7" ht="25.5">
      <c r="A22" s="929" t="s">
        <v>405</v>
      </c>
      <c r="B22" s="160">
        <v>101.68</v>
      </c>
      <c r="C22" s="160">
        <v>132.88999999999999</v>
      </c>
      <c r="D22" s="160">
        <v>108.69</v>
      </c>
      <c r="E22" s="161"/>
      <c r="F22" s="161">
        <v>109.25</v>
      </c>
      <c r="G22" s="161">
        <v>134.83000000000001</v>
      </c>
    </row>
    <row r="23" spans="1:7" ht="20.100000000000001" customHeight="1">
      <c r="A23" s="929" t="s">
        <v>476</v>
      </c>
      <c r="B23" s="160">
        <v>98.84</v>
      </c>
      <c r="C23" s="160">
        <v>123.07</v>
      </c>
      <c r="D23" s="160">
        <v>115.71</v>
      </c>
      <c r="E23" s="161"/>
      <c r="F23" s="161">
        <v>101.27</v>
      </c>
      <c r="G23" s="161">
        <v>121.13</v>
      </c>
    </row>
    <row r="24" spans="1:7" ht="28.15" customHeight="1">
      <c r="A24" s="929" t="s">
        <v>407</v>
      </c>
      <c r="B24" s="160">
        <v>97.73</v>
      </c>
      <c r="C24" s="160">
        <v>106.64</v>
      </c>
      <c r="D24" s="160">
        <v>113.05</v>
      </c>
      <c r="E24" s="161"/>
      <c r="F24" s="161">
        <v>116.33</v>
      </c>
      <c r="G24" s="161">
        <v>116.6</v>
      </c>
    </row>
    <row r="25" spans="1:7" ht="20.100000000000001" customHeight="1">
      <c r="A25" s="929" t="s">
        <v>408</v>
      </c>
      <c r="B25" s="160">
        <v>101.52</v>
      </c>
      <c r="C25" s="160">
        <v>117.28</v>
      </c>
      <c r="D25" s="160">
        <v>117.91</v>
      </c>
      <c r="E25" s="161"/>
      <c r="F25" s="161">
        <v>111.29</v>
      </c>
      <c r="G25" s="161">
        <v>128.44</v>
      </c>
    </row>
    <row r="26" spans="1:7" ht="30" customHeight="1">
      <c r="A26" s="929" t="s">
        <v>477</v>
      </c>
      <c r="B26" s="160">
        <v>87.56</v>
      </c>
      <c r="C26" s="160">
        <v>90.95</v>
      </c>
      <c r="D26" s="160">
        <v>110.79</v>
      </c>
      <c r="E26" s="161"/>
      <c r="F26" s="161">
        <v>115.31</v>
      </c>
      <c r="G26" s="161">
        <v>119.87</v>
      </c>
    </row>
    <row r="27" spans="1:7" ht="30" customHeight="1">
      <c r="A27" s="929" t="s">
        <v>410</v>
      </c>
      <c r="B27" s="160">
        <v>105.49</v>
      </c>
      <c r="C27" s="160">
        <v>107.9</v>
      </c>
      <c r="D27" s="160">
        <v>108.28</v>
      </c>
      <c r="E27" s="161"/>
      <c r="F27" s="161">
        <v>99.49</v>
      </c>
      <c r="G27" s="161">
        <v>113.24</v>
      </c>
    </row>
    <row r="28" spans="1:7" ht="20.100000000000001" customHeight="1">
      <c r="A28" s="929" t="s">
        <v>478</v>
      </c>
      <c r="B28" s="160">
        <v>103.49</v>
      </c>
      <c r="C28" s="160">
        <v>124.17</v>
      </c>
      <c r="D28" s="160">
        <v>117.74</v>
      </c>
      <c r="E28" s="161"/>
      <c r="F28" s="161">
        <v>104.31</v>
      </c>
      <c r="G28" s="161">
        <v>104.87</v>
      </c>
    </row>
    <row r="29" spans="1:7" ht="30" customHeight="1">
      <c r="A29" s="929" t="s">
        <v>412</v>
      </c>
      <c r="B29" s="160">
        <v>104.6</v>
      </c>
      <c r="C29" s="160">
        <v>110.87</v>
      </c>
      <c r="D29" s="160">
        <v>107.19</v>
      </c>
      <c r="E29" s="161"/>
      <c r="F29" s="161">
        <v>104.44</v>
      </c>
      <c r="G29" s="161">
        <v>91.47</v>
      </c>
    </row>
    <row r="30" spans="1:7" ht="20.100000000000001" customHeight="1">
      <c r="A30" s="929" t="s">
        <v>413</v>
      </c>
      <c r="B30" s="160">
        <v>102.35</v>
      </c>
      <c r="C30" s="160">
        <v>100.48</v>
      </c>
      <c r="D30" s="160">
        <v>107.72</v>
      </c>
      <c r="E30" s="161"/>
      <c r="F30" s="161">
        <v>103.37</v>
      </c>
      <c r="G30" s="161">
        <v>91.65</v>
      </c>
    </row>
    <row r="31" spans="1:7" ht="20.100000000000001" customHeight="1">
      <c r="A31" s="929" t="s">
        <v>414</v>
      </c>
      <c r="B31" s="160">
        <v>102.33</v>
      </c>
      <c r="C31" s="160">
        <v>102.27</v>
      </c>
      <c r="D31" s="160">
        <v>112.68</v>
      </c>
      <c r="E31" s="161"/>
      <c r="F31" s="161">
        <v>92.82</v>
      </c>
      <c r="G31" s="161">
        <v>78.03</v>
      </c>
    </row>
    <row r="32" spans="1:7" ht="20.100000000000001" customHeight="1">
      <c r="A32" s="929" t="s">
        <v>415</v>
      </c>
      <c r="B32" s="160">
        <v>98.79</v>
      </c>
      <c r="C32" s="160">
        <v>112.74</v>
      </c>
      <c r="D32" s="160">
        <v>116.34</v>
      </c>
      <c r="E32" s="161"/>
      <c r="F32" s="161">
        <v>107.6</v>
      </c>
      <c r="G32" s="161">
        <v>119.89</v>
      </c>
    </row>
    <row r="33" spans="1:7" ht="20.100000000000001" customHeight="1">
      <c r="A33" s="929" t="s">
        <v>255</v>
      </c>
      <c r="B33" s="160">
        <v>103.47</v>
      </c>
      <c r="C33" s="160">
        <v>109.93</v>
      </c>
      <c r="D33" s="160">
        <v>111.28</v>
      </c>
      <c r="E33" s="161"/>
      <c r="F33" s="161">
        <v>100.78</v>
      </c>
      <c r="G33" s="161">
        <v>107.34</v>
      </c>
    </row>
    <row r="34" spans="1:7" ht="20.100000000000001" customHeight="1">
      <c r="A34" s="147"/>
      <c r="B34" s="164"/>
      <c r="C34" s="164"/>
      <c r="D34" s="164"/>
      <c r="E34" s="165"/>
      <c r="F34" s="164"/>
      <c r="G34" s="164"/>
    </row>
    <row r="35" spans="1:7" ht="20.100000000000001" customHeight="1">
      <c r="A35" s="147"/>
    </row>
    <row r="36" spans="1:7" ht="20.100000000000001" customHeight="1">
      <c r="A36" s="147"/>
    </row>
    <row r="37" spans="1:7" ht="19.5" customHeight="1">
      <c r="A37" s="147"/>
    </row>
    <row r="38" spans="1:7">
      <c r="A38" s="147"/>
    </row>
    <row r="39" spans="1:7">
      <c r="A39" s="147"/>
    </row>
    <row r="40" spans="1:7">
      <c r="A40" s="147"/>
    </row>
    <row r="41" spans="1:7">
      <c r="A41" s="147"/>
    </row>
    <row r="42" spans="1:7">
      <c r="A42" s="147"/>
    </row>
    <row r="43" spans="1:7">
      <c r="A43" s="147"/>
    </row>
    <row r="44" spans="1:7">
      <c r="A44" s="147"/>
    </row>
    <row r="45" spans="1:7">
      <c r="A45" s="147"/>
    </row>
    <row r="46" spans="1:7">
      <c r="A46" s="147"/>
    </row>
    <row r="47" spans="1:7">
      <c r="A47" s="147"/>
    </row>
    <row r="48" spans="1:7">
      <c r="A48" s="147"/>
    </row>
    <row r="49" s="147" customFormat="1"/>
    <row r="50" s="147" customFormat="1"/>
    <row r="51" s="147" customFormat="1"/>
    <row r="52" s="147" customFormat="1"/>
    <row r="53" s="147" customFormat="1"/>
    <row r="54" s="147" customFormat="1"/>
    <row r="55" s="147" customFormat="1"/>
    <row r="56" s="147" customFormat="1"/>
    <row r="57" s="147" customFormat="1"/>
    <row r="58" s="147" customFormat="1"/>
    <row r="59" s="147" customFormat="1"/>
    <row r="60" s="147" customFormat="1"/>
    <row r="61" s="147" customFormat="1"/>
    <row r="62" s="147" customFormat="1"/>
    <row r="63" s="147" customFormat="1"/>
    <row r="64" s="147" customFormat="1"/>
    <row r="65" s="147" customFormat="1"/>
    <row r="66" s="147" customFormat="1"/>
    <row r="67" s="147" customFormat="1"/>
    <row r="68" s="147" customFormat="1"/>
    <row r="69" s="147" customFormat="1"/>
    <row r="70" s="147" customFormat="1"/>
    <row r="71" s="147" customFormat="1"/>
    <row r="72" s="147" customFormat="1"/>
    <row r="73" s="147" customFormat="1"/>
    <row r="74" s="147" customFormat="1"/>
    <row r="75" s="147" customFormat="1"/>
    <row r="76" s="147" customFormat="1"/>
    <row r="77" s="147" customFormat="1"/>
    <row r="78" s="147" customFormat="1"/>
    <row r="79" s="147" customFormat="1"/>
    <row r="80" s="147" customFormat="1"/>
    <row r="81" s="147" customFormat="1"/>
    <row r="82" s="147" customFormat="1"/>
  </sheetData>
  <mergeCells count="2">
    <mergeCell ref="B3:D3"/>
    <mergeCell ref="F3:G3"/>
  </mergeCells>
  <pageMargins left="0.7" right="0.4" top="0.6" bottom="0.4" header="0.3" footer="0.3"/>
  <pageSetup paperSize="9" scale="96" firstPageNumber="49" orientation="portrait" r:id="rId1"/>
  <headerFooter>
    <oddHeader>&amp;C&amp;"Times New Roman,Regular"&amp;13&amp;P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S48"/>
  <sheetViews>
    <sheetView zoomScaleNormal="100" workbookViewId="0">
      <selection activeCell="B5" sqref="B5:C5"/>
    </sheetView>
  </sheetViews>
  <sheetFormatPr defaultColWidth="9.85546875" defaultRowHeight="16.5" customHeight="1"/>
  <cols>
    <col min="1" max="1" width="49.140625" style="168" customWidth="1"/>
    <col min="2" max="3" width="15.42578125" style="168" customWidth="1"/>
    <col min="4" max="4" width="9.85546875" style="168" customWidth="1"/>
    <col min="5" max="5" width="10.5703125" style="168" customWidth="1"/>
    <col min="6" max="16384" width="9.85546875" style="168"/>
  </cols>
  <sheetData>
    <row r="1" spans="1:123" ht="21" customHeight="1">
      <c r="A1" s="987" t="s">
        <v>479</v>
      </c>
      <c r="B1" s="987"/>
      <c r="C1" s="987"/>
    </row>
    <row r="2" spans="1:123" ht="12.75">
      <c r="A2" s="169"/>
      <c r="C2" s="170" t="s">
        <v>15</v>
      </c>
    </row>
    <row r="3" spans="1:123" s="172" customFormat="1" ht="16.350000000000001" customHeight="1">
      <c r="A3" s="171"/>
      <c r="B3" s="150" t="s">
        <v>480</v>
      </c>
      <c r="C3" s="150" t="s">
        <v>480</v>
      </c>
    </row>
    <row r="4" spans="1:123" s="172" customFormat="1" ht="16.350000000000001" customHeight="1">
      <c r="A4" s="173"/>
      <c r="B4" s="152" t="s">
        <v>481</v>
      </c>
      <c r="C4" s="152" t="s">
        <v>481</v>
      </c>
    </row>
    <row r="5" spans="1:123" s="172" customFormat="1" ht="16.350000000000001" customHeight="1">
      <c r="A5" s="173"/>
      <c r="B5" s="154" t="s">
        <v>523</v>
      </c>
      <c r="C5" s="154" t="s">
        <v>523</v>
      </c>
    </row>
    <row r="6" spans="1:123" s="172" customFormat="1" ht="16.350000000000001" customHeight="1">
      <c r="A6" s="173"/>
      <c r="B6" s="152" t="s">
        <v>284</v>
      </c>
      <c r="C6" s="152" t="s">
        <v>71</v>
      </c>
    </row>
    <row r="7" spans="1:123" s="172" customFormat="1" ht="16.350000000000001" customHeight="1">
      <c r="A7" s="173"/>
      <c r="B7" s="175"/>
      <c r="C7" s="175"/>
    </row>
    <row r="8" spans="1:123" s="172" customFormat="1" ht="16.350000000000001" customHeight="1">
      <c r="A8" s="173"/>
      <c r="B8" s="174"/>
      <c r="C8" s="174"/>
    </row>
    <row r="9" spans="1:123" ht="15" customHeight="1">
      <c r="A9" s="94" t="s">
        <v>388</v>
      </c>
      <c r="B9" s="176">
        <v>100.96</v>
      </c>
      <c r="C9" s="176">
        <v>103.06</v>
      </c>
    </row>
    <row r="10" spans="1:123" s="177" customFormat="1" ht="16.350000000000001" customHeight="1">
      <c r="A10" s="936" t="s">
        <v>213</v>
      </c>
      <c r="B10" s="176">
        <v>100.01</v>
      </c>
      <c r="C10" s="176">
        <v>99.36</v>
      </c>
    </row>
    <row r="11" spans="1:123" s="181" customFormat="1" ht="16.350000000000001" customHeight="1">
      <c r="A11" s="937" t="s">
        <v>389</v>
      </c>
      <c r="B11" s="178">
        <v>99.94</v>
      </c>
      <c r="C11" s="178">
        <v>98.9</v>
      </c>
      <c r="D11" s="179"/>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180"/>
      <c r="BG11" s="180"/>
      <c r="BH11" s="180"/>
      <c r="BI11" s="180"/>
      <c r="BJ11" s="180"/>
      <c r="BK11" s="180"/>
      <c r="BL11" s="180"/>
      <c r="BM11" s="180"/>
      <c r="BN11" s="180"/>
      <c r="BO11" s="180"/>
      <c r="BP11" s="180"/>
      <c r="BQ11" s="180"/>
      <c r="BR11" s="180"/>
      <c r="BS11" s="180"/>
      <c r="BT11" s="180"/>
      <c r="BU11" s="180"/>
      <c r="BV11" s="180"/>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c r="CV11" s="180"/>
      <c r="CW11" s="180"/>
      <c r="CX11" s="180"/>
      <c r="CY11" s="180"/>
      <c r="CZ11" s="180"/>
      <c r="DA11" s="180"/>
      <c r="DB11" s="180"/>
      <c r="DC11" s="180"/>
      <c r="DD11" s="180"/>
      <c r="DE11" s="180"/>
      <c r="DF11" s="180"/>
      <c r="DG11" s="180"/>
      <c r="DH11" s="180"/>
      <c r="DI11" s="180"/>
      <c r="DJ11" s="180"/>
      <c r="DK11" s="180"/>
      <c r="DL11" s="180"/>
      <c r="DM11" s="180"/>
      <c r="DN11" s="180"/>
      <c r="DO11" s="180"/>
      <c r="DP11" s="180"/>
      <c r="DQ11" s="180"/>
      <c r="DR11" s="180"/>
      <c r="DS11" s="180"/>
    </row>
    <row r="12" spans="1:123" ht="16.350000000000001" customHeight="1">
      <c r="A12" s="928" t="s">
        <v>390</v>
      </c>
      <c r="B12" s="178">
        <v>99.97</v>
      </c>
      <c r="C12" s="178">
        <v>101.2</v>
      </c>
      <c r="D12" s="179"/>
    </row>
    <row r="13" spans="1:123" ht="16.350000000000001" customHeight="1">
      <c r="A13" s="928" t="s">
        <v>391</v>
      </c>
      <c r="B13" s="178">
        <v>100.77</v>
      </c>
      <c r="C13" s="178">
        <v>104.66</v>
      </c>
      <c r="D13" s="179"/>
    </row>
    <row r="14" spans="1:123" ht="16.350000000000001" customHeight="1">
      <c r="A14" s="928" t="s">
        <v>392</v>
      </c>
      <c r="B14" s="178">
        <v>99.92</v>
      </c>
      <c r="C14" s="178">
        <v>98.28</v>
      </c>
      <c r="D14" s="179"/>
    </row>
    <row r="15" spans="1:123" ht="16.350000000000001" customHeight="1">
      <c r="A15" s="937" t="s">
        <v>393</v>
      </c>
      <c r="B15" s="178">
        <v>100.78</v>
      </c>
      <c r="C15" s="178">
        <v>104.49</v>
      </c>
      <c r="D15" s="179"/>
    </row>
    <row r="16" spans="1:123" ht="16.350000000000001" customHeight="1">
      <c r="A16" s="182" t="s">
        <v>214</v>
      </c>
      <c r="B16" s="176">
        <v>101.03</v>
      </c>
      <c r="C16" s="176">
        <v>103.18</v>
      </c>
    </row>
    <row r="17" spans="1:123" s="184" customFormat="1" ht="16.350000000000001" customHeight="1">
      <c r="A17" s="928" t="s">
        <v>394</v>
      </c>
      <c r="B17" s="178">
        <v>100.67</v>
      </c>
      <c r="C17" s="178">
        <v>105.89</v>
      </c>
      <c r="D17" s="183"/>
    </row>
    <row r="18" spans="1:123" ht="16.350000000000001" customHeight="1">
      <c r="A18" s="928" t="s">
        <v>395</v>
      </c>
      <c r="B18" s="178">
        <v>99.76</v>
      </c>
      <c r="C18" s="178">
        <v>98.47</v>
      </c>
      <c r="D18" s="183"/>
    </row>
    <row r="19" spans="1:123" ht="16.350000000000001" customHeight="1">
      <c r="A19" s="928" t="s">
        <v>396</v>
      </c>
      <c r="B19" s="178">
        <v>100.09</v>
      </c>
      <c r="C19" s="178">
        <v>100.28</v>
      </c>
      <c r="D19" s="183"/>
    </row>
    <row r="20" spans="1:123" ht="16.350000000000001" customHeight="1">
      <c r="A20" s="928" t="s">
        <v>397</v>
      </c>
      <c r="B20" s="178">
        <v>101.13</v>
      </c>
      <c r="C20" s="178">
        <v>101.42</v>
      </c>
      <c r="D20" s="183"/>
    </row>
    <row r="21" spans="1:123" ht="16.350000000000001" customHeight="1">
      <c r="A21" s="928" t="s">
        <v>482</v>
      </c>
      <c r="B21" s="178">
        <v>101.07</v>
      </c>
      <c r="C21" s="178">
        <v>100.7</v>
      </c>
      <c r="D21" s="183"/>
    </row>
    <row r="22" spans="1:123" ht="16.350000000000001" customHeight="1">
      <c r="A22" s="928" t="s">
        <v>399</v>
      </c>
      <c r="B22" s="178">
        <v>100.87</v>
      </c>
      <c r="C22" s="178">
        <v>99.79</v>
      </c>
      <c r="D22" s="183"/>
    </row>
    <row r="23" spans="1:123" ht="42.75" customHeight="1">
      <c r="A23" s="937" t="s">
        <v>483</v>
      </c>
      <c r="B23" s="178">
        <v>100.25</v>
      </c>
      <c r="C23" s="178">
        <v>98.6</v>
      </c>
      <c r="D23" s="183"/>
    </row>
    <row r="24" spans="1:123" ht="16.350000000000001" customHeight="1">
      <c r="A24" s="928" t="s">
        <v>401</v>
      </c>
      <c r="B24" s="178">
        <v>100.99</v>
      </c>
      <c r="C24" s="178">
        <v>100.51</v>
      </c>
      <c r="D24" s="183"/>
    </row>
    <row r="25" spans="1:123" ht="16.350000000000001" customHeight="1">
      <c r="A25" s="937" t="s">
        <v>402</v>
      </c>
      <c r="B25" s="178">
        <v>100.7</v>
      </c>
      <c r="C25" s="178">
        <v>107.78</v>
      </c>
      <c r="D25" s="183"/>
    </row>
    <row r="26" spans="1:123" s="185" customFormat="1" ht="16.350000000000001" customHeight="1">
      <c r="A26" s="937" t="s">
        <v>403</v>
      </c>
      <c r="B26" s="178">
        <v>100</v>
      </c>
      <c r="C26" s="178">
        <v>107.04</v>
      </c>
      <c r="D26" s="183"/>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row>
    <row r="27" spans="1:123" ht="12.75">
      <c r="A27" s="928" t="s">
        <v>404</v>
      </c>
      <c r="B27" s="178">
        <v>100.05</v>
      </c>
      <c r="C27" s="178">
        <v>100.19</v>
      </c>
      <c r="D27" s="183"/>
    </row>
    <row r="28" spans="1:123" ht="24">
      <c r="A28" s="928" t="s">
        <v>405</v>
      </c>
      <c r="B28" s="178">
        <v>100.02</v>
      </c>
      <c r="C28" s="178">
        <v>97.52</v>
      </c>
      <c r="D28" s="183"/>
    </row>
    <row r="29" spans="1:123" ht="16.350000000000001" customHeight="1">
      <c r="A29" s="928" t="s">
        <v>406</v>
      </c>
      <c r="B29" s="178">
        <v>100.61</v>
      </c>
      <c r="C29" s="178">
        <v>106.82</v>
      </c>
      <c r="D29" s="183"/>
    </row>
    <row r="30" spans="1:123" ht="16.350000000000001" customHeight="1">
      <c r="A30" s="928" t="s">
        <v>407</v>
      </c>
      <c r="B30" s="178">
        <v>99.49</v>
      </c>
      <c r="C30" s="178">
        <v>103.15</v>
      </c>
      <c r="D30" s="183"/>
    </row>
    <row r="31" spans="1:123" ht="16.350000000000001" customHeight="1">
      <c r="A31" s="928" t="s">
        <v>408</v>
      </c>
      <c r="B31" s="178">
        <v>101.09</v>
      </c>
      <c r="C31" s="178">
        <v>113.61</v>
      </c>
      <c r="D31" s="183"/>
    </row>
    <row r="32" spans="1:123" ht="24">
      <c r="A32" s="928" t="s">
        <v>409</v>
      </c>
      <c r="B32" s="178">
        <v>100.46</v>
      </c>
      <c r="C32" s="178">
        <v>103.59</v>
      </c>
      <c r="D32" s="183"/>
    </row>
    <row r="33" spans="1:4" ht="16.350000000000001" customHeight="1">
      <c r="A33" s="928" t="s">
        <v>410</v>
      </c>
      <c r="B33" s="178">
        <v>102.29</v>
      </c>
      <c r="C33" s="178">
        <v>106.62</v>
      </c>
      <c r="D33" s="183"/>
    </row>
    <row r="34" spans="1:4" s="184" customFormat="1" ht="16.350000000000001" customHeight="1">
      <c r="A34" s="928" t="s">
        <v>411</v>
      </c>
      <c r="B34" s="178">
        <v>100.56</v>
      </c>
      <c r="C34" s="178">
        <v>107.37</v>
      </c>
      <c r="D34" s="183"/>
    </row>
    <row r="35" spans="1:4" s="184" customFormat="1" ht="16.350000000000001" customHeight="1">
      <c r="A35" s="928" t="s">
        <v>412</v>
      </c>
      <c r="B35" s="178">
        <v>100.37</v>
      </c>
      <c r="C35" s="178">
        <v>112.13</v>
      </c>
      <c r="D35" s="183"/>
    </row>
    <row r="36" spans="1:4" ht="16.350000000000001" customHeight="1">
      <c r="A36" s="928" t="s">
        <v>413</v>
      </c>
      <c r="B36" s="178">
        <v>101.2</v>
      </c>
      <c r="C36" s="178">
        <v>104.49</v>
      </c>
      <c r="D36" s="183"/>
    </row>
    <row r="37" spans="1:4" ht="16.350000000000001" customHeight="1">
      <c r="A37" s="928" t="s">
        <v>414</v>
      </c>
      <c r="B37" s="178">
        <v>100.45</v>
      </c>
      <c r="C37" s="178">
        <v>110.24</v>
      </c>
      <c r="D37" s="183"/>
    </row>
    <row r="38" spans="1:4" ht="16.350000000000001" customHeight="1">
      <c r="A38" s="928" t="s">
        <v>415</v>
      </c>
      <c r="B38" s="178">
        <v>100.87</v>
      </c>
      <c r="C38" s="178">
        <v>95.58</v>
      </c>
      <c r="D38" s="183"/>
    </row>
    <row r="39" spans="1:4" ht="16.350000000000001" customHeight="1">
      <c r="A39" s="937" t="s">
        <v>255</v>
      </c>
      <c r="B39" s="178">
        <v>101.5</v>
      </c>
      <c r="C39" s="178">
        <v>111.01</v>
      </c>
      <c r="D39" s="183"/>
    </row>
    <row r="40" spans="1:4" ht="16.350000000000001" customHeight="1">
      <c r="A40" s="937" t="s">
        <v>416</v>
      </c>
      <c r="B40" s="178">
        <v>98.52</v>
      </c>
      <c r="C40" s="178">
        <v>102.1</v>
      </c>
      <c r="D40" s="183"/>
    </row>
    <row r="41" spans="1:4" ht="16.350000000000001" customHeight="1">
      <c r="A41" s="931" t="s">
        <v>417</v>
      </c>
      <c r="B41" s="176">
        <v>100.08</v>
      </c>
      <c r="C41" s="176">
        <v>102.07</v>
      </c>
    </row>
    <row r="42" spans="1:4" ht="16.350000000000001" customHeight="1">
      <c r="A42" s="938" t="s">
        <v>484</v>
      </c>
      <c r="B42" s="176"/>
      <c r="C42" s="176"/>
    </row>
    <row r="43" spans="1:4" ht="16.350000000000001" customHeight="1">
      <c r="A43" s="938" t="s">
        <v>485</v>
      </c>
      <c r="B43" s="176">
        <v>100.06</v>
      </c>
      <c r="C43" s="176">
        <v>103.82</v>
      </c>
    </row>
    <row r="44" spans="1:4" ht="16.350000000000001" customHeight="1">
      <c r="A44" s="928" t="s">
        <v>419</v>
      </c>
      <c r="B44" s="178">
        <v>99.99</v>
      </c>
      <c r="C44" s="178">
        <v>102.92</v>
      </c>
    </row>
    <row r="45" spans="1:4" ht="16.350000000000001" customHeight="1">
      <c r="A45" s="928" t="s">
        <v>420</v>
      </c>
      <c r="B45" s="178">
        <v>99.98</v>
      </c>
      <c r="C45" s="178">
        <v>119.4</v>
      </c>
    </row>
    <row r="46" spans="1:4" ht="24">
      <c r="A46" s="928" t="s">
        <v>421</v>
      </c>
      <c r="B46" s="178">
        <v>100.13</v>
      </c>
      <c r="C46" s="178">
        <v>101.3</v>
      </c>
    </row>
    <row r="47" spans="1:4" ht="24">
      <c r="A47" s="928" t="s">
        <v>486</v>
      </c>
      <c r="B47" s="178">
        <v>100</v>
      </c>
      <c r="C47" s="178">
        <v>356.06</v>
      </c>
    </row>
    <row r="48" spans="1:4" ht="16.5" customHeight="1">
      <c r="B48" s="186"/>
      <c r="C48" s="186"/>
    </row>
  </sheetData>
  <mergeCells count="1">
    <mergeCell ref="A1:C1"/>
  </mergeCells>
  <pageMargins left="0.7" right="0.4" top="0.6" bottom="0.4" header="0.3" footer="0.3"/>
  <pageSetup paperSize="9" scale="96" firstPageNumber="49" orientation="portrait" r:id="rId1"/>
  <headerFooter>
    <oddHeader>&amp;C&amp;"Times New Roman,Regular"&amp;13&amp;P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2"/>
  <sheetViews>
    <sheetView workbookViewId="0">
      <selection activeCell="B5" sqref="B5:C5"/>
    </sheetView>
  </sheetViews>
  <sheetFormatPr defaultColWidth="9.140625" defaultRowHeight="15"/>
  <cols>
    <col min="1" max="1" width="31.42578125" style="196" customWidth="1"/>
    <col min="2" max="3" width="26" style="196" customWidth="1"/>
    <col min="4" max="16384" width="9.140625" style="196"/>
  </cols>
  <sheetData>
    <row r="1" spans="1:3" s="189" customFormat="1" ht="20.100000000000001" customHeight="1">
      <c r="A1" s="187" t="s">
        <v>487</v>
      </c>
      <c r="B1" s="188"/>
      <c r="C1" s="188"/>
    </row>
    <row r="2" spans="1:3" s="189" customFormat="1" ht="20.100000000000001" customHeight="1">
      <c r="A2" s="880" t="s">
        <v>488</v>
      </c>
      <c r="B2" s="167"/>
      <c r="C2" s="167"/>
    </row>
    <row r="3" spans="1:3" s="189" customFormat="1" ht="12" customHeight="1">
      <c r="A3" s="190"/>
      <c r="C3" s="191" t="s">
        <v>15</v>
      </c>
    </row>
    <row r="4" spans="1:3" s="192" customFormat="1" ht="18" customHeight="1">
      <c r="A4" s="149"/>
      <c r="B4" s="150" t="s">
        <v>489</v>
      </c>
      <c r="C4" s="150" t="s">
        <v>489</v>
      </c>
    </row>
    <row r="5" spans="1:3" s="192" customFormat="1" ht="18" customHeight="1">
      <c r="A5" s="151"/>
      <c r="B5" s="193" t="s">
        <v>524</v>
      </c>
      <c r="C5" s="193" t="s">
        <v>525</v>
      </c>
    </row>
    <row r="6" spans="1:3" s="192" customFormat="1" ht="18" customHeight="1">
      <c r="A6" s="151"/>
      <c r="B6" s="155" t="s">
        <v>284</v>
      </c>
      <c r="C6" s="155" t="s">
        <v>71</v>
      </c>
    </row>
    <row r="7" spans="1:3" s="192" customFormat="1" ht="15" customHeight="1">
      <c r="A7" s="151"/>
      <c r="B7" s="152"/>
      <c r="C7" s="152"/>
    </row>
    <row r="8" spans="1:3" s="189" customFormat="1" ht="19.5" customHeight="1">
      <c r="A8" s="939" t="s">
        <v>490</v>
      </c>
      <c r="B8" s="194">
        <v>100.96</v>
      </c>
      <c r="C8" s="194">
        <v>103.06</v>
      </c>
    </row>
    <row r="9" spans="1:3" ht="19.5" customHeight="1">
      <c r="A9" s="940" t="s">
        <v>491</v>
      </c>
      <c r="B9" s="195">
        <v>99.85</v>
      </c>
      <c r="C9" s="195">
        <v>100.32</v>
      </c>
    </row>
    <row r="10" spans="1:3" ht="19.5" customHeight="1">
      <c r="A10" s="940" t="s">
        <v>492</v>
      </c>
      <c r="B10" s="195">
        <v>101.62</v>
      </c>
      <c r="C10" s="195">
        <v>101.08</v>
      </c>
    </row>
    <row r="11" spans="1:3" ht="19.5" customHeight="1">
      <c r="A11" s="940" t="s">
        <v>493</v>
      </c>
      <c r="B11" s="195">
        <v>101.93</v>
      </c>
      <c r="C11" s="195">
        <v>102.75</v>
      </c>
    </row>
    <row r="12" spans="1:3" ht="19.5" customHeight="1">
      <c r="A12" s="940" t="s">
        <v>494</v>
      </c>
      <c r="B12" s="195">
        <v>101.74</v>
      </c>
      <c r="C12" s="195">
        <v>103.9</v>
      </c>
    </row>
    <row r="13" spans="1:3" ht="19.5" customHeight="1">
      <c r="A13" s="940" t="s">
        <v>495</v>
      </c>
      <c r="B13" s="195">
        <v>100.59</v>
      </c>
      <c r="C13" s="195">
        <v>103.92</v>
      </c>
    </row>
    <row r="14" spans="1:3" ht="19.5" customHeight="1">
      <c r="A14" s="940" t="s">
        <v>496</v>
      </c>
      <c r="B14" s="195">
        <v>100.38</v>
      </c>
      <c r="C14" s="195">
        <v>99.78</v>
      </c>
    </row>
    <row r="15" spans="1:3" ht="19.5" customHeight="1">
      <c r="A15" s="940" t="s">
        <v>497</v>
      </c>
      <c r="B15" s="195">
        <v>100.2</v>
      </c>
      <c r="C15" s="195">
        <v>103.23</v>
      </c>
    </row>
    <row r="16" spans="1:3" ht="19.5" customHeight="1">
      <c r="A16" s="940" t="s">
        <v>498</v>
      </c>
      <c r="B16" s="195">
        <v>100.49</v>
      </c>
      <c r="C16" s="195">
        <v>101.74</v>
      </c>
    </row>
    <row r="17" spans="1:3" ht="19.5" customHeight="1">
      <c r="A17" s="940" t="s">
        <v>499</v>
      </c>
      <c r="B17" s="195">
        <v>100.84</v>
      </c>
      <c r="C17" s="195">
        <v>106.69</v>
      </c>
    </row>
    <row r="18" spans="1:3" ht="19.5" customHeight="1">
      <c r="A18" s="940" t="s">
        <v>500</v>
      </c>
      <c r="B18" s="195">
        <v>99.42</v>
      </c>
      <c r="C18" s="195">
        <v>101.19</v>
      </c>
    </row>
    <row r="19" spans="1:3" ht="19.5" customHeight="1">
      <c r="A19" s="940" t="s">
        <v>501</v>
      </c>
      <c r="B19" s="195">
        <v>99.89</v>
      </c>
      <c r="C19" s="195">
        <v>103.36</v>
      </c>
    </row>
    <row r="20" spans="1:3" ht="19.5" customHeight="1">
      <c r="A20" s="940" t="s">
        <v>502</v>
      </c>
      <c r="B20" s="195">
        <v>101.72</v>
      </c>
      <c r="C20" s="195">
        <v>109.99</v>
      </c>
    </row>
    <row r="21" spans="1:3" ht="19.5" customHeight="1">
      <c r="A21" s="940" t="s">
        <v>503</v>
      </c>
      <c r="B21" s="195">
        <v>97.99</v>
      </c>
      <c r="C21" s="195">
        <v>113.63</v>
      </c>
    </row>
    <row r="22" spans="1:3" ht="19.5" customHeight="1">
      <c r="A22" s="940" t="s">
        <v>504</v>
      </c>
      <c r="B22" s="195">
        <v>100.37</v>
      </c>
      <c r="C22" s="195">
        <v>103.69</v>
      </c>
    </row>
    <row r="23" spans="1:3" ht="19.5" customHeight="1">
      <c r="A23" s="940" t="s">
        <v>505</v>
      </c>
      <c r="B23" s="195">
        <v>99.81</v>
      </c>
      <c r="C23" s="195">
        <v>101.16</v>
      </c>
    </row>
    <row r="24" spans="1:3" ht="19.5" customHeight="1">
      <c r="A24" s="940" t="s">
        <v>506</v>
      </c>
      <c r="B24" s="195">
        <v>99.9</v>
      </c>
      <c r="C24" s="195">
        <v>97.44</v>
      </c>
    </row>
    <row r="25" spans="1:3" ht="19.5" customHeight="1">
      <c r="A25" s="940" t="s">
        <v>507</v>
      </c>
      <c r="B25" s="195">
        <v>102.22</v>
      </c>
      <c r="C25" s="195">
        <v>131.86000000000001</v>
      </c>
    </row>
    <row r="26" spans="1:3" ht="19.5" customHeight="1">
      <c r="A26" s="940" t="s">
        <v>508</v>
      </c>
      <c r="B26" s="195">
        <v>99.95</v>
      </c>
      <c r="C26" s="195">
        <v>158.52000000000001</v>
      </c>
    </row>
    <row r="27" spans="1:3" ht="19.5" customHeight="1">
      <c r="A27" s="940" t="s">
        <v>509</v>
      </c>
      <c r="B27" s="195">
        <v>100.04</v>
      </c>
      <c r="C27" s="195">
        <v>98.67</v>
      </c>
    </row>
    <row r="28" spans="1:3" ht="19.5" customHeight="1">
      <c r="A28" s="940" t="s">
        <v>510</v>
      </c>
      <c r="B28" s="195">
        <v>101.41</v>
      </c>
      <c r="C28" s="195">
        <v>109.14</v>
      </c>
    </row>
    <row r="29" spans="1:3" ht="18.399999999999999" customHeight="1">
      <c r="A29" s="940" t="s">
        <v>511</v>
      </c>
      <c r="B29" s="195">
        <v>100.8</v>
      </c>
      <c r="C29" s="195">
        <v>99.24</v>
      </c>
    </row>
    <row r="30" spans="1:3" ht="18.399999999999999" customHeight="1">
      <c r="A30" s="940" t="s">
        <v>512</v>
      </c>
      <c r="B30" s="195">
        <v>100.38</v>
      </c>
      <c r="C30" s="195">
        <v>109.21</v>
      </c>
    </row>
    <row r="31" spans="1:3" ht="18.399999999999999" customHeight="1">
      <c r="A31" s="940" t="s">
        <v>9</v>
      </c>
      <c r="B31" s="195">
        <v>100.58</v>
      </c>
      <c r="C31" s="195">
        <v>101.89</v>
      </c>
    </row>
    <row r="32" spans="1:3" ht="18.399999999999999" customHeight="1">
      <c r="A32" s="940" t="s">
        <v>513</v>
      </c>
      <c r="B32" s="195">
        <v>100.81</v>
      </c>
      <c r="C32" s="195">
        <v>101.65</v>
      </c>
    </row>
    <row r="33" spans="1:3" ht="18.399999999999999" customHeight="1">
      <c r="A33" s="940" t="s">
        <v>514</v>
      </c>
      <c r="B33" s="195">
        <v>100.14</v>
      </c>
      <c r="C33" s="195">
        <v>99.78</v>
      </c>
    </row>
    <row r="34" spans="1:3" ht="18.399999999999999" customHeight="1">
      <c r="A34" s="940" t="s">
        <v>515</v>
      </c>
      <c r="B34" s="195">
        <v>101.34</v>
      </c>
      <c r="C34" s="195">
        <v>107.42</v>
      </c>
    </row>
    <row r="35" spans="1:3" ht="18.399999999999999" customHeight="1">
      <c r="A35" s="940" t="s">
        <v>516</v>
      </c>
      <c r="B35" s="195">
        <v>101.08</v>
      </c>
      <c r="C35" s="195">
        <v>106.78</v>
      </c>
    </row>
    <row r="36" spans="1:3" ht="18.399999999999999" customHeight="1">
      <c r="A36" s="940" t="s">
        <v>517</v>
      </c>
      <c r="B36" s="195">
        <v>100.56</v>
      </c>
      <c r="C36" s="195">
        <v>99.47</v>
      </c>
    </row>
    <row r="37" spans="1:3" ht="18.399999999999999" customHeight="1">
      <c r="A37" s="940" t="s">
        <v>518</v>
      </c>
      <c r="B37" s="195">
        <v>101.16</v>
      </c>
      <c r="C37" s="195">
        <v>102.8</v>
      </c>
    </row>
    <row r="38" spans="1:3" ht="18.399999999999999" customHeight="1">
      <c r="A38" s="940" t="s">
        <v>519</v>
      </c>
      <c r="B38" s="195">
        <v>100.6</v>
      </c>
      <c r="C38" s="195">
        <v>99.34</v>
      </c>
    </row>
    <row r="39" spans="1:3" ht="18.399999999999999" customHeight="1">
      <c r="A39" s="940" t="s">
        <v>520</v>
      </c>
      <c r="B39" s="195">
        <v>101.17</v>
      </c>
      <c r="C39" s="195">
        <v>99.96</v>
      </c>
    </row>
    <row r="40" spans="1:3" ht="18.399999999999999" customHeight="1">
      <c r="A40" s="940" t="s">
        <v>18</v>
      </c>
      <c r="B40" s="195">
        <v>100.49</v>
      </c>
      <c r="C40" s="195">
        <v>106.13</v>
      </c>
    </row>
    <row r="41" spans="1:3" ht="18.399999999999999" customHeight="1">
      <c r="A41" s="940" t="s">
        <v>521</v>
      </c>
      <c r="B41" s="195">
        <v>101.6</v>
      </c>
      <c r="C41" s="195">
        <v>111.71</v>
      </c>
    </row>
    <row r="42" spans="1:3" ht="18.399999999999999" customHeight="1">
      <c r="A42" s="940" t="s">
        <v>522</v>
      </c>
      <c r="B42" s="195">
        <v>100.14</v>
      </c>
      <c r="C42" s="195">
        <v>100.82</v>
      </c>
    </row>
  </sheetData>
  <pageMargins left="0.7" right="0.4" top="0.6" bottom="0.4" header="0.3" footer="0.3"/>
  <pageSetup paperSize="9" scale="97" firstPageNumber="49" orientation="portrait" r:id="rId1"/>
  <headerFooter>
    <oddHeader>&amp;C&amp;"Times New Roman,Regular"&amp;13&amp;P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zoomScale="85" zoomScaleNormal="85" workbookViewId="0">
      <selection activeCell="U9" sqref="U9"/>
    </sheetView>
  </sheetViews>
  <sheetFormatPr defaultColWidth="7.5703125" defaultRowHeight="14.25"/>
  <cols>
    <col min="1" max="1" width="37.140625" style="840" customWidth="1"/>
    <col min="2" max="3" width="9.42578125" style="840" customWidth="1"/>
    <col min="4" max="4" width="9.28515625" style="840" customWidth="1"/>
    <col min="5" max="5" width="8.7109375" style="840" customWidth="1"/>
    <col min="6" max="6" width="9.5703125" style="840" customWidth="1"/>
    <col min="7" max="7" width="11.28515625" style="840" customWidth="1"/>
    <col min="8" max="8" width="7.5703125" style="840" customWidth="1"/>
    <col min="9" max="9" width="9.42578125" style="840" hidden="1" customWidth="1"/>
    <col min="10" max="10" width="10.5703125" style="840" hidden="1" customWidth="1"/>
    <col min="11" max="11" width="3.140625" style="840" hidden="1" customWidth="1"/>
    <col min="12" max="17" width="7.5703125" style="840" hidden="1" customWidth="1"/>
    <col min="18" max="16384" width="7.5703125" style="840"/>
  </cols>
  <sheetData>
    <row r="1" spans="1:17" s="813" customFormat="1" ht="20.100000000000001" customHeight="1">
      <c r="A1" s="812" t="s">
        <v>527</v>
      </c>
    </row>
    <row r="2" spans="1:17" s="815" customFormat="1" ht="20.100000000000001" customHeight="1">
      <c r="A2" s="814"/>
    </row>
    <row r="3" spans="1:17" s="817" customFormat="1" ht="20.100000000000001" customHeight="1">
      <c r="A3" s="816"/>
      <c r="E3" s="818"/>
      <c r="F3" s="819"/>
      <c r="L3" s="820" t="s">
        <v>20</v>
      </c>
      <c r="M3" s="821" t="s">
        <v>22</v>
      </c>
      <c r="N3" s="821" t="s">
        <v>23</v>
      </c>
    </row>
    <row r="4" spans="1:17" s="824" customFormat="1" ht="16.899999999999999" customHeight="1">
      <c r="A4" s="822"/>
      <c r="B4" s="823" t="s">
        <v>67</v>
      </c>
      <c r="C4" s="823" t="s">
        <v>66</v>
      </c>
      <c r="D4" s="823" t="s">
        <v>680</v>
      </c>
      <c r="E4" s="988" t="s">
        <v>300</v>
      </c>
      <c r="F4" s="988"/>
      <c r="G4" s="823" t="s">
        <v>680</v>
      </c>
      <c r="I4" s="823" t="s">
        <v>16</v>
      </c>
      <c r="J4" s="823" t="s">
        <v>11</v>
      </c>
      <c r="L4" s="825">
        <f>(D10+D14)/1000</f>
        <v>169.84200000000001</v>
      </c>
      <c r="M4" s="826">
        <f>L4/L5*100-100</f>
        <v>11.220834670316364</v>
      </c>
      <c r="N4" s="826">
        <f>L4/6</f>
        <v>28.307000000000002</v>
      </c>
    </row>
    <row r="5" spans="1:17" s="824" customFormat="1" ht="16.899999999999999" customHeight="1">
      <c r="B5" s="827">
        <v>2026</v>
      </c>
      <c r="C5" s="827">
        <v>2026</v>
      </c>
      <c r="D5" s="827">
        <v>2026</v>
      </c>
      <c r="E5" s="989" t="s">
        <v>528</v>
      </c>
      <c r="F5" s="989"/>
      <c r="G5" s="827">
        <v>2026</v>
      </c>
      <c r="I5" s="827" t="s">
        <v>12</v>
      </c>
      <c r="J5" s="827" t="s">
        <v>12</v>
      </c>
      <c r="L5" s="825">
        <f>(J10+J14)/1000</f>
        <v>152.70699999999999</v>
      </c>
      <c r="M5" s="825"/>
      <c r="N5" s="825"/>
    </row>
    <row r="6" spans="1:17" s="824" customFormat="1" ht="16.899999999999999" customHeight="1">
      <c r="B6" s="827"/>
      <c r="E6" s="823" t="s">
        <v>67</v>
      </c>
      <c r="F6" s="823" t="s">
        <v>66</v>
      </c>
      <c r="G6" s="941" t="s">
        <v>71</v>
      </c>
      <c r="I6" s="827">
        <v>2025</v>
      </c>
      <c r="J6" s="827">
        <v>2025</v>
      </c>
      <c r="N6" s="825"/>
    </row>
    <row r="7" spans="1:17" s="824" customFormat="1" ht="16.899999999999999" customHeight="1">
      <c r="B7" s="827"/>
      <c r="C7" s="827"/>
      <c r="D7" s="827"/>
      <c r="E7" s="827">
        <v>2026</v>
      </c>
      <c r="F7" s="827">
        <v>2025</v>
      </c>
      <c r="G7" s="941" t="s">
        <v>21</v>
      </c>
      <c r="I7" s="827"/>
      <c r="J7" s="827"/>
      <c r="L7" s="825">
        <f>SUM(D15:D17)/1000</f>
        <v>151.06700000000001</v>
      </c>
      <c r="M7" s="825">
        <f>L7/L8*100-100</f>
        <v>18.781107240861459</v>
      </c>
      <c r="N7" s="826">
        <f>L7/6</f>
        <v>25.177833333333336</v>
      </c>
    </row>
    <row r="8" spans="1:17" s="824" customFormat="1" ht="16.899999999999999" customHeight="1">
      <c r="B8" s="828"/>
      <c r="C8" s="828"/>
      <c r="D8" s="828"/>
      <c r="E8" s="829"/>
      <c r="F8" s="829"/>
      <c r="G8" s="830"/>
      <c r="I8" s="828"/>
      <c r="J8" s="828"/>
      <c r="L8" s="825">
        <f>SUM(J15:J17)/1000</f>
        <v>127.181</v>
      </c>
    </row>
    <row r="9" spans="1:17" s="824" customFormat="1" ht="15.95" customHeight="1">
      <c r="B9" s="831"/>
      <c r="C9" s="831"/>
      <c r="D9" s="831"/>
      <c r="I9" s="831"/>
      <c r="J9" s="831"/>
    </row>
    <row r="10" spans="1:17" s="824" customFormat="1" ht="30" customHeight="1">
      <c r="A10" s="942" t="s">
        <v>529</v>
      </c>
      <c r="B10" s="832">
        <v>17029</v>
      </c>
      <c r="C10" s="832">
        <v>16847</v>
      </c>
      <c r="D10" s="832">
        <v>111693</v>
      </c>
      <c r="E10" s="833">
        <f t="shared" ref="E10:E17" si="0">C10/B10*100</f>
        <v>98.931234952140471</v>
      </c>
      <c r="F10" s="833">
        <f t="shared" ref="F10:G17" si="1">C10/I10*100</f>
        <v>68.982884284661367</v>
      </c>
      <c r="G10" s="833">
        <f t="shared" si="1"/>
        <v>122.48919790318689</v>
      </c>
      <c r="H10" s="825"/>
      <c r="I10" s="834">
        <v>24422</v>
      </c>
      <c r="J10" s="834">
        <v>91186</v>
      </c>
      <c r="L10" s="825">
        <f t="shared" ref="L10:N17" si="2">E10-100</f>
        <v>-1.0687650478595287</v>
      </c>
      <c r="M10" s="825">
        <f>F10-100</f>
        <v>-31.017115715338633</v>
      </c>
      <c r="N10" s="825">
        <f t="shared" si="2"/>
        <v>22.489197903186891</v>
      </c>
      <c r="P10" s="825">
        <f>+C10/1000</f>
        <v>16.847000000000001</v>
      </c>
      <c r="Q10" s="825">
        <f>+D10/1000</f>
        <v>111.693</v>
      </c>
    </row>
    <row r="11" spans="1:17" s="824" customFormat="1" ht="30" customHeight="1">
      <c r="A11" s="943" t="s">
        <v>530</v>
      </c>
      <c r="B11" s="832">
        <v>280927.51182189496</v>
      </c>
      <c r="C11" s="832">
        <v>286347.28900000005</v>
      </c>
      <c r="D11" s="832">
        <v>1352626.8680000005</v>
      </c>
      <c r="E11" s="833">
        <f t="shared" si="0"/>
        <v>101.92924400424732</v>
      </c>
      <c r="F11" s="833">
        <f t="shared" si="1"/>
        <v>161.99702213445647</v>
      </c>
      <c r="G11" s="833">
        <f t="shared" si="1"/>
        <v>164.7786190356847</v>
      </c>
      <c r="H11" s="835"/>
      <c r="I11" s="834">
        <v>176760.83499999999</v>
      </c>
      <c r="J11" s="834">
        <v>820875.23</v>
      </c>
      <c r="L11" s="825">
        <f t="shared" si="2"/>
        <v>1.9292440042473231</v>
      </c>
      <c r="M11" s="825">
        <f t="shared" si="2"/>
        <v>61.997022134456472</v>
      </c>
      <c r="N11" s="825">
        <f t="shared" si="2"/>
        <v>64.778619035684699</v>
      </c>
      <c r="P11" s="825">
        <f t="shared" ref="P11:Q17" si="3">+C11/1000</f>
        <v>286.34728900000005</v>
      </c>
      <c r="Q11" s="825">
        <f t="shared" si="3"/>
        <v>1352.6268680000005</v>
      </c>
    </row>
    <row r="12" spans="1:17" s="824" customFormat="1" ht="30" customHeight="1">
      <c r="A12" s="943" t="s">
        <v>531</v>
      </c>
      <c r="B12" s="832">
        <v>75858</v>
      </c>
      <c r="C12" s="832">
        <v>82502</v>
      </c>
      <c r="D12" s="832">
        <v>515266</v>
      </c>
      <c r="E12" s="833">
        <f>C12/B12*100</f>
        <v>108.75846977246961</v>
      </c>
      <c r="F12" s="833">
        <f>C12/I12*100</f>
        <v>60.15062810315036</v>
      </c>
      <c r="G12" s="833">
        <f t="shared" si="1"/>
        <v>87.176302993594575</v>
      </c>
      <c r="H12" s="825"/>
      <c r="I12" s="836">
        <v>137159</v>
      </c>
      <c r="J12" s="836">
        <v>591062</v>
      </c>
      <c r="L12" s="825">
        <f t="shared" si="2"/>
        <v>8.7584697724696099</v>
      </c>
      <c r="M12" s="825">
        <f t="shared" si="2"/>
        <v>-39.84937189684964</v>
      </c>
      <c r="N12" s="825">
        <f t="shared" si="2"/>
        <v>-12.823697006405425</v>
      </c>
      <c r="P12" s="825">
        <f t="shared" si="3"/>
        <v>82.501999999999995</v>
      </c>
      <c r="Q12" s="825">
        <f t="shared" si="3"/>
        <v>515.26599999999996</v>
      </c>
    </row>
    <row r="13" spans="1:17" s="824" customFormat="1" ht="30" customHeight="1">
      <c r="A13" s="942" t="s">
        <v>532</v>
      </c>
      <c r="B13" s="837">
        <f>B11/B10</f>
        <v>16.497005803153147</v>
      </c>
      <c r="C13" s="837">
        <f>C11/C10</f>
        <v>16.996930551433493</v>
      </c>
      <c r="D13" s="837">
        <f>D11/D10</f>
        <v>12.110220586787001</v>
      </c>
      <c r="E13" s="833">
        <f t="shared" si="0"/>
        <v>103.03039687471525</v>
      </c>
      <c r="F13" s="833">
        <f t="shared" si="1"/>
        <v>234.83654505654988</v>
      </c>
      <c r="G13" s="833">
        <f t="shared" si="1"/>
        <v>134.52502086422555</v>
      </c>
      <c r="H13" s="825"/>
      <c r="I13" s="837">
        <f>I11/I10</f>
        <v>7.2377706576037992</v>
      </c>
      <c r="J13" s="837">
        <f>J11/J10</f>
        <v>9.0022068080626418</v>
      </c>
      <c r="L13" s="825">
        <f t="shared" si="2"/>
        <v>3.030396874715251</v>
      </c>
      <c r="M13" s="825">
        <f t="shared" si="2"/>
        <v>134.83654505654988</v>
      </c>
      <c r="N13" s="825">
        <f t="shared" si="2"/>
        <v>34.525020864225553</v>
      </c>
      <c r="P13" s="825">
        <f t="shared" si="3"/>
        <v>1.6996930551433493E-2</v>
      </c>
      <c r="Q13" s="825">
        <f t="shared" si="3"/>
        <v>1.2110220586787001E-2</v>
      </c>
    </row>
    <row r="14" spans="1:17" s="824" customFormat="1" ht="30" customHeight="1">
      <c r="A14" s="943" t="s">
        <v>533</v>
      </c>
      <c r="B14" s="832">
        <v>9104</v>
      </c>
      <c r="C14" s="832">
        <v>13610</v>
      </c>
      <c r="D14" s="832">
        <v>58149</v>
      </c>
      <c r="E14" s="833">
        <f t="shared" si="0"/>
        <v>149.49472759226714</v>
      </c>
      <c r="F14" s="833">
        <f t="shared" si="1"/>
        <v>94.579569145239745</v>
      </c>
      <c r="G14" s="833">
        <f t="shared" si="1"/>
        <v>94.51894475057297</v>
      </c>
      <c r="H14" s="825"/>
      <c r="I14" s="832">
        <v>14390</v>
      </c>
      <c r="J14" s="832">
        <v>61521</v>
      </c>
      <c r="L14" s="825">
        <f t="shared" si="2"/>
        <v>49.494727592267139</v>
      </c>
      <c r="M14" s="825">
        <f>F14-100</f>
        <v>-5.4204308547602551</v>
      </c>
      <c r="N14" s="825">
        <f t="shared" si="2"/>
        <v>-5.4810552494270297</v>
      </c>
      <c r="P14" s="825">
        <f>+C14/1000</f>
        <v>13.61</v>
      </c>
      <c r="Q14" s="825">
        <f t="shared" si="3"/>
        <v>58.149000000000001</v>
      </c>
    </row>
    <row r="15" spans="1:17" s="838" customFormat="1" ht="30" customHeight="1">
      <c r="A15" s="942" t="s">
        <v>534</v>
      </c>
      <c r="B15" s="832">
        <v>6746</v>
      </c>
      <c r="C15" s="832">
        <v>7245</v>
      </c>
      <c r="D15" s="832">
        <v>85907</v>
      </c>
      <c r="E15" s="833">
        <f t="shared" si="0"/>
        <v>107.39697598576934</v>
      </c>
      <c r="F15" s="833">
        <f t="shared" si="1"/>
        <v>112.62241566920565</v>
      </c>
      <c r="G15" s="833">
        <f t="shared" si="1"/>
        <v>106.27976890054558</v>
      </c>
      <c r="H15" s="825"/>
      <c r="I15" s="832">
        <v>6433</v>
      </c>
      <c r="J15" s="832">
        <v>80831</v>
      </c>
      <c r="L15" s="825">
        <f t="shared" si="2"/>
        <v>7.3969759857693447</v>
      </c>
      <c r="M15" s="825">
        <f t="shared" si="2"/>
        <v>12.622415669205651</v>
      </c>
      <c r="N15" s="825">
        <f t="shared" si="2"/>
        <v>6.2797689005455766</v>
      </c>
      <c r="P15" s="825">
        <f t="shared" si="3"/>
        <v>7.2450000000000001</v>
      </c>
      <c r="Q15" s="825">
        <f t="shared" si="3"/>
        <v>85.906999999999996</v>
      </c>
    </row>
    <row r="16" spans="1:17" s="838" customFormat="1" ht="38.25">
      <c r="A16" s="942" t="s">
        <v>535</v>
      </c>
      <c r="B16" s="832">
        <v>8082</v>
      </c>
      <c r="C16" s="832">
        <v>9989</v>
      </c>
      <c r="D16" s="832">
        <v>41180</v>
      </c>
      <c r="E16" s="833">
        <f t="shared" si="0"/>
        <v>123.59564464241524</v>
      </c>
      <c r="F16" s="833">
        <f t="shared" si="1"/>
        <v>99.26463281327635</v>
      </c>
      <c r="G16" s="833">
        <f t="shared" si="1"/>
        <v>120.99309534302924</v>
      </c>
      <c r="H16" s="825"/>
      <c r="I16" s="832">
        <v>10063</v>
      </c>
      <c r="J16" s="832">
        <v>34035</v>
      </c>
      <c r="L16" s="825">
        <f t="shared" si="2"/>
        <v>23.595644642415238</v>
      </c>
      <c r="M16" s="825">
        <f t="shared" si="2"/>
        <v>-0.73536718672364998</v>
      </c>
      <c r="N16" s="825">
        <f t="shared" si="2"/>
        <v>20.993095343029239</v>
      </c>
      <c r="P16" s="825">
        <f t="shared" si="3"/>
        <v>9.9890000000000008</v>
      </c>
      <c r="Q16" s="825">
        <f t="shared" si="3"/>
        <v>41.18</v>
      </c>
    </row>
    <row r="17" spans="1:17" s="838" customFormat="1" ht="30" customHeight="1">
      <c r="A17" s="942" t="s">
        <v>536</v>
      </c>
      <c r="B17" s="832">
        <v>3831</v>
      </c>
      <c r="C17" s="832">
        <v>4959</v>
      </c>
      <c r="D17" s="832">
        <v>23980</v>
      </c>
      <c r="E17" s="833">
        <f t="shared" si="0"/>
        <v>129.44400939702427</v>
      </c>
      <c r="F17" s="833">
        <f t="shared" si="1"/>
        <v>179.60883737776169</v>
      </c>
      <c r="G17" s="833">
        <f t="shared" si="1"/>
        <v>194.72188388144539</v>
      </c>
      <c r="H17" s="825"/>
      <c r="I17" s="839">
        <v>2761</v>
      </c>
      <c r="J17" s="839">
        <v>12315</v>
      </c>
      <c r="L17" s="825">
        <f t="shared" si="2"/>
        <v>29.444009397024274</v>
      </c>
      <c r="M17" s="825">
        <f t="shared" si="2"/>
        <v>79.608837377761688</v>
      </c>
      <c r="N17" s="825">
        <f t="shared" si="2"/>
        <v>94.721883881445393</v>
      </c>
      <c r="P17" s="825">
        <f t="shared" si="3"/>
        <v>4.9589999999999996</v>
      </c>
      <c r="Q17" s="825">
        <f t="shared" si="3"/>
        <v>23.98</v>
      </c>
    </row>
    <row r="18" spans="1:17" s="838" customFormat="1" ht="20.100000000000001" customHeight="1">
      <c r="A18" s="840"/>
      <c r="B18" s="841"/>
      <c r="C18" s="841"/>
      <c r="D18" s="841"/>
      <c r="E18" s="840"/>
      <c r="F18" s="840"/>
      <c r="G18" s="840"/>
      <c r="I18" s="841"/>
      <c r="J18" s="841"/>
    </row>
    <row r="19" spans="1:17">
      <c r="C19" s="841"/>
      <c r="D19" s="841"/>
    </row>
    <row r="20" spans="1:17">
      <c r="C20" s="841"/>
      <c r="D20" s="842"/>
    </row>
    <row r="21" spans="1:17">
      <c r="D21" s="841"/>
    </row>
    <row r="22" spans="1:17" ht="20.100000000000001" customHeight="1"/>
    <row r="23" spans="1:17" ht="20.100000000000001" customHeight="1"/>
    <row r="24" spans="1:17" ht="20.100000000000001" customHeight="1"/>
    <row r="25" spans="1:17" ht="20.100000000000001" customHeight="1"/>
    <row r="26" spans="1:17" ht="20.100000000000001" customHeight="1"/>
    <row r="27" spans="1:17" ht="20.100000000000001" customHeight="1"/>
    <row r="28" spans="1:17" ht="21.6" customHeight="1"/>
    <row r="29" spans="1:17" ht="21.6" customHeight="1"/>
    <row r="30" spans="1:17" ht="21.6" customHeight="1"/>
    <row r="40" spans="1:10" ht="15">
      <c r="A40" s="843"/>
      <c r="B40" s="843"/>
      <c r="C40" s="843"/>
      <c r="D40" s="843"/>
      <c r="E40" s="843"/>
      <c r="F40" s="843"/>
      <c r="G40" s="843"/>
      <c r="I40" s="843"/>
      <c r="J40" s="843"/>
    </row>
    <row r="41" spans="1:10" ht="15">
      <c r="A41" s="843"/>
      <c r="B41" s="843"/>
      <c r="C41" s="843"/>
      <c r="D41" s="843"/>
      <c r="E41" s="843"/>
      <c r="F41" s="843"/>
      <c r="G41" s="843"/>
      <c r="I41" s="843"/>
      <c r="J41" s="843"/>
    </row>
    <row r="42" spans="1:10" ht="15">
      <c r="A42" s="843"/>
      <c r="B42" s="843"/>
      <c r="C42" s="843"/>
      <c r="D42" s="843"/>
      <c r="E42" s="843"/>
      <c r="F42" s="843"/>
      <c r="G42" s="843"/>
      <c r="I42" s="843"/>
      <c r="J42" s="843"/>
    </row>
    <row r="43" spans="1:10" ht="15">
      <c r="A43" s="843"/>
      <c r="B43" s="843"/>
      <c r="C43" s="843"/>
      <c r="D43" s="843"/>
      <c r="E43" s="843"/>
      <c r="F43" s="843"/>
      <c r="G43" s="843"/>
      <c r="I43" s="843"/>
      <c r="J43" s="843"/>
    </row>
    <row r="44" spans="1:10" ht="15">
      <c r="A44" s="843"/>
      <c r="B44" s="843"/>
      <c r="C44" s="843"/>
      <c r="D44" s="843"/>
      <c r="E44" s="843"/>
      <c r="F44" s="843"/>
      <c r="G44" s="843"/>
      <c r="I44" s="843"/>
      <c r="J44" s="843"/>
    </row>
    <row r="45" spans="1:10" ht="15">
      <c r="A45" s="843"/>
      <c r="B45" s="843"/>
      <c r="C45" s="843"/>
      <c r="D45" s="843"/>
      <c r="E45" s="843"/>
      <c r="F45" s="843"/>
      <c r="G45" s="843"/>
      <c r="I45" s="843"/>
      <c r="J45" s="843"/>
    </row>
    <row r="46" spans="1:10" ht="15">
      <c r="A46" s="843"/>
      <c r="B46" s="843"/>
      <c r="C46" s="843"/>
      <c r="D46" s="843"/>
      <c r="E46" s="843"/>
      <c r="F46" s="843"/>
      <c r="G46" s="843"/>
      <c r="I46" s="843"/>
      <c r="J46" s="843"/>
    </row>
    <row r="47" spans="1:10" ht="15">
      <c r="A47" s="843"/>
      <c r="B47" s="843"/>
      <c r="C47" s="843"/>
      <c r="D47" s="843"/>
      <c r="E47" s="843"/>
      <c r="F47" s="843"/>
      <c r="G47" s="843"/>
      <c r="I47" s="843"/>
      <c r="J47" s="843"/>
    </row>
    <row r="48" spans="1:10" ht="15">
      <c r="A48" s="843"/>
      <c r="B48" s="843"/>
      <c r="C48" s="843"/>
      <c r="D48" s="843"/>
      <c r="E48" s="843"/>
      <c r="F48" s="843"/>
      <c r="G48" s="843"/>
      <c r="I48" s="843"/>
      <c r="J48" s="843"/>
    </row>
    <row r="49" spans="1:10" ht="15">
      <c r="A49" s="843"/>
      <c r="B49" s="843"/>
      <c r="C49" s="843"/>
      <c r="D49" s="843"/>
      <c r="E49" s="843"/>
      <c r="F49" s="843"/>
      <c r="G49" s="843"/>
      <c r="I49" s="843"/>
      <c r="J49" s="843"/>
    </row>
    <row r="50" spans="1:10" ht="15">
      <c r="A50" s="843"/>
      <c r="B50" s="843"/>
      <c r="C50" s="843"/>
      <c r="D50" s="843"/>
      <c r="E50" s="843"/>
      <c r="F50" s="843"/>
      <c r="G50" s="843"/>
      <c r="I50" s="843"/>
      <c r="J50" s="843"/>
    </row>
    <row r="51" spans="1:10" ht="15">
      <c r="A51" s="843"/>
      <c r="B51" s="843"/>
      <c r="C51" s="843"/>
      <c r="D51" s="843"/>
      <c r="E51" s="843"/>
      <c r="F51" s="843"/>
      <c r="G51" s="843"/>
      <c r="I51" s="843"/>
      <c r="J51" s="843"/>
    </row>
  </sheetData>
  <mergeCells count="2">
    <mergeCell ref="E4:F4"/>
    <mergeCell ref="E5:F5"/>
  </mergeCells>
  <pageMargins left="0.7" right="0.4" top="0.6" bottom="0.4" header="0.3" footer="0.3"/>
  <pageSetup paperSize="9" scale="96" firstPageNumber="49" orientation="portrait" r:id="rId1"/>
  <headerFooter>
    <oddHeader>&amp;C&amp;"Times New Roman,Regular"&amp;13&amp;P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7"/>
  <sheetViews>
    <sheetView zoomScaleNormal="100" workbookViewId="0">
      <selection activeCell="S10" sqref="S10"/>
    </sheetView>
  </sheetViews>
  <sheetFormatPr defaultColWidth="8.7109375" defaultRowHeight="12.75"/>
  <cols>
    <col min="1" max="1" width="1.28515625" style="815" customWidth="1"/>
    <col min="2" max="2" width="38.85546875" style="815" customWidth="1"/>
    <col min="3" max="5" width="8.140625" style="815" customWidth="1"/>
    <col min="6" max="6" width="0.42578125" style="815" customWidth="1"/>
    <col min="7" max="9" width="8.28515625" style="815" customWidth="1"/>
    <col min="10" max="10" width="8.7109375" style="815" customWidth="1"/>
    <col min="11" max="11" width="8.140625" style="815" hidden="1" customWidth="1"/>
    <col min="12" max="12" width="9.28515625" style="815" hidden="1" customWidth="1"/>
    <col min="13" max="13" width="8.140625" style="815" hidden="1" customWidth="1"/>
    <col min="14" max="14" width="8.7109375" style="815" hidden="1" customWidth="1"/>
    <col min="15" max="16384" width="8.7109375" style="815"/>
  </cols>
  <sheetData>
    <row r="1" spans="1:14" s="813" customFormat="1" ht="20.100000000000001" customHeight="1">
      <c r="A1" s="812" t="s">
        <v>537</v>
      </c>
      <c r="B1" s="812"/>
      <c r="C1" s="844"/>
      <c r="D1" s="844"/>
      <c r="E1" s="844"/>
      <c r="F1" s="844"/>
      <c r="G1" s="844"/>
      <c r="K1" s="844"/>
      <c r="L1" s="844"/>
      <c r="M1" s="844"/>
    </row>
    <row r="2" spans="1:14" ht="20.100000000000001" customHeight="1">
      <c r="A2" s="814"/>
      <c r="B2" s="814"/>
      <c r="C2" s="824"/>
      <c r="D2" s="824"/>
      <c r="E2" s="824"/>
      <c r="F2" s="824"/>
      <c r="G2" s="824"/>
      <c r="K2" s="824"/>
      <c r="L2" s="824"/>
      <c r="M2" s="824"/>
    </row>
    <row r="3" spans="1:14" s="817" customFormat="1" ht="20.100000000000001" customHeight="1">
      <c r="A3" s="816"/>
      <c r="B3" s="816"/>
      <c r="C3" s="816"/>
      <c r="D3" s="816"/>
      <c r="E3" s="816"/>
      <c r="F3" s="816"/>
      <c r="G3" s="845"/>
      <c r="K3" s="816"/>
      <c r="L3" s="816"/>
      <c r="M3" s="816"/>
    </row>
    <row r="4" spans="1:14" s="817" customFormat="1" ht="15" customHeight="1">
      <c r="A4" s="846"/>
      <c r="B4" s="846"/>
      <c r="C4" s="990" t="s">
        <v>538</v>
      </c>
      <c r="D4" s="991"/>
      <c r="E4" s="991"/>
      <c r="F4" s="115"/>
      <c r="G4" s="993" t="s">
        <v>682</v>
      </c>
      <c r="H4" s="994"/>
      <c r="I4" s="994"/>
      <c r="K4" s="990" t="s">
        <v>24</v>
      </c>
      <c r="L4" s="990"/>
      <c r="M4" s="990"/>
    </row>
    <row r="5" spans="1:14" s="817" customFormat="1" ht="15" customHeight="1">
      <c r="A5" s="848"/>
      <c r="B5" s="848"/>
      <c r="C5" s="992"/>
      <c r="D5" s="992"/>
      <c r="E5" s="992"/>
      <c r="F5" s="116"/>
      <c r="G5" s="996" t="s">
        <v>80</v>
      </c>
      <c r="H5" s="996"/>
      <c r="I5" s="996"/>
      <c r="K5" s="995"/>
      <c r="L5" s="995"/>
      <c r="M5" s="995"/>
    </row>
    <row r="6" spans="1:14" s="817" customFormat="1" ht="15" customHeight="1">
      <c r="A6" s="848"/>
      <c r="B6" s="848"/>
      <c r="C6" s="882" t="s">
        <v>539</v>
      </c>
      <c r="D6" s="882" t="s">
        <v>540</v>
      </c>
      <c r="E6" s="882" t="s">
        <v>539</v>
      </c>
      <c r="F6" s="116"/>
      <c r="G6" s="882" t="s">
        <v>539</v>
      </c>
      <c r="H6" s="882" t="s">
        <v>540</v>
      </c>
      <c r="I6" s="882" t="s">
        <v>539</v>
      </c>
      <c r="K6" s="847" t="s">
        <v>25</v>
      </c>
      <c r="L6" s="847" t="s">
        <v>26</v>
      </c>
      <c r="M6" s="847" t="s">
        <v>27</v>
      </c>
    </row>
    <row r="7" spans="1:14" s="817" customFormat="1" ht="15" customHeight="1">
      <c r="A7" s="848"/>
      <c r="B7" s="848"/>
      <c r="C7" s="850" t="s">
        <v>541</v>
      </c>
      <c r="D7" s="850" t="s">
        <v>542</v>
      </c>
      <c r="E7" s="850" t="s">
        <v>543</v>
      </c>
      <c r="F7" s="116"/>
      <c r="G7" s="850" t="s">
        <v>541</v>
      </c>
      <c r="H7" s="850" t="s">
        <v>542</v>
      </c>
      <c r="I7" s="850" t="s">
        <v>543</v>
      </c>
      <c r="K7" s="850" t="s">
        <v>28</v>
      </c>
      <c r="L7" s="850" t="s">
        <v>29</v>
      </c>
      <c r="M7" s="850" t="s">
        <v>30</v>
      </c>
    </row>
    <row r="8" spans="1:14" s="817" customFormat="1" ht="15" customHeight="1">
      <c r="A8" s="848"/>
      <c r="B8" s="848"/>
      <c r="C8" s="944" t="s">
        <v>544</v>
      </c>
      <c r="D8" s="944" t="s">
        <v>545</v>
      </c>
      <c r="E8" s="944" t="s">
        <v>546</v>
      </c>
      <c r="F8" s="118"/>
      <c r="G8" s="944" t="s">
        <v>544</v>
      </c>
      <c r="H8" s="944" t="s">
        <v>545</v>
      </c>
      <c r="I8" s="944" t="s">
        <v>546</v>
      </c>
      <c r="K8" s="849" t="s">
        <v>31</v>
      </c>
      <c r="L8" s="849" t="s">
        <v>32</v>
      </c>
      <c r="M8" s="849" t="s">
        <v>33</v>
      </c>
    </row>
    <row r="9" spans="1:14" s="817" customFormat="1" ht="20.100000000000001" customHeight="1">
      <c r="A9" s="816"/>
      <c r="B9" s="816"/>
      <c r="C9" s="116"/>
      <c r="D9" s="116"/>
      <c r="E9" s="116"/>
      <c r="F9" s="116"/>
      <c r="G9" s="116"/>
      <c r="K9" s="116"/>
      <c r="L9" s="116"/>
      <c r="M9" s="116"/>
    </row>
    <row r="10" spans="1:14" s="854" customFormat="1" ht="20.100000000000001" customHeight="1">
      <c r="A10" s="862" t="s">
        <v>73</v>
      </c>
      <c r="B10" s="851"/>
      <c r="C10" s="852">
        <f>C12+C13+C18</f>
        <v>111693</v>
      </c>
      <c r="D10" s="852">
        <f t="shared" ref="D10:E10" si="0">D12+D13+D18</f>
        <v>1352626.8680000005</v>
      </c>
      <c r="E10" s="852">
        <f t="shared" si="0"/>
        <v>515266</v>
      </c>
      <c r="F10" s="852"/>
      <c r="G10" s="853">
        <f>C10/K10*100</f>
        <v>122.48919790318689</v>
      </c>
      <c r="H10" s="853">
        <f>D10/L10*100</f>
        <v>164.77866279598734</v>
      </c>
      <c r="I10" s="853">
        <f>E10/M10*100</f>
        <v>87.176302993594575</v>
      </c>
      <c r="K10" s="852">
        <f>K12+K13+K18</f>
        <v>91186</v>
      </c>
      <c r="L10" s="852">
        <f t="shared" ref="L10:M10" si="1">L12+L13+L18</f>
        <v>820875.01199999987</v>
      </c>
      <c r="M10" s="852">
        <f t="shared" si="1"/>
        <v>591062</v>
      </c>
      <c r="N10" s="855">
        <f>+G10-100</f>
        <v>22.489197903186891</v>
      </c>
    </row>
    <row r="11" spans="1:14" s="854" customFormat="1" ht="18" customHeight="1">
      <c r="A11" s="862" t="s">
        <v>547</v>
      </c>
      <c r="B11" s="851"/>
      <c r="C11" s="852"/>
      <c r="D11" s="852"/>
      <c r="E11" s="852"/>
      <c r="F11" s="852"/>
      <c r="G11" s="853"/>
      <c r="H11" s="853"/>
      <c r="I11" s="853"/>
      <c r="K11" s="852"/>
      <c r="L11" s="852"/>
      <c r="M11" s="852"/>
    </row>
    <row r="12" spans="1:14" s="858" customFormat="1" ht="18" customHeight="1">
      <c r="A12" s="945"/>
      <c r="B12" s="946" t="s">
        <v>47</v>
      </c>
      <c r="C12" s="856">
        <v>1151</v>
      </c>
      <c r="D12" s="856">
        <v>38153.158000000003</v>
      </c>
      <c r="E12" s="856">
        <v>7250</v>
      </c>
      <c r="F12" s="856"/>
      <c r="G12" s="857">
        <f t="shared" ref="G12:I30" si="2">C12/K12*100</f>
        <v>141.57441574415742</v>
      </c>
      <c r="H12" s="857">
        <f t="shared" si="2"/>
        <v>348.32709104945604</v>
      </c>
      <c r="I12" s="857">
        <f t="shared" si="2"/>
        <v>157.43756786102063</v>
      </c>
      <c r="K12" s="856">
        <v>813</v>
      </c>
      <c r="L12" s="856">
        <v>10953.255999999999</v>
      </c>
      <c r="M12" s="856">
        <v>4605</v>
      </c>
      <c r="N12" s="855">
        <f t="shared" ref="N12:N30" si="3">+G12-100</f>
        <v>41.57441574415742</v>
      </c>
    </row>
    <row r="13" spans="1:14" s="858" customFormat="1" ht="18" customHeight="1">
      <c r="A13" s="945"/>
      <c r="B13" s="946" t="s">
        <v>48</v>
      </c>
      <c r="C13" s="856">
        <f>SUM(C14:C17)</f>
        <v>27417</v>
      </c>
      <c r="D13" s="856">
        <f t="shared" ref="D13:E13" si="4">SUM(D14:D17)</f>
        <v>481780.51</v>
      </c>
      <c r="E13" s="856">
        <f t="shared" si="4"/>
        <v>188526</v>
      </c>
      <c r="F13" s="856">
        <v>0</v>
      </c>
      <c r="G13" s="857">
        <f t="shared" si="2"/>
        <v>137.17416320608396</v>
      </c>
      <c r="H13" s="857">
        <f t="shared" si="2"/>
        <v>162.48666032742949</v>
      </c>
      <c r="I13" s="857">
        <f t="shared" si="2"/>
        <v>67.167832292405208</v>
      </c>
      <c r="K13" s="856">
        <f>SUM(K14:K17)</f>
        <v>19987</v>
      </c>
      <c r="L13" s="856">
        <f t="shared" ref="L13:M13" si="5">SUM(L14:L17)</f>
        <v>296504.65399999998</v>
      </c>
      <c r="M13" s="856">
        <f t="shared" si="5"/>
        <v>280679</v>
      </c>
      <c r="N13" s="855">
        <f t="shared" si="3"/>
        <v>37.174163206083961</v>
      </c>
    </row>
    <row r="14" spans="1:14" s="817" customFormat="1" ht="18" customHeight="1">
      <c r="A14" s="947"/>
      <c r="B14" s="948" t="s">
        <v>213</v>
      </c>
      <c r="C14" s="835">
        <v>563</v>
      </c>
      <c r="D14" s="835">
        <v>21182.488000000001</v>
      </c>
      <c r="E14" s="835">
        <v>3329</v>
      </c>
      <c r="F14" s="835"/>
      <c r="G14" s="859">
        <f t="shared" si="2"/>
        <v>185.8085808580858</v>
      </c>
      <c r="H14" s="859">
        <f t="shared" si="2"/>
        <v>238.4436568548158</v>
      </c>
      <c r="I14" s="859">
        <f t="shared" si="2"/>
        <v>182.51096491228068</v>
      </c>
      <c r="K14" s="835">
        <v>303</v>
      </c>
      <c r="L14" s="835">
        <v>8883.6450000000004</v>
      </c>
      <c r="M14" s="835">
        <v>1824</v>
      </c>
      <c r="N14" s="855">
        <f t="shared" si="3"/>
        <v>85.808580858085804</v>
      </c>
    </row>
    <row r="15" spans="1:14" s="817" customFormat="1" ht="18" customHeight="1">
      <c r="A15" s="947"/>
      <c r="B15" s="948" t="s">
        <v>214</v>
      </c>
      <c r="C15" s="835">
        <v>14904</v>
      </c>
      <c r="D15" s="835">
        <v>108460.73</v>
      </c>
      <c r="E15" s="835">
        <v>133458</v>
      </c>
      <c r="F15" s="835"/>
      <c r="G15" s="859">
        <f t="shared" si="2"/>
        <v>125.34903280067284</v>
      </c>
      <c r="H15" s="859">
        <f t="shared" si="2"/>
        <v>99.392859058777034</v>
      </c>
      <c r="I15" s="859">
        <f t="shared" si="2"/>
        <v>55.177574730226986</v>
      </c>
      <c r="K15" s="835">
        <v>11890</v>
      </c>
      <c r="L15" s="835">
        <v>109123.262</v>
      </c>
      <c r="M15" s="835">
        <v>241870</v>
      </c>
      <c r="N15" s="855">
        <f t="shared" si="3"/>
        <v>25.349032800672845</v>
      </c>
    </row>
    <row r="16" spans="1:14" s="817" customFormat="1" ht="18" customHeight="1">
      <c r="A16" s="947"/>
      <c r="B16" s="948" t="s">
        <v>548</v>
      </c>
      <c r="C16" s="835">
        <v>1145</v>
      </c>
      <c r="D16" s="835">
        <v>85124.341</v>
      </c>
      <c r="E16" s="835">
        <v>7736</v>
      </c>
      <c r="F16" s="835"/>
      <c r="G16" s="859">
        <f t="shared" si="2"/>
        <v>172.18045112781954</v>
      </c>
      <c r="H16" s="859">
        <f t="shared" si="2"/>
        <v>285.60374213082207</v>
      </c>
      <c r="I16" s="859">
        <f t="shared" si="2"/>
        <v>193.1103344982526</v>
      </c>
      <c r="K16" s="835">
        <v>665</v>
      </c>
      <c r="L16" s="835">
        <v>29805.050999999999</v>
      </c>
      <c r="M16" s="835">
        <v>4006</v>
      </c>
      <c r="N16" s="855">
        <f t="shared" si="3"/>
        <v>72.180451127819538</v>
      </c>
    </row>
    <row r="17" spans="1:14" s="817" customFormat="1" ht="18" customHeight="1">
      <c r="A17" s="947"/>
      <c r="B17" s="948" t="s">
        <v>377</v>
      </c>
      <c r="C17" s="835">
        <v>10805</v>
      </c>
      <c r="D17" s="835">
        <v>267012.951</v>
      </c>
      <c r="E17" s="835">
        <v>44003</v>
      </c>
      <c r="F17" s="835"/>
      <c r="G17" s="859">
        <f t="shared" si="2"/>
        <v>151.5640342263992</v>
      </c>
      <c r="H17" s="859">
        <f t="shared" si="2"/>
        <v>179.57368329645459</v>
      </c>
      <c r="I17" s="859">
        <f t="shared" si="2"/>
        <v>133.42733254495286</v>
      </c>
      <c r="K17" s="835">
        <v>7129</v>
      </c>
      <c r="L17" s="835">
        <v>148692.696</v>
      </c>
      <c r="M17" s="835">
        <v>32979</v>
      </c>
      <c r="N17" s="855">
        <f t="shared" si="3"/>
        <v>51.564034226399201</v>
      </c>
    </row>
    <row r="18" spans="1:14" s="818" customFormat="1" ht="18" customHeight="1">
      <c r="A18" s="949"/>
      <c r="B18" s="946" t="s">
        <v>49</v>
      </c>
      <c r="C18" s="856">
        <f>SUM(C19:C30)</f>
        <v>83125</v>
      </c>
      <c r="D18" s="856">
        <f t="shared" ref="D18:E18" si="6">SUM(D19:D30)</f>
        <v>832693.20000000042</v>
      </c>
      <c r="E18" s="856">
        <f t="shared" si="6"/>
        <v>319490</v>
      </c>
      <c r="F18" s="856"/>
      <c r="G18" s="857">
        <f t="shared" si="2"/>
        <v>118.0987696416901</v>
      </c>
      <c r="H18" s="857">
        <f t="shared" si="2"/>
        <v>162.1864945200054</v>
      </c>
      <c r="I18" s="857">
        <f t="shared" si="2"/>
        <v>104.48429906664312</v>
      </c>
      <c r="K18" s="856">
        <f>SUM(K19:K30)</f>
        <v>70386</v>
      </c>
      <c r="L18" s="856">
        <f t="shared" ref="L18:M18" si="7">SUM(L19:L30)</f>
        <v>513417.10199999996</v>
      </c>
      <c r="M18" s="856">
        <f t="shared" si="7"/>
        <v>305778</v>
      </c>
      <c r="N18" s="855">
        <f t="shared" si="3"/>
        <v>18.098769641690097</v>
      </c>
    </row>
    <row r="19" spans="1:14" s="817" customFormat="1" ht="25.5">
      <c r="A19" s="947"/>
      <c r="B19" s="950" t="s">
        <v>378</v>
      </c>
      <c r="C19" s="835">
        <v>45821</v>
      </c>
      <c r="D19" s="835">
        <v>200525.0200000004</v>
      </c>
      <c r="E19" s="835">
        <v>160756</v>
      </c>
      <c r="F19" s="835"/>
      <c r="G19" s="859">
        <f t="shared" si="2"/>
        <v>119.40014592453616</v>
      </c>
      <c r="H19" s="859">
        <f t="shared" si="2"/>
        <v>131.38240285139617</v>
      </c>
      <c r="I19" s="859">
        <f t="shared" si="2"/>
        <v>109.74678964220128</v>
      </c>
      <c r="K19" s="835">
        <v>38376</v>
      </c>
      <c r="L19" s="835">
        <v>152627</v>
      </c>
      <c r="M19" s="835">
        <v>146479</v>
      </c>
      <c r="N19" s="855">
        <f t="shared" si="3"/>
        <v>19.400145924536162</v>
      </c>
    </row>
    <row r="20" spans="1:14" s="817" customFormat="1" ht="18" customHeight="1">
      <c r="A20" s="947"/>
      <c r="B20" s="950" t="s">
        <v>218</v>
      </c>
      <c r="C20" s="835">
        <v>7369</v>
      </c>
      <c r="D20" s="835">
        <v>70587.782999999996</v>
      </c>
      <c r="E20" s="835">
        <v>30261</v>
      </c>
      <c r="F20" s="835"/>
      <c r="G20" s="859">
        <f t="shared" si="2"/>
        <v>154.29229480737018</v>
      </c>
      <c r="H20" s="859">
        <f t="shared" si="2"/>
        <v>234.14367479258195</v>
      </c>
      <c r="I20" s="859">
        <f t="shared" si="2"/>
        <v>119.39161997948393</v>
      </c>
      <c r="K20" s="835">
        <v>4776</v>
      </c>
      <c r="L20" s="835">
        <v>30147.208999999999</v>
      </c>
      <c r="M20" s="835">
        <v>25346</v>
      </c>
      <c r="N20" s="855">
        <f t="shared" si="3"/>
        <v>54.292294807370183</v>
      </c>
    </row>
    <row r="21" spans="1:14" s="817" customFormat="1" ht="18" customHeight="1">
      <c r="A21" s="947"/>
      <c r="B21" s="950" t="s">
        <v>219</v>
      </c>
      <c r="C21" s="835">
        <v>4958</v>
      </c>
      <c r="D21" s="835">
        <v>19665.990000000002</v>
      </c>
      <c r="E21" s="835">
        <v>20596</v>
      </c>
      <c r="F21" s="835"/>
      <c r="G21" s="859">
        <f t="shared" si="2"/>
        <v>157.34687400825135</v>
      </c>
      <c r="H21" s="859">
        <f t="shared" si="2"/>
        <v>119.31156958799572</v>
      </c>
      <c r="I21" s="859">
        <f t="shared" si="2"/>
        <v>146.15384615384613</v>
      </c>
      <c r="K21" s="835">
        <v>3151</v>
      </c>
      <c r="L21" s="835">
        <v>16482.885999999999</v>
      </c>
      <c r="M21" s="835">
        <v>14092</v>
      </c>
      <c r="N21" s="855">
        <f t="shared" si="3"/>
        <v>57.346874008251348</v>
      </c>
    </row>
    <row r="22" spans="1:14" s="817" customFormat="1" ht="18" customHeight="1">
      <c r="A22" s="947"/>
      <c r="B22" s="950" t="s">
        <v>549</v>
      </c>
      <c r="C22" s="835">
        <v>3222</v>
      </c>
      <c r="D22" s="835">
        <v>13611.563</v>
      </c>
      <c r="E22" s="835">
        <v>12914</v>
      </c>
      <c r="F22" s="835"/>
      <c r="G22" s="859">
        <f t="shared" si="2"/>
        <v>128.82846861255496</v>
      </c>
      <c r="H22" s="859">
        <f t="shared" si="2"/>
        <v>54.939660697551865</v>
      </c>
      <c r="I22" s="859">
        <f t="shared" si="2"/>
        <v>105.6532766096703</v>
      </c>
      <c r="K22" s="835">
        <v>2501</v>
      </c>
      <c r="L22" s="835">
        <v>24775.476999999999</v>
      </c>
      <c r="M22" s="835">
        <v>12223</v>
      </c>
      <c r="N22" s="855">
        <f t="shared" si="3"/>
        <v>28.828468612554957</v>
      </c>
    </row>
    <row r="23" spans="1:14" s="817" customFormat="1" ht="18" customHeight="1">
      <c r="A23" s="947"/>
      <c r="B23" s="950" t="s">
        <v>550</v>
      </c>
      <c r="C23" s="835">
        <v>565</v>
      </c>
      <c r="D23" s="835">
        <v>12931.561</v>
      </c>
      <c r="E23" s="835">
        <v>3085</v>
      </c>
      <c r="F23" s="835"/>
      <c r="G23" s="859">
        <f t="shared" si="2"/>
        <v>87.732919254658384</v>
      </c>
      <c r="H23" s="859">
        <f t="shared" si="2"/>
        <v>37.815674146491702</v>
      </c>
      <c r="I23" s="859">
        <f t="shared" si="2"/>
        <v>118.33525124664365</v>
      </c>
      <c r="K23" s="835">
        <v>644</v>
      </c>
      <c r="L23" s="835">
        <v>34196.298999999999</v>
      </c>
      <c r="M23" s="835">
        <v>2607</v>
      </c>
      <c r="N23" s="855">
        <f t="shared" si="3"/>
        <v>-12.267080745341616</v>
      </c>
    </row>
    <row r="24" spans="1:14" s="817" customFormat="1" ht="18" customHeight="1">
      <c r="A24" s="947"/>
      <c r="B24" s="950" t="s">
        <v>380</v>
      </c>
      <c r="C24" s="835">
        <v>3192</v>
      </c>
      <c r="D24" s="835">
        <v>314814.049</v>
      </c>
      <c r="E24" s="835">
        <v>18186</v>
      </c>
      <c r="F24" s="835"/>
      <c r="G24" s="859">
        <f t="shared" si="2"/>
        <v>123.29084588644264</v>
      </c>
      <c r="H24" s="859">
        <f t="shared" si="2"/>
        <v>171.01244546199911</v>
      </c>
      <c r="I24" s="859">
        <f t="shared" si="2"/>
        <v>119.01832460732984</v>
      </c>
      <c r="K24" s="835">
        <v>2589</v>
      </c>
      <c r="L24" s="835">
        <v>184088.38500000001</v>
      </c>
      <c r="M24" s="835">
        <v>15280</v>
      </c>
      <c r="N24" s="855">
        <f t="shared" si="3"/>
        <v>23.290845886442639</v>
      </c>
    </row>
    <row r="25" spans="1:14" s="817" customFormat="1" ht="38.25">
      <c r="A25" s="947"/>
      <c r="B25" s="950" t="s">
        <v>551</v>
      </c>
      <c r="C25" s="835">
        <v>7856</v>
      </c>
      <c r="D25" s="835">
        <v>161153.65400000001</v>
      </c>
      <c r="E25" s="835">
        <v>30138</v>
      </c>
      <c r="F25" s="835"/>
      <c r="G25" s="859">
        <f t="shared" si="2"/>
        <v>132.79242731575388</v>
      </c>
      <c r="H25" s="859">
        <f t="shared" si="2"/>
        <v>562.30246455263182</v>
      </c>
      <c r="I25" s="859">
        <f t="shared" si="2"/>
        <v>122.78671827256061</v>
      </c>
      <c r="J25" s="860"/>
      <c r="K25" s="835">
        <v>5916</v>
      </c>
      <c r="L25" s="835">
        <v>28659.602999999999</v>
      </c>
      <c r="M25" s="835">
        <v>24545</v>
      </c>
      <c r="N25" s="855">
        <f t="shared" si="3"/>
        <v>32.792427315753883</v>
      </c>
    </row>
    <row r="26" spans="1:14" s="817" customFormat="1" ht="18" customHeight="1">
      <c r="A26" s="947"/>
      <c r="B26" s="950" t="s">
        <v>552</v>
      </c>
      <c r="C26" s="835">
        <v>2226</v>
      </c>
      <c r="D26" s="835">
        <v>6562.6589999999997</v>
      </c>
      <c r="E26" s="835">
        <v>9017</v>
      </c>
      <c r="F26" s="835"/>
      <c r="G26" s="859">
        <f t="shared" si="2"/>
        <v>36.605821410952146</v>
      </c>
      <c r="H26" s="859">
        <f t="shared" si="2"/>
        <v>49.576874929319253</v>
      </c>
      <c r="I26" s="859">
        <f t="shared" si="2"/>
        <v>33.903594525492551</v>
      </c>
      <c r="K26" s="835">
        <v>6081</v>
      </c>
      <c r="L26" s="835">
        <v>13237.339</v>
      </c>
      <c r="M26" s="835">
        <v>26596</v>
      </c>
      <c r="N26" s="855">
        <f t="shared" si="3"/>
        <v>-63.394178589047854</v>
      </c>
    </row>
    <row r="27" spans="1:14" s="817" customFormat="1" ht="18" customHeight="1">
      <c r="A27" s="947"/>
      <c r="B27" s="950" t="s">
        <v>221</v>
      </c>
      <c r="C27" s="835">
        <v>1225</v>
      </c>
      <c r="D27" s="835">
        <v>8368.107</v>
      </c>
      <c r="E27" s="835">
        <v>7080</v>
      </c>
      <c r="F27" s="835"/>
      <c r="G27" s="859">
        <f t="shared" si="2"/>
        <v>133.00760043431052</v>
      </c>
      <c r="H27" s="859">
        <f t="shared" si="2"/>
        <v>120.06264469601928</v>
      </c>
      <c r="I27" s="859">
        <f t="shared" si="2"/>
        <v>125.02207310612749</v>
      </c>
      <c r="K27" s="835">
        <v>921</v>
      </c>
      <c r="L27" s="835">
        <v>6969.7839999999997</v>
      </c>
      <c r="M27" s="835">
        <v>5663</v>
      </c>
      <c r="N27" s="855">
        <f t="shared" si="3"/>
        <v>33.007600434310518</v>
      </c>
    </row>
    <row r="28" spans="1:14" s="817" customFormat="1" ht="18" customHeight="1">
      <c r="A28" s="947"/>
      <c r="B28" s="950" t="s">
        <v>222</v>
      </c>
      <c r="C28" s="835">
        <v>846</v>
      </c>
      <c r="D28" s="835">
        <v>5374.6769999999997</v>
      </c>
      <c r="E28" s="835">
        <v>2999</v>
      </c>
      <c r="F28" s="835"/>
      <c r="G28" s="859">
        <f t="shared" si="2"/>
        <v>125.51928783382789</v>
      </c>
      <c r="H28" s="859">
        <f t="shared" si="2"/>
        <v>158.25826533217239</v>
      </c>
      <c r="I28" s="859">
        <f t="shared" si="2"/>
        <v>112.07025411061286</v>
      </c>
      <c r="K28" s="835">
        <v>674</v>
      </c>
      <c r="L28" s="835">
        <v>3396.143</v>
      </c>
      <c r="M28" s="835">
        <v>2676</v>
      </c>
      <c r="N28" s="855">
        <f t="shared" si="3"/>
        <v>25.519287833827889</v>
      </c>
    </row>
    <row r="29" spans="1:14" ht="38.25">
      <c r="A29" s="947"/>
      <c r="B29" s="950" t="s">
        <v>553</v>
      </c>
      <c r="C29" s="835">
        <v>4208</v>
      </c>
      <c r="D29" s="835">
        <v>14594.468999999999</v>
      </c>
      <c r="E29" s="835">
        <v>18792</v>
      </c>
      <c r="F29" s="835"/>
      <c r="G29" s="859">
        <f t="shared" si="2"/>
        <v>104.57256461232605</v>
      </c>
      <c r="H29" s="859">
        <f t="shared" si="2"/>
        <v>86.261447124330587</v>
      </c>
      <c r="I29" s="859">
        <f t="shared" si="2"/>
        <v>67.899985547044366</v>
      </c>
      <c r="K29" s="835">
        <v>4024</v>
      </c>
      <c r="L29" s="835">
        <v>16918.878000000001</v>
      </c>
      <c r="M29" s="835">
        <v>27676</v>
      </c>
      <c r="N29" s="855">
        <f t="shared" si="3"/>
        <v>4.5725646123260475</v>
      </c>
    </row>
    <row r="30" spans="1:14" ht="18" customHeight="1">
      <c r="A30" s="947"/>
      <c r="B30" s="950" t="s">
        <v>384</v>
      </c>
      <c r="C30" s="835">
        <v>1637</v>
      </c>
      <c r="D30" s="835">
        <v>4503.6679999999997</v>
      </c>
      <c r="E30" s="835">
        <v>5666</v>
      </c>
      <c r="F30" s="835"/>
      <c r="G30" s="859">
        <f t="shared" si="2"/>
        <v>223.32878581173259</v>
      </c>
      <c r="H30" s="859">
        <f t="shared" si="2"/>
        <v>234.79851665633524</v>
      </c>
      <c r="I30" s="859">
        <f t="shared" si="2"/>
        <v>218.34296724470136</v>
      </c>
      <c r="K30" s="835">
        <v>733</v>
      </c>
      <c r="L30" s="835">
        <v>1918.0989999999999</v>
      </c>
      <c r="M30" s="835">
        <v>2595</v>
      </c>
      <c r="N30" s="855">
        <f t="shared" si="3"/>
        <v>123.32878581173259</v>
      </c>
    </row>
    <row r="31" spans="1:14" ht="18" customHeight="1">
      <c r="C31" s="852"/>
      <c r="D31" s="852"/>
      <c r="E31" s="852"/>
      <c r="F31" s="835"/>
      <c r="G31" s="859"/>
      <c r="H31" s="861"/>
      <c r="I31" s="861"/>
      <c r="K31" s="824"/>
      <c r="L31" s="835"/>
      <c r="M31" s="835"/>
    </row>
    <row r="32" spans="1:14" ht="20.100000000000001" customHeight="1">
      <c r="A32" s="824"/>
      <c r="B32" s="824"/>
      <c r="C32" s="824"/>
      <c r="D32" s="824"/>
      <c r="E32" s="824"/>
      <c r="F32" s="824"/>
      <c r="G32" s="824"/>
      <c r="K32" s="824"/>
      <c r="L32" s="824"/>
      <c r="M32" s="824"/>
    </row>
    <row r="33" spans="1:13" ht="20.100000000000001" customHeight="1">
      <c r="A33" s="824"/>
      <c r="B33" s="824"/>
      <c r="C33" s="824"/>
      <c r="D33" s="824"/>
      <c r="E33" s="824"/>
      <c r="F33" s="824"/>
      <c r="G33" s="824"/>
      <c r="K33" s="824"/>
      <c r="L33" s="824"/>
      <c r="M33" s="824"/>
    </row>
    <row r="34" spans="1:13" ht="20.100000000000001" customHeight="1">
      <c r="A34" s="824"/>
      <c r="B34" s="824"/>
      <c r="C34" s="824"/>
      <c r="D34" s="824"/>
      <c r="E34" s="824"/>
      <c r="F34" s="824"/>
      <c r="G34" s="824"/>
      <c r="K34" s="824"/>
      <c r="L34" s="824"/>
      <c r="M34" s="824"/>
    </row>
    <row r="35" spans="1:13" ht="20.100000000000001" customHeight="1">
      <c r="A35" s="824"/>
      <c r="B35" s="824"/>
      <c r="C35" s="824"/>
      <c r="D35" s="824"/>
      <c r="E35" s="824"/>
      <c r="F35" s="824"/>
      <c r="G35" s="824"/>
      <c r="K35" s="824"/>
      <c r="L35" s="824"/>
      <c r="M35" s="824"/>
    </row>
    <row r="36" spans="1:13" ht="20.100000000000001" customHeight="1">
      <c r="A36" s="824"/>
      <c r="B36" s="824"/>
      <c r="C36" s="824"/>
      <c r="D36" s="824"/>
      <c r="E36" s="824"/>
      <c r="F36" s="824"/>
      <c r="G36" s="824"/>
      <c r="K36" s="824"/>
      <c r="L36" s="824"/>
      <c r="M36" s="824"/>
    </row>
    <row r="37" spans="1:13" ht="20.100000000000001" customHeight="1">
      <c r="A37" s="824"/>
      <c r="B37" s="824"/>
      <c r="C37" s="824"/>
      <c r="D37" s="824"/>
      <c r="E37" s="824"/>
      <c r="F37" s="824"/>
      <c r="G37" s="824"/>
      <c r="K37" s="824"/>
      <c r="L37" s="824"/>
      <c r="M37" s="824"/>
    </row>
    <row r="38" spans="1:13" ht="20.100000000000001" customHeight="1">
      <c r="A38" s="824"/>
      <c r="B38" s="824"/>
      <c r="C38" s="824"/>
      <c r="D38" s="824"/>
      <c r="E38" s="824"/>
      <c r="F38" s="824"/>
      <c r="G38" s="824"/>
      <c r="K38" s="824"/>
      <c r="L38" s="824"/>
      <c r="M38" s="824"/>
    </row>
    <row r="39" spans="1:13" ht="20.100000000000001" customHeight="1">
      <c r="A39" s="824"/>
      <c r="B39" s="824"/>
      <c r="C39" s="824"/>
      <c r="D39" s="824"/>
      <c r="E39" s="824"/>
      <c r="F39" s="824"/>
      <c r="G39" s="824"/>
      <c r="K39" s="824"/>
      <c r="L39" s="824"/>
      <c r="M39" s="824"/>
    </row>
    <row r="40" spans="1:13" ht="20.100000000000001" customHeight="1">
      <c r="A40" s="824"/>
      <c r="B40" s="824"/>
      <c r="C40" s="824"/>
      <c r="D40" s="824"/>
      <c r="E40" s="824"/>
      <c r="F40" s="824"/>
      <c r="G40" s="824"/>
      <c r="K40" s="824"/>
      <c r="L40" s="824"/>
      <c r="M40" s="824"/>
    </row>
    <row r="41" spans="1:13" ht="20.100000000000001" customHeight="1">
      <c r="A41" s="824"/>
      <c r="B41" s="824"/>
      <c r="C41" s="824"/>
      <c r="D41" s="824"/>
      <c r="E41" s="824"/>
      <c r="F41" s="824"/>
      <c r="G41" s="824"/>
      <c r="K41" s="824"/>
      <c r="L41" s="824"/>
      <c r="M41" s="824"/>
    </row>
    <row r="42" spans="1:13" ht="20.100000000000001" customHeight="1">
      <c r="A42" s="824"/>
      <c r="B42" s="824"/>
      <c r="C42" s="824"/>
      <c r="D42" s="824"/>
      <c r="E42" s="824"/>
      <c r="F42" s="824"/>
      <c r="G42" s="824"/>
      <c r="K42" s="824"/>
      <c r="L42" s="824"/>
      <c r="M42" s="824"/>
    </row>
    <row r="43" spans="1:13" ht="20.100000000000001" customHeight="1">
      <c r="A43" s="824"/>
      <c r="B43" s="824"/>
      <c r="C43" s="824"/>
      <c r="D43" s="824"/>
      <c r="E43" s="824"/>
      <c r="F43" s="824"/>
      <c r="G43" s="824"/>
      <c r="K43" s="824"/>
      <c r="L43" s="824"/>
      <c r="M43" s="824"/>
    </row>
    <row r="44" spans="1:13" ht="20.100000000000001" customHeight="1">
      <c r="A44" s="824"/>
      <c r="B44" s="824"/>
      <c r="C44" s="824"/>
      <c r="D44" s="824"/>
      <c r="E44" s="824"/>
      <c r="F44" s="824"/>
      <c r="G44" s="824"/>
      <c r="K44" s="824"/>
      <c r="L44" s="824"/>
      <c r="M44" s="824"/>
    </row>
    <row r="45" spans="1:13" ht="20.100000000000001" customHeight="1">
      <c r="A45" s="824"/>
      <c r="B45" s="824"/>
      <c r="C45" s="824"/>
      <c r="D45" s="824"/>
      <c r="E45" s="824"/>
      <c r="F45" s="824"/>
      <c r="G45" s="824"/>
      <c r="K45" s="824"/>
      <c r="L45" s="824"/>
      <c r="M45" s="824"/>
    </row>
    <row r="46" spans="1:13" ht="20.100000000000001" customHeight="1">
      <c r="A46" s="824"/>
      <c r="B46" s="824"/>
      <c r="C46" s="824"/>
      <c r="D46" s="824"/>
      <c r="E46" s="824"/>
      <c r="F46" s="824"/>
      <c r="G46" s="824"/>
      <c r="K46" s="824"/>
      <c r="L46" s="824"/>
      <c r="M46" s="824"/>
    </row>
    <row r="47" spans="1:13" ht="20.100000000000001" customHeight="1">
      <c r="A47" s="824"/>
      <c r="B47" s="824"/>
      <c r="C47" s="824"/>
      <c r="D47" s="824"/>
      <c r="E47" s="824"/>
      <c r="F47" s="824"/>
      <c r="G47" s="824"/>
      <c r="K47" s="824"/>
      <c r="L47" s="824"/>
      <c r="M47" s="824"/>
    </row>
    <row r="48" spans="1:1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sheetData>
  <mergeCells count="4">
    <mergeCell ref="C4:E5"/>
    <mergeCell ref="G4:I4"/>
    <mergeCell ref="K4:M5"/>
    <mergeCell ref="G5:I5"/>
  </mergeCells>
  <pageMargins left="0.7" right="0.4" top="0.6" bottom="0.4" header="0.3" footer="0.3"/>
  <pageSetup paperSize="9" firstPageNumber="49" orientation="portrait" r:id="rId1"/>
  <headerFooter>
    <oddHeader>&amp;C&amp;"Times New Roman,Regular"&amp;13&amp;P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H7" sqref="H7"/>
    </sheetView>
  </sheetViews>
  <sheetFormatPr defaultColWidth="8.7109375" defaultRowHeight="12.75"/>
  <cols>
    <col min="1" max="1" width="49.28515625" style="815" customWidth="1"/>
    <col min="2" max="2" width="9.7109375" style="815" customWidth="1"/>
    <col min="3" max="3" width="9.28515625" style="815" customWidth="1"/>
    <col min="4" max="4" width="20.7109375" style="815" customWidth="1"/>
    <col min="5" max="16384" width="8.7109375" style="815"/>
  </cols>
  <sheetData>
    <row r="1" spans="1:4" s="813" customFormat="1" ht="20.100000000000001" customHeight="1">
      <c r="A1" s="812" t="s">
        <v>554</v>
      </c>
      <c r="B1" s="844"/>
      <c r="C1" s="844"/>
    </row>
    <row r="2" spans="1:4" ht="20.100000000000001" customHeight="1">
      <c r="A2" s="824"/>
      <c r="B2" s="824"/>
      <c r="C2" s="824"/>
    </row>
    <row r="3" spans="1:4" s="817" customFormat="1" ht="20.100000000000001" customHeight="1">
      <c r="A3" s="816"/>
      <c r="B3" s="845"/>
      <c r="C3" s="845"/>
      <c r="D3" s="951" t="s">
        <v>555</v>
      </c>
    </row>
    <row r="4" spans="1:4" s="817" customFormat="1" ht="15.95" customHeight="1">
      <c r="A4" s="846"/>
      <c r="B4" s="965" t="s">
        <v>680</v>
      </c>
      <c r="C4" s="965" t="s">
        <v>680</v>
      </c>
      <c r="D4" s="965" t="s">
        <v>683</v>
      </c>
    </row>
    <row r="5" spans="1:4" s="817" customFormat="1" ht="15.95" customHeight="1">
      <c r="A5" s="848"/>
      <c r="B5" s="883">
        <v>2025</v>
      </c>
      <c r="C5" s="883">
        <v>2026</v>
      </c>
      <c r="D5" s="883" t="s">
        <v>80</v>
      </c>
    </row>
    <row r="6" spans="1:4" s="817" customFormat="1" ht="20.100000000000001" customHeight="1">
      <c r="A6" s="816"/>
      <c r="B6" s="116"/>
      <c r="C6" s="116"/>
      <c r="D6" s="116"/>
    </row>
    <row r="7" spans="1:4" s="854" customFormat="1" ht="20.100000000000001" customHeight="1">
      <c r="A7" s="862" t="s">
        <v>73</v>
      </c>
      <c r="B7" s="863">
        <f>B8+B9+B14</f>
        <v>61521</v>
      </c>
      <c r="C7" s="863">
        <f>C8+C9+C14</f>
        <v>58149</v>
      </c>
      <c r="D7" s="864">
        <f>C7/B7*100</f>
        <v>94.51894475057297</v>
      </c>
    </row>
    <row r="8" spans="1:4" s="854" customFormat="1" ht="20.100000000000001" customHeight="1">
      <c r="A8" s="946" t="s">
        <v>47</v>
      </c>
      <c r="B8" s="865">
        <v>397</v>
      </c>
      <c r="C8" s="865">
        <v>748</v>
      </c>
      <c r="D8" s="866">
        <f t="shared" ref="D8:D26" si="0">C8/B8*100</f>
        <v>188.41309823677582</v>
      </c>
    </row>
    <row r="9" spans="1:4" s="854" customFormat="1" ht="20.100000000000001" customHeight="1">
      <c r="A9" s="946" t="s">
        <v>48</v>
      </c>
      <c r="B9" s="865">
        <f>SUM(B10:B13)</f>
        <v>16296</v>
      </c>
      <c r="C9" s="865">
        <f>SUM(C10:C13)</f>
        <v>15901</v>
      </c>
      <c r="D9" s="866">
        <f t="shared" si="0"/>
        <v>97.576092292587134</v>
      </c>
    </row>
    <row r="10" spans="1:4" s="817" customFormat="1" ht="20.100000000000001" customHeight="1">
      <c r="A10" s="948" t="s">
        <v>213</v>
      </c>
      <c r="B10" s="867">
        <v>484</v>
      </c>
      <c r="C10" s="867">
        <v>488</v>
      </c>
      <c r="D10" s="868">
        <f t="shared" si="0"/>
        <v>100.82644628099173</v>
      </c>
    </row>
    <row r="11" spans="1:4" s="817" customFormat="1" ht="20.100000000000001" customHeight="1">
      <c r="A11" s="948" t="s">
        <v>214</v>
      </c>
      <c r="B11" s="867">
        <v>7234</v>
      </c>
      <c r="C11" s="867">
        <v>7005</v>
      </c>
      <c r="D11" s="868">
        <f t="shared" si="0"/>
        <v>96.834393143489081</v>
      </c>
    </row>
    <row r="12" spans="1:4" s="817" customFormat="1" ht="20.100000000000001" customHeight="1">
      <c r="A12" s="948" t="s">
        <v>548</v>
      </c>
      <c r="B12" s="867">
        <v>567</v>
      </c>
      <c r="C12" s="867">
        <v>531</v>
      </c>
      <c r="D12" s="868">
        <f t="shared" si="0"/>
        <v>93.650793650793645</v>
      </c>
    </row>
    <row r="13" spans="1:4" s="817" customFormat="1" ht="20.100000000000001" customHeight="1">
      <c r="A13" s="948" t="s">
        <v>377</v>
      </c>
      <c r="B13" s="867">
        <v>8011</v>
      </c>
      <c r="C13" s="867">
        <v>7877</v>
      </c>
      <c r="D13" s="868">
        <f t="shared" si="0"/>
        <v>98.327299962551493</v>
      </c>
    </row>
    <row r="14" spans="1:4" s="854" customFormat="1" ht="20.100000000000001" customHeight="1">
      <c r="A14" s="946" t="s">
        <v>49</v>
      </c>
      <c r="B14" s="865">
        <f>SUM(B15:B26)</f>
        <v>44828</v>
      </c>
      <c r="C14" s="865">
        <f>SUM(C15:C26)</f>
        <v>41500</v>
      </c>
      <c r="D14" s="866">
        <f t="shared" si="0"/>
        <v>92.576068528598199</v>
      </c>
    </row>
    <row r="15" spans="1:4" s="817" customFormat="1" ht="25.5">
      <c r="A15" s="952" t="s">
        <v>378</v>
      </c>
      <c r="B15" s="867">
        <v>22727</v>
      </c>
      <c r="C15" s="867">
        <v>21533</v>
      </c>
      <c r="D15" s="868">
        <f t="shared" si="0"/>
        <v>94.746336956043478</v>
      </c>
    </row>
    <row r="16" spans="1:4" s="817" customFormat="1" ht="20.100000000000001" customHeight="1">
      <c r="A16" s="948" t="s">
        <v>218</v>
      </c>
      <c r="B16" s="867">
        <v>2949</v>
      </c>
      <c r="C16" s="867">
        <v>2617</v>
      </c>
      <c r="D16" s="868">
        <f t="shared" si="0"/>
        <v>88.741946422516108</v>
      </c>
    </row>
    <row r="17" spans="1:4" s="817" customFormat="1" ht="20.100000000000001" customHeight="1">
      <c r="A17" s="953" t="s">
        <v>219</v>
      </c>
      <c r="B17" s="867">
        <v>3076</v>
      </c>
      <c r="C17" s="867">
        <v>2683</v>
      </c>
      <c r="D17" s="868">
        <f t="shared" si="0"/>
        <v>87.223667100130044</v>
      </c>
    </row>
    <row r="18" spans="1:4" s="817" customFormat="1" ht="20.100000000000001" customHeight="1">
      <c r="A18" s="948" t="s">
        <v>549</v>
      </c>
      <c r="B18" s="867">
        <v>1412</v>
      </c>
      <c r="C18" s="867">
        <v>1387</v>
      </c>
      <c r="D18" s="868">
        <f t="shared" si="0"/>
        <v>98.229461756373937</v>
      </c>
    </row>
    <row r="19" spans="1:4" s="817" customFormat="1" ht="20.100000000000001" customHeight="1">
      <c r="A19" s="948" t="s">
        <v>550</v>
      </c>
      <c r="B19" s="867">
        <v>540</v>
      </c>
      <c r="C19" s="867">
        <v>466</v>
      </c>
      <c r="D19" s="868">
        <f t="shared" si="0"/>
        <v>86.296296296296291</v>
      </c>
    </row>
    <row r="20" spans="1:4" s="817" customFormat="1" ht="20.100000000000001" customHeight="1">
      <c r="A20" s="948" t="s">
        <v>380</v>
      </c>
      <c r="B20" s="867">
        <v>2786</v>
      </c>
      <c r="C20" s="867">
        <v>2445</v>
      </c>
      <c r="D20" s="868">
        <f t="shared" si="0"/>
        <v>87.760229720028718</v>
      </c>
    </row>
    <row r="21" spans="1:4" s="817" customFormat="1" ht="27.95" customHeight="1">
      <c r="A21" s="952" t="s">
        <v>551</v>
      </c>
      <c r="B21" s="867">
        <v>4847</v>
      </c>
      <c r="C21" s="867">
        <v>4904</v>
      </c>
      <c r="D21" s="868">
        <f t="shared" si="0"/>
        <v>101.17598514545078</v>
      </c>
    </row>
    <row r="22" spans="1:4" s="817" customFormat="1" ht="20.100000000000001" customHeight="1">
      <c r="A22" s="948" t="s">
        <v>552</v>
      </c>
      <c r="B22" s="867">
        <v>1648</v>
      </c>
      <c r="C22" s="867">
        <v>1457</v>
      </c>
      <c r="D22" s="868">
        <f t="shared" si="0"/>
        <v>88.410194174757279</v>
      </c>
    </row>
    <row r="23" spans="1:4" s="817" customFormat="1" ht="20.100000000000001" customHeight="1">
      <c r="A23" s="948" t="s">
        <v>221</v>
      </c>
      <c r="B23" s="867">
        <v>286</v>
      </c>
      <c r="C23" s="867">
        <v>324</v>
      </c>
      <c r="D23" s="868">
        <f t="shared" si="0"/>
        <v>113.28671328671329</v>
      </c>
    </row>
    <row r="24" spans="1:4" s="817" customFormat="1" ht="20.100000000000001" customHeight="1">
      <c r="A24" s="948" t="s">
        <v>222</v>
      </c>
      <c r="B24" s="867">
        <v>932</v>
      </c>
      <c r="C24" s="867">
        <v>373</v>
      </c>
      <c r="D24" s="868">
        <f t="shared" si="0"/>
        <v>40.021459227467808</v>
      </c>
    </row>
    <row r="25" spans="1:4" ht="38.25">
      <c r="A25" s="952" t="s">
        <v>553</v>
      </c>
      <c r="B25" s="867">
        <v>3204</v>
      </c>
      <c r="C25" s="867">
        <v>2904</v>
      </c>
      <c r="D25" s="868">
        <f t="shared" si="0"/>
        <v>90.636704119850179</v>
      </c>
    </row>
    <row r="26" spans="1:4" ht="20.100000000000001" customHeight="1">
      <c r="A26" s="948" t="s">
        <v>384</v>
      </c>
      <c r="B26" s="867">
        <v>421</v>
      </c>
      <c r="C26" s="867">
        <v>407</v>
      </c>
      <c r="D26" s="868">
        <f t="shared" si="0"/>
        <v>96.674584323040378</v>
      </c>
    </row>
    <row r="27" spans="1:4" ht="20.100000000000001" customHeight="1">
      <c r="A27" s="824"/>
      <c r="B27" s="867"/>
      <c r="C27" s="824"/>
    </row>
    <row r="28" spans="1:4" ht="20.100000000000001" customHeight="1">
      <c r="A28" s="824"/>
      <c r="B28" s="867"/>
      <c r="C28" s="824"/>
    </row>
    <row r="29" spans="1:4" ht="20.100000000000001" customHeight="1">
      <c r="A29" s="824"/>
      <c r="B29" s="824"/>
      <c r="C29" s="824"/>
    </row>
    <row r="30" spans="1:4" ht="20.100000000000001" customHeight="1">
      <c r="A30" s="824"/>
      <c r="B30" s="824"/>
      <c r="C30" s="824"/>
    </row>
    <row r="31" spans="1:4" ht="20.100000000000001" customHeight="1">
      <c r="A31" s="824"/>
      <c r="B31" s="824"/>
      <c r="C31" s="824"/>
    </row>
    <row r="32" spans="1:4" ht="20.100000000000001" customHeight="1">
      <c r="A32" s="824"/>
      <c r="B32" s="824"/>
      <c r="C32" s="824"/>
    </row>
    <row r="33" spans="1:4" ht="20.100000000000001" customHeight="1">
      <c r="A33" s="824"/>
      <c r="B33" s="824"/>
      <c r="C33" s="824"/>
    </row>
    <row r="34" spans="1:4" ht="20.100000000000001" customHeight="1">
      <c r="A34" s="824"/>
      <c r="B34" s="824"/>
      <c r="C34" s="824"/>
    </row>
    <row r="35" spans="1:4" ht="20.100000000000001" customHeight="1">
      <c r="A35" s="824"/>
      <c r="B35" s="824"/>
      <c r="C35" s="824"/>
    </row>
    <row r="36" spans="1:4" ht="20.100000000000001" customHeight="1">
      <c r="A36" s="824"/>
      <c r="B36" s="824"/>
      <c r="C36" s="824"/>
    </row>
    <row r="37" spans="1:4" ht="20.100000000000001" customHeight="1">
      <c r="A37" s="824"/>
      <c r="B37" s="824"/>
      <c r="C37" s="824"/>
    </row>
    <row r="38" spans="1:4" ht="20.100000000000001" customHeight="1">
      <c r="A38" s="824"/>
      <c r="B38" s="824"/>
      <c r="C38" s="824"/>
    </row>
    <row r="39" spans="1:4" ht="20.100000000000001" customHeight="1">
      <c r="A39" s="824"/>
      <c r="B39" s="824"/>
      <c r="C39" s="824"/>
    </row>
    <row r="40" spans="1:4" ht="20.100000000000001" customHeight="1">
      <c r="A40" s="824"/>
      <c r="B40" s="824"/>
      <c r="C40" s="824"/>
    </row>
    <row r="41" spans="1:4" ht="20.100000000000001" customHeight="1">
      <c r="A41" s="824"/>
      <c r="B41" s="824"/>
      <c r="C41" s="824"/>
    </row>
    <row r="42" spans="1:4" ht="20.100000000000001" customHeight="1">
      <c r="A42" s="824"/>
      <c r="B42" s="824"/>
      <c r="C42" s="824"/>
    </row>
    <row r="43" spans="1:4" ht="20.100000000000001" customHeight="1">
      <c r="A43" s="824"/>
      <c r="B43" s="824"/>
      <c r="C43" s="824"/>
    </row>
    <row r="44" spans="1:4" ht="20.100000000000001" customHeight="1">
      <c r="A44" s="824"/>
      <c r="B44" s="824"/>
      <c r="C44" s="824"/>
      <c r="D44" s="824"/>
    </row>
    <row r="45" spans="1:4" ht="20.100000000000001" customHeight="1">
      <c r="A45" s="824"/>
      <c r="B45" s="824"/>
      <c r="C45" s="824"/>
      <c r="D45" s="824"/>
    </row>
    <row r="46" spans="1:4" ht="20.100000000000001" customHeight="1">
      <c r="A46" s="824"/>
      <c r="B46" s="824"/>
      <c r="C46" s="824"/>
      <c r="D46" s="824"/>
    </row>
    <row r="47" spans="1:4" ht="20.100000000000001" customHeight="1">
      <c r="A47" s="824"/>
      <c r="B47" s="824"/>
      <c r="C47" s="824"/>
      <c r="D47" s="824"/>
    </row>
    <row r="48" spans="1:4" ht="20.100000000000001" customHeight="1">
      <c r="A48" s="824"/>
      <c r="B48" s="824"/>
      <c r="C48" s="824"/>
      <c r="D48" s="824"/>
    </row>
    <row r="49" spans="1:4" ht="20.100000000000001" customHeight="1">
      <c r="A49" s="824"/>
      <c r="B49" s="824"/>
      <c r="C49" s="824"/>
      <c r="D49" s="824"/>
    </row>
    <row r="50" spans="1:4" ht="20.100000000000001" customHeight="1">
      <c r="A50" s="824"/>
      <c r="B50" s="824"/>
      <c r="C50" s="824"/>
      <c r="D50" s="824"/>
    </row>
    <row r="51" spans="1:4" ht="20.100000000000001" customHeight="1">
      <c r="A51" s="824"/>
      <c r="B51" s="824"/>
      <c r="C51" s="824"/>
      <c r="D51" s="824"/>
    </row>
    <row r="52" spans="1:4" ht="20.100000000000001" customHeight="1">
      <c r="A52" s="824"/>
      <c r="B52" s="824"/>
      <c r="C52" s="824"/>
      <c r="D52" s="824"/>
    </row>
    <row r="53" spans="1:4" ht="20.100000000000001" customHeight="1">
      <c r="A53" s="824"/>
      <c r="B53" s="824"/>
      <c r="C53" s="824"/>
      <c r="D53" s="824"/>
    </row>
    <row r="54" spans="1:4" ht="20.100000000000001" customHeight="1">
      <c r="A54" s="824"/>
      <c r="B54" s="824"/>
      <c r="C54" s="824"/>
      <c r="D54" s="824"/>
    </row>
    <row r="55" spans="1:4" ht="20.100000000000001" customHeight="1">
      <c r="A55" s="824"/>
      <c r="B55" s="824"/>
      <c r="C55" s="824"/>
      <c r="D55" s="824"/>
    </row>
    <row r="56" spans="1:4" ht="20.100000000000001" customHeight="1">
      <c r="A56" s="824"/>
      <c r="B56" s="824"/>
      <c r="C56" s="824"/>
      <c r="D56" s="824"/>
    </row>
    <row r="57" spans="1:4" ht="20.100000000000001" customHeight="1">
      <c r="A57" s="824"/>
      <c r="B57" s="824"/>
      <c r="C57" s="824"/>
      <c r="D57" s="824"/>
    </row>
    <row r="58" spans="1:4" ht="20.100000000000001" customHeight="1"/>
    <row r="59" spans="1:4" ht="20.100000000000001" customHeight="1"/>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sheetData>
  <pageMargins left="0.7" right="0.4" top="0.6" bottom="0.4" header="0.3" footer="0.3"/>
  <pageSetup paperSize="9" firstPageNumber="49" orientation="portrait" r:id="rId1"/>
  <headerFooter>
    <oddHeader>&amp;C&amp;"Times New Roman,Regular"&amp;13&amp;P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5"/>
  <sheetViews>
    <sheetView zoomScaleNormal="100" workbookViewId="0">
      <selection activeCell="G10" sqref="G10"/>
    </sheetView>
  </sheetViews>
  <sheetFormatPr defaultColWidth="8.7109375" defaultRowHeight="12.75"/>
  <cols>
    <col min="1" max="1" width="46.5703125" style="815" customWidth="1"/>
    <col min="2" max="2" width="9.7109375" style="815" customWidth="1"/>
    <col min="3" max="3" width="9.28515625" style="815" customWidth="1"/>
    <col min="4" max="4" width="20.7109375" style="815" customWidth="1"/>
    <col min="5" max="16384" width="8.7109375" style="815"/>
  </cols>
  <sheetData>
    <row r="1" spans="1:4" s="813" customFormat="1" ht="20.100000000000001" customHeight="1">
      <c r="A1" s="812" t="s">
        <v>556</v>
      </c>
      <c r="B1" s="844"/>
      <c r="C1" s="844"/>
    </row>
    <row r="2" spans="1:4" ht="20.100000000000001" customHeight="1">
      <c r="A2" s="824"/>
      <c r="B2" s="824"/>
      <c r="C2" s="824"/>
    </row>
    <row r="3" spans="1:4" s="817" customFormat="1" ht="15.95" customHeight="1">
      <c r="A3" s="816"/>
      <c r="B3" s="845"/>
      <c r="C3" s="845"/>
      <c r="D3" s="951" t="s">
        <v>555</v>
      </c>
    </row>
    <row r="4" spans="1:4" s="817" customFormat="1" ht="15.75" customHeight="1">
      <c r="A4" s="846"/>
      <c r="B4" s="965" t="s">
        <v>680</v>
      </c>
      <c r="C4" s="965" t="s">
        <v>680</v>
      </c>
      <c r="D4" s="965" t="s">
        <v>683</v>
      </c>
    </row>
    <row r="5" spans="1:4" s="817" customFormat="1" ht="15.75" customHeight="1">
      <c r="A5" s="848"/>
      <c r="B5" s="883">
        <v>2025</v>
      </c>
      <c r="C5" s="883">
        <v>2026</v>
      </c>
      <c r="D5" s="883" t="s">
        <v>80</v>
      </c>
    </row>
    <row r="6" spans="1:4" s="817" customFormat="1" ht="20.100000000000001" customHeight="1">
      <c r="A6" s="816"/>
      <c r="B6" s="116"/>
      <c r="C6" s="116"/>
      <c r="D6" s="116"/>
    </row>
    <row r="7" spans="1:4" s="854" customFormat="1" ht="20.100000000000001" customHeight="1">
      <c r="A7" s="862" t="s">
        <v>73</v>
      </c>
      <c r="B7" s="863">
        <f>B8+B9+B14</f>
        <v>80831</v>
      </c>
      <c r="C7" s="863">
        <f>C8+C9+C14</f>
        <v>85907</v>
      </c>
      <c r="D7" s="864">
        <f>C7/B7*100</f>
        <v>106.27976890054558</v>
      </c>
    </row>
    <row r="8" spans="1:4" s="854" customFormat="1" ht="20.100000000000001" customHeight="1">
      <c r="A8" s="946" t="s">
        <v>47</v>
      </c>
      <c r="B8" s="865">
        <v>892</v>
      </c>
      <c r="C8" s="865">
        <v>886</v>
      </c>
      <c r="D8" s="866">
        <f t="shared" ref="D8:D26" si="0">C8/B8*100</f>
        <v>99.327354260089677</v>
      </c>
    </row>
    <row r="9" spans="1:4" s="854" customFormat="1" ht="20.100000000000001" customHeight="1">
      <c r="A9" s="946" t="s">
        <v>48</v>
      </c>
      <c r="B9" s="865">
        <f>SUM(B10:B13)</f>
        <v>20950</v>
      </c>
      <c r="C9" s="865">
        <f>SUM(C10:C13)</f>
        <v>22372</v>
      </c>
      <c r="D9" s="866">
        <f t="shared" si="0"/>
        <v>106.7875894988067</v>
      </c>
    </row>
    <row r="10" spans="1:4" s="817" customFormat="1" ht="20.100000000000001" customHeight="1">
      <c r="A10" s="952" t="s">
        <v>213</v>
      </c>
      <c r="B10" s="867">
        <v>423</v>
      </c>
      <c r="C10" s="867">
        <v>398</v>
      </c>
      <c r="D10" s="868">
        <f t="shared" si="0"/>
        <v>94.089834515366434</v>
      </c>
    </row>
    <row r="11" spans="1:4" s="817" customFormat="1" ht="19.5" customHeight="1">
      <c r="A11" s="952" t="s">
        <v>214</v>
      </c>
      <c r="B11" s="867">
        <v>9339</v>
      </c>
      <c r="C11" s="867">
        <v>10011</v>
      </c>
      <c r="D11" s="868">
        <f t="shared" si="0"/>
        <v>107.19563122389977</v>
      </c>
    </row>
    <row r="12" spans="1:4" s="817" customFormat="1" ht="19.5" customHeight="1">
      <c r="A12" s="952" t="s">
        <v>548</v>
      </c>
      <c r="B12" s="867">
        <v>556</v>
      </c>
      <c r="C12" s="867">
        <v>551</v>
      </c>
      <c r="D12" s="868">
        <f t="shared" si="0"/>
        <v>99.100719424460422</v>
      </c>
    </row>
    <row r="13" spans="1:4" s="817" customFormat="1" ht="20.100000000000001" customHeight="1">
      <c r="A13" s="952" t="s">
        <v>377</v>
      </c>
      <c r="B13" s="867">
        <v>10632</v>
      </c>
      <c r="C13" s="867">
        <v>11412</v>
      </c>
      <c r="D13" s="868">
        <f t="shared" si="0"/>
        <v>107.33634311512415</v>
      </c>
    </row>
    <row r="14" spans="1:4" s="854" customFormat="1" ht="20.100000000000001" customHeight="1">
      <c r="A14" s="946" t="s">
        <v>49</v>
      </c>
      <c r="B14" s="865">
        <f>SUM(B15:B26)</f>
        <v>58989</v>
      </c>
      <c r="C14" s="865">
        <f>SUM(C15:C26)</f>
        <v>62649</v>
      </c>
      <c r="D14" s="866">
        <f t="shared" si="0"/>
        <v>106.20454661038498</v>
      </c>
    </row>
    <row r="15" spans="1:4" s="817" customFormat="1" ht="25.5">
      <c r="A15" s="952" t="s">
        <v>378</v>
      </c>
      <c r="B15" s="867">
        <v>31865</v>
      </c>
      <c r="C15" s="867">
        <v>33243</v>
      </c>
      <c r="D15" s="868">
        <f t="shared" si="0"/>
        <v>104.32449395888905</v>
      </c>
    </row>
    <row r="16" spans="1:4" s="817" customFormat="1" ht="20.100000000000001" customHeight="1">
      <c r="A16" s="952" t="s">
        <v>218</v>
      </c>
      <c r="B16" s="867">
        <v>4179</v>
      </c>
      <c r="C16" s="867">
        <v>4463</v>
      </c>
      <c r="D16" s="868">
        <f t="shared" si="0"/>
        <v>106.79588418281884</v>
      </c>
    </row>
    <row r="17" spans="1:4" s="817" customFormat="1" ht="20.100000000000001" customHeight="1">
      <c r="A17" s="952" t="s">
        <v>219</v>
      </c>
      <c r="B17" s="867">
        <v>3346</v>
      </c>
      <c r="C17" s="867">
        <v>3564</v>
      </c>
      <c r="D17" s="868">
        <f t="shared" si="0"/>
        <v>106.51524208009565</v>
      </c>
    </row>
    <row r="18" spans="1:4" s="817" customFormat="1" ht="20.100000000000001" customHeight="1">
      <c r="A18" s="952" t="s">
        <v>549</v>
      </c>
      <c r="B18" s="867">
        <v>2295</v>
      </c>
      <c r="C18" s="867">
        <v>2544</v>
      </c>
      <c r="D18" s="868">
        <f t="shared" si="0"/>
        <v>110.84967320261438</v>
      </c>
    </row>
    <row r="19" spans="1:4" s="817" customFormat="1" ht="21.75" customHeight="1">
      <c r="A19" s="952" t="s">
        <v>550</v>
      </c>
      <c r="B19" s="867">
        <v>617</v>
      </c>
      <c r="C19" s="867">
        <v>725</v>
      </c>
      <c r="D19" s="868">
        <f t="shared" si="0"/>
        <v>117.50405186385737</v>
      </c>
    </row>
    <row r="20" spans="1:4" s="817" customFormat="1" ht="20.100000000000001" customHeight="1">
      <c r="A20" s="952" t="s">
        <v>380</v>
      </c>
      <c r="B20" s="867">
        <v>3127</v>
      </c>
      <c r="C20" s="867">
        <v>2971</v>
      </c>
      <c r="D20" s="868">
        <f t="shared" si="0"/>
        <v>95.011192836584584</v>
      </c>
    </row>
    <row r="21" spans="1:4" s="817" customFormat="1" ht="30" customHeight="1">
      <c r="A21" s="952" t="s">
        <v>551</v>
      </c>
      <c r="B21" s="867">
        <v>6318</v>
      </c>
      <c r="C21" s="867">
        <v>7148</v>
      </c>
      <c r="D21" s="868">
        <f t="shared" si="0"/>
        <v>113.13706869262425</v>
      </c>
    </row>
    <row r="22" spans="1:4" s="817" customFormat="1" ht="20.100000000000001" customHeight="1">
      <c r="A22" s="952" t="s">
        <v>552</v>
      </c>
      <c r="B22" s="867">
        <v>1757</v>
      </c>
      <c r="C22" s="867">
        <v>1965</v>
      </c>
      <c r="D22" s="868">
        <f t="shared" si="0"/>
        <v>111.83836084234491</v>
      </c>
    </row>
    <row r="23" spans="1:4" s="817" customFormat="1" ht="21" customHeight="1">
      <c r="A23" s="952" t="s">
        <v>221</v>
      </c>
      <c r="B23" s="867">
        <v>363</v>
      </c>
      <c r="C23" s="867">
        <v>431</v>
      </c>
      <c r="D23" s="868">
        <f t="shared" si="0"/>
        <v>118.73278236914599</v>
      </c>
    </row>
    <row r="24" spans="1:4" s="817" customFormat="1" ht="20.100000000000001" customHeight="1">
      <c r="A24" s="952" t="s">
        <v>222</v>
      </c>
      <c r="B24" s="867">
        <v>471</v>
      </c>
      <c r="C24" s="867">
        <v>467</v>
      </c>
      <c r="D24" s="868">
        <f t="shared" si="0"/>
        <v>99.15074309978769</v>
      </c>
    </row>
    <row r="25" spans="1:4" ht="38.25">
      <c r="A25" s="952" t="s">
        <v>553</v>
      </c>
      <c r="B25" s="867">
        <v>4070</v>
      </c>
      <c r="C25" s="867">
        <v>4466</v>
      </c>
      <c r="D25" s="868">
        <f t="shared" si="0"/>
        <v>109.72972972972971</v>
      </c>
    </row>
    <row r="26" spans="1:4" ht="20.100000000000001" customHeight="1">
      <c r="A26" s="952" t="s">
        <v>384</v>
      </c>
      <c r="B26" s="867">
        <v>581</v>
      </c>
      <c r="C26" s="867">
        <v>662</v>
      </c>
      <c r="D26" s="868">
        <f t="shared" si="0"/>
        <v>113.94148020654045</v>
      </c>
    </row>
    <row r="27" spans="1:4" ht="29.25" customHeight="1">
      <c r="A27" s="869"/>
      <c r="B27" s="867"/>
      <c r="C27" s="824"/>
    </row>
    <row r="28" spans="1:4" ht="20.100000000000001" customHeight="1">
      <c r="A28" s="869"/>
      <c r="B28" s="867"/>
      <c r="C28" s="824"/>
    </row>
    <row r="29" spans="1:4" ht="20.100000000000001" customHeight="1">
      <c r="A29" s="824"/>
      <c r="B29" s="824"/>
      <c r="C29" s="824"/>
    </row>
    <row r="30" spans="1:4" ht="20.100000000000001" customHeight="1">
      <c r="A30" s="824"/>
      <c r="B30" s="824"/>
      <c r="C30" s="824"/>
    </row>
    <row r="31" spans="1:4" ht="20.100000000000001" customHeight="1">
      <c r="A31" s="824"/>
      <c r="B31" s="824"/>
      <c r="C31" s="824"/>
    </row>
    <row r="32" spans="1:4" ht="20.100000000000001" customHeight="1">
      <c r="A32" s="824"/>
      <c r="B32" s="824"/>
      <c r="C32" s="824"/>
    </row>
    <row r="33" spans="1:4" ht="20.100000000000001" customHeight="1">
      <c r="A33" s="824"/>
      <c r="B33" s="824"/>
      <c r="C33" s="824"/>
    </row>
    <row r="34" spans="1:4" ht="20.100000000000001" customHeight="1">
      <c r="A34" s="824"/>
      <c r="B34" s="824"/>
      <c r="C34" s="824"/>
    </row>
    <row r="35" spans="1:4" ht="20.100000000000001" customHeight="1">
      <c r="A35" s="824"/>
      <c r="B35" s="824"/>
      <c r="C35" s="824"/>
    </row>
    <row r="36" spans="1:4" ht="20.100000000000001" customHeight="1">
      <c r="A36" s="824"/>
      <c r="B36" s="824"/>
      <c r="C36" s="824"/>
    </row>
    <row r="37" spans="1:4" ht="20.100000000000001" customHeight="1">
      <c r="A37" s="824"/>
      <c r="B37" s="824"/>
      <c r="C37" s="824"/>
    </row>
    <row r="38" spans="1:4" ht="20.100000000000001" customHeight="1">
      <c r="A38" s="824"/>
      <c r="B38" s="824"/>
      <c r="C38" s="824"/>
    </row>
    <row r="39" spans="1:4" ht="20.100000000000001" customHeight="1">
      <c r="A39" s="824"/>
      <c r="B39" s="824"/>
      <c r="C39" s="824"/>
    </row>
    <row r="40" spans="1:4" ht="20.100000000000001" customHeight="1">
      <c r="A40" s="824"/>
      <c r="B40" s="824"/>
      <c r="C40" s="824"/>
    </row>
    <row r="41" spans="1:4" ht="20.100000000000001" customHeight="1">
      <c r="A41" s="824"/>
      <c r="B41" s="824"/>
      <c r="C41" s="824"/>
    </row>
    <row r="42" spans="1:4" ht="20.100000000000001" customHeight="1">
      <c r="A42" s="824"/>
      <c r="B42" s="824"/>
      <c r="C42" s="824"/>
    </row>
    <row r="43" spans="1:4" ht="20.100000000000001" customHeight="1">
      <c r="A43" s="824"/>
      <c r="B43" s="824"/>
      <c r="C43" s="824"/>
    </row>
    <row r="44" spans="1:4" ht="20.100000000000001" customHeight="1">
      <c r="A44" s="824"/>
      <c r="B44" s="824"/>
      <c r="C44" s="824"/>
      <c r="D44" s="824"/>
    </row>
    <row r="45" spans="1:4" ht="20.100000000000001" customHeight="1">
      <c r="A45" s="824"/>
      <c r="B45" s="824"/>
      <c r="C45" s="824"/>
      <c r="D45" s="824"/>
    </row>
    <row r="46" spans="1:4" ht="20.100000000000001" customHeight="1">
      <c r="A46" s="824"/>
      <c r="B46" s="824"/>
      <c r="C46" s="824"/>
      <c r="D46" s="824"/>
    </row>
    <row r="47" spans="1:4" ht="20.100000000000001" customHeight="1">
      <c r="A47" s="824"/>
      <c r="B47" s="824"/>
      <c r="C47" s="824"/>
      <c r="D47" s="824"/>
    </row>
    <row r="48" spans="1:4" ht="20.100000000000001" customHeight="1">
      <c r="A48" s="824"/>
      <c r="B48" s="824"/>
      <c r="C48" s="824"/>
      <c r="D48" s="824"/>
    </row>
    <row r="49" spans="1:4" ht="20.100000000000001" customHeight="1">
      <c r="A49" s="824"/>
      <c r="B49" s="824"/>
      <c r="C49" s="824"/>
      <c r="D49" s="824"/>
    </row>
    <row r="50" spans="1:4" ht="20.100000000000001" customHeight="1">
      <c r="A50" s="824"/>
      <c r="B50" s="824"/>
      <c r="C50" s="824"/>
      <c r="D50" s="824"/>
    </row>
    <row r="51" spans="1:4" ht="20.100000000000001" customHeight="1">
      <c r="A51" s="824"/>
      <c r="B51" s="824"/>
      <c r="C51" s="824"/>
      <c r="D51" s="824"/>
    </row>
    <row r="52" spans="1:4" ht="20.100000000000001" customHeight="1">
      <c r="A52" s="824"/>
      <c r="B52" s="824"/>
      <c r="C52" s="824"/>
      <c r="D52" s="824"/>
    </row>
    <row r="53" spans="1:4" ht="20.100000000000001" customHeight="1">
      <c r="A53" s="824"/>
      <c r="B53" s="824"/>
      <c r="C53" s="824"/>
      <c r="D53" s="824"/>
    </row>
    <row r="54" spans="1:4" ht="20.100000000000001" customHeight="1">
      <c r="A54" s="824"/>
      <c r="B54" s="824"/>
      <c r="C54" s="824"/>
      <c r="D54" s="824"/>
    </row>
    <row r="55" spans="1:4" ht="20.100000000000001" customHeight="1">
      <c r="A55" s="824"/>
      <c r="B55" s="824"/>
      <c r="C55" s="824"/>
      <c r="D55" s="824"/>
    </row>
    <row r="56" spans="1:4" ht="20.100000000000001" customHeight="1">
      <c r="A56" s="824"/>
      <c r="B56" s="824"/>
      <c r="C56" s="824"/>
      <c r="D56" s="824"/>
    </row>
    <row r="57" spans="1:4" ht="20.100000000000001" customHeight="1">
      <c r="A57" s="824"/>
      <c r="B57" s="824"/>
      <c r="C57" s="824"/>
      <c r="D57" s="824"/>
    </row>
    <row r="58" spans="1:4" ht="20.100000000000001" customHeight="1">
      <c r="A58" s="824"/>
    </row>
    <row r="59" spans="1:4" ht="20.100000000000001" customHeight="1">
      <c r="A59" s="824"/>
    </row>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7" right="0.4" top="0.6" bottom="0.4" header="0.3" footer="0.3"/>
  <pageSetup paperSize="9" firstPageNumber="49" orientation="portrait" r:id="rId1"/>
  <headerFooter>
    <oddHeader>&amp;C&amp;"Times New Roman,Regular"&amp;13&amp;P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topLeftCell="A25" zoomScaleNormal="100" workbookViewId="0">
      <selection activeCell="J12" sqref="J12"/>
    </sheetView>
  </sheetViews>
  <sheetFormatPr defaultColWidth="10" defaultRowHeight="15.75"/>
  <cols>
    <col min="1" max="1" width="1.7109375" style="740" customWidth="1"/>
    <col min="2" max="2" width="38.5703125" style="740" customWidth="1"/>
    <col min="3" max="3" width="10.5703125" style="740" customWidth="1"/>
    <col min="4" max="4" width="8.7109375" style="740" customWidth="1"/>
    <col min="5" max="5" width="11.5703125" style="740" customWidth="1"/>
    <col min="6" max="7" width="7.28515625" style="740" customWidth="1"/>
    <col min="8" max="8" width="7.28515625" style="741" customWidth="1"/>
    <col min="9" max="9" width="10" style="740"/>
    <col min="10" max="11" width="10.7109375" style="740" customWidth="1"/>
    <col min="12" max="16384" width="10" style="740"/>
  </cols>
  <sheetData>
    <row r="1" spans="1:13" ht="18.75" customHeight="1">
      <c r="A1" s="739" t="s">
        <v>387</v>
      </c>
      <c r="B1" s="739"/>
    </row>
    <row r="2" spans="1:13" ht="7.9" customHeight="1">
      <c r="A2" s="739"/>
      <c r="B2" s="739"/>
    </row>
    <row r="3" spans="1:13" ht="18" customHeight="1">
      <c r="A3" s="742"/>
      <c r="B3" s="743"/>
      <c r="C3" s="744"/>
      <c r="D3" s="744"/>
      <c r="E3" s="744"/>
      <c r="F3" s="744"/>
      <c r="G3" s="744"/>
      <c r="H3" s="745" t="s">
        <v>79</v>
      </c>
    </row>
    <row r="4" spans="1:13" ht="16.149999999999999" customHeight="1">
      <c r="A4" s="746"/>
      <c r="B4" s="747"/>
      <c r="C4" s="51" t="s">
        <v>83</v>
      </c>
      <c r="D4" s="51" t="s">
        <v>59</v>
      </c>
      <c r="E4" s="881" t="s">
        <v>425</v>
      </c>
      <c r="F4" s="968" t="s">
        <v>71</v>
      </c>
      <c r="G4" s="968"/>
      <c r="H4" s="968"/>
    </row>
    <row r="5" spans="1:13" ht="16.149999999999999" customHeight="1">
      <c r="A5" s="742"/>
      <c r="B5" s="748"/>
      <c r="C5" s="53" t="s">
        <v>35</v>
      </c>
      <c r="D5" s="53" t="s">
        <v>36</v>
      </c>
      <c r="E5" s="53" t="s">
        <v>678</v>
      </c>
      <c r="F5" s="969" t="s">
        <v>21</v>
      </c>
      <c r="G5" s="969"/>
      <c r="H5" s="969"/>
    </row>
    <row r="6" spans="1:13" ht="16.149999999999999" customHeight="1">
      <c r="A6" s="742"/>
      <c r="B6" s="748"/>
      <c r="C6" s="53">
        <v>2026</v>
      </c>
      <c r="D6" s="53">
        <v>2026</v>
      </c>
      <c r="E6" s="53">
        <v>2026</v>
      </c>
      <c r="F6" s="53" t="s">
        <v>35</v>
      </c>
      <c r="G6" s="53" t="s">
        <v>36</v>
      </c>
      <c r="H6" s="53" t="s">
        <v>678</v>
      </c>
    </row>
    <row r="7" spans="1:13" ht="16.149999999999999" customHeight="1">
      <c r="A7" s="742"/>
      <c r="B7" s="749"/>
      <c r="C7" s="53"/>
      <c r="D7" s="53"/>
      <c r="E7" s="53"/>
      <c r="F7" s="53">
        <v>2026</v>
      </c>
      <c r="G7" s="53">
        <v>2026</v>
      </c>
      <c r="H7" s="53">
        <v>2026</v>
      </c>
    </row>
    <row r="8" spans="1:13" ht="16.149999999999999" customHeight="1">
      <c r="A8" s="742"/>
      <c r="B8" s="749"/>
      <c r="C8" s="878"/>
      <c r="D8" s="878"/>
      <c r="E8" s="878"/>
      <c r="F8" s="878"/>
      <c r="G8" s="878"/>
      <c r="H8" s="878"/>
    </row>
    <row r="9" spans="1:13" ht="18" customHeight="1">
      <c r="A9" s="742"/>
      <c r="B9" s="749"/>
      <c r="C9" s="761"/>
      <c r="D9" s="761"/>
      <c r="E9" s="761"/>
      <c r="F9" s="53"/>
      <c r="G9" s="53"/>
      <c r="H9" s="53"/>
      <c r="I9" s="753"/>
      <c r="J9" s="761"/>
      <c r="K9" s="761"/>
    </row>
    <row r="10" spans="1:13" ht="20.100000000000001" customHeight="1">
      <c r="A10" s="967" t="s">
        <v>73</v>
      </c>
      <c r="B10" s="967"/>
      <c r="C10" s="751">
        <v>2592640.1663886518</v>
      </c>
      <c r="D10" s="751">
        <v>2854515.4598837672</v>
      </c>
      <c r="E10" s="751">
        <v>5447155</v>
      </c>
      <c r="F10" s="752">
        <v>107.93956305388595</v>
      </c>
      <c r="G10" s="752">
        <v>108.39239041393938</v>
      </c>
      <c r="H10" s="752">
        <v>108.17638882549558</v>
      </c>
      <c r="I10" s="753"/>
      <c r="J10" s="754"/>
      <c r="K10" s="754"/>
      <c r="L10" s="754"/>
    </row>
    <row r="11" spans="1:13" ht="20.100000000000001" customHeight="1">
      <c r="A11" s="862" t="s">
        <v>47</v>
      </c>
      <c r="B11" s="922"/>
      <c r="C11" s="751">
        <v>280587.27255974174</v>
      </c>
      <c r="D11" s="751">
        <v>297670.74211896921</v>
      </c>
      <c r="E11" s="751">
        <v>578258.01467871096</v>
      </c>
      <c r="F11" s="752">
        <v>103.67819962332607</v>
      </c>
      <c r="G11" s="752">
        <v>104.06046316660873</v>
      </c>
      <c r="H11" s="752">
        <v>103.87462658154097</v>
      </c>
      <c r="I11" s="753"/>
      <c r="J11" s="754"/>
      <c r="K11" s="754"/>
      <c r="L11" s="754"/>
      <c r="M11" s="754"/>
    </row>
    <row r="12" spans="1:13" ht="20.100000000000001" customHeight="1">
      <c r="A12" s="922"/>
      <c r="B12" s="922" t="s">
        <v>373</v>
      </c>
      <c r="C12" s="757">
        <v>213572.72344038161</v>
      </c>
      <c r="D12" s="757">
        <v>210053.76758496641</v>
      </c>
      <c r="E12" s="757">
        <v>423626.49102534802</v>
      </c>
      <c r="F12" s="758">
        <v>103.42958217032323</v>
      </c>
      <c r="G12" s="758">
        <v>103.70980645871317</v>
      </c>
      <c r="H12" s="758">
        <v>103.56834090648006</v>
      </c>
      <c r="I12" s="753"/>
      <c r="J12" s="754"/>
      <c r="K12" s="754"/>
      <c r="L12" s="754"/>
    </row>
    <row r="13" spans="1:13" ht="20.100000000000001" customHeight="1">
      <c r="A13" s="922"/>
      <c r="B13" s="922" t="s">
        <v>374</v>
      </c>
      <c r="C13" s="757">
        <v>11807.024530739849</v>
      </c>
      <c r="D13" s="757">
        <v>15547.526110192854</v>
      </c>
      <c r="E13" s="757">
        <v>27354.550640932703</v>
      </c>
      <c r="F13" s="758">
        <v>103.20269812621513</v>
      </c>
      <c r="G13" s="758">
        <v>104.58123314889704</v>
      </c>
      <c r="H13" s="758">
        <v>103.98172560343176</v>
      </c>
      <c r="I13" s="753"/>
      <c r="J13" s="754"/>
      <c r="K13" s="754"/>
      <c r="L13" s="754"/>
    </row>
    <row r="14" spans="1:13" ht="20.100000000000001" customHeight="1">
      <c r="A14" s="922"/>
      <c r="B14" s="922" t="s">
        <v>375</v>
      </c>
      <c r="C14" s="757">
        <v>55207</v>
      </c>
      <c r="D14" s="757">
        <v>72069.448423809925</v>
      </c>
      <c r="E14" s="757">
        <v>127276.9730124302</v>
      </c>
      <c r="F14" s="758">
        <v>104.75554099620119</v>
      </c>
      <c r="G14" s="758">
        <v>104.98225107767769</v>
      </c>
      <c r="H14" s="758">
        <v>104.88379315901675</v>
      </c>
      <c r="I14" s="753"/>
      <c r="J14" s="754"/>
      <c r="K14" s="754"/>
      <c r="L14" s="754"/>
    </row>
    <row r="15" spans="1:13" ht="20.100000000000001" customHeight="1">
      <c r="A15" s="862" t="s">
        <v>48</v>
      </c>
      <c r="B15" s="922"/>
      <c r="C15" s="751">
        <v>931017.25741258624</v>
      </c>
      <c r="D15" s="751">
        <v>1081721.402653893</v>
      </c>
      <c r="E15" s="751">
        <v>2012738</v>
      </c>
      <c r="F15" s="752">
        <v>109.01014308307492</v>
      </c>
      <c r="G15" s="752">
        <v>110.50757940195327</v>
      </c>
      <c r="H15" s="752">
        <v>109.80984031063305</v>
      </c>
      <c r="I15" s="753"/>
      <c r="J15" s="754"/>
      <c r="K15" s="754"/>
      <c r="L15" s="754"/>
      <c r="M15" s="754"/>
    </row>
    <row r="16" spans="1:13" ht="20.100000000000001" customHeight="1">
      <c r="A16" s="922"/>
      <c r="B16" s="922" t="s">
        <v>212</v>
      </c>
      <c r="C16" s="757">
        <v>802266.93871478294</v>
      </c>
      <c r="D16" s="757">
        <v>910061</v>
      </c>
      <c r="E16" s="757">
        <v>1712328</v>
      </c>
      <c r="F16" s="758">
        <v>109.0915983746528</v>
      </c>
      <c r="G16" s="758">
        <v>110.55062769612096</v>
      </c>
      <c r="H16" s="758">
        <v>109.8622087940563</v>
      </c>
      <c r="I16" s="753"/>
      <c r="J16" s="754"/>
      <c r="K16" s="754"/>
      <c r="L16" s="754"/>
      <c r="M16" s="754"/>
    </row>
    <row r="17" spans="1:12" ht="20.100000000000001" customHeight="1">
      <c r="A17" s="922"/>
      <c r="B17" s="923" t="s">
        <v>213</v>
      </c>
      <c r="C17" s="757">
        <v>47614.820044184351</v>
      </c>
      <c r="D17" s="757">
        <v>49983.427383938266</v>
      </c>
      <c r="E17" s="757">
        <v>97598.247428122617</v>
      </c>
      <c r="F17" s="758">
        <v>105.72880190696448</v>
      </c>
      <c r="G17" s="758">
        <v>107.59127630372272</v>
      </c>
      <c r="H17" s="758">
        <v>106.67451179365375</v>
      </c>
      <c r="I17" s="753"/>
      <c r="J17" s="754"/>
      <c r="K17" s="754"/>
      <c r="L17" s="754"/>
    </row>
    <row r="18" spans="1:12" ht="20.100000000000001" customHeight="1">
      <c r="A18" s="922"/>
      <c r="B18" s="923" t="s">
        <v>214</v>
      </c>
      <c r="C18" s="757">
        <v>634747.81426375837</v>
      </c>
      <c r="D18" s="757">
        <v>722522.85687510157</v>
      </c>
      <c r="E18" s="757">
        <v>1357270.6711388596</v>
      </c>
      <c r="F18" s="758">
        <v>109.8627261210424</v>
      </c>
      <c r="G18" s="758">
        <v>110.56136552917313</v>
      </c>
      <c r="H18" s="758">
        <v>110.23353364733526</v>
      </c>
      <c r="I18" s="753"/>
      <c r="J18" s="754"/>
      <c r="K18" s="754"/>
      <c r="L18" s="754"/>
    </row>
    <row r="19" spans="1:12" ht="27" customHeight="1">
      <c r="A19" s="922"/>
      <c r="B19" s="924" t="s">
        <v>230</v>
      </c>
      <c r="C19" s="757">
        <v>106223.212517404</v>
      </c>
      <c r="D19" s="757">
        <v>122791.7814947681</v>
      </c>
      <c r="E19" s="757">
        <v>229014.9940121721</v>
      </c>
      <c r="F19" s="758">
        <v>106.22999652480358</v>
      </c>
      <c r="G19" s="758">
        <v>112.18509354742604</v>
      </c>
      <c r="H19" s="758">
        <v>109.34204432917723</v>
      </c>
      <c r="I19" s="753"/>
      <c r="J19" s="754"/>
      <c r="K19" s="754"/>
      <c r="L19" s="754"/>
    </row>
    <row r="20" spans="1:12" ht="27" customHeight="1">
      <c r="A20" s="922"/>
      <c r="B20" s="924" t="s">
        <v>376</v>
      </c>
      <c r="C20" s="757">
        <v>13681.091889436273</v>
      </c>
      <c r="D20" s="757">
        <v>14763</v>
      </c>
      <c r="E20" s="757">
        <v>28444</v>
      </c>
      <c r="F20" s="758">
        <v>108.46171124939646</v>
      </c>
      <c r="G20" s="758">
        <v>107.0390176385074</v>
      </c>
      <c r="H20" s="758">
        <v>107.71860115632681</v>
      </c>
      <c r="I20" s="753"/>
      <c r="J20" s="754"/>
      <c r="K20" s="754"/>
      <c r="L20" s="754"/>
    </row>
    <row r="21" spans="1:12" ht="20.100000000000001" customHeight="1">
      <c r="A21" s="922"/>
      <c r="B21" s="922" t="s">
        <v>377</v>
      </c>
      <c r="C21" s="757">
        <v>128750.31869780328</v>
      </c>
      <c r="D21" s="757">
        <v>171659.58477270909</v>
      </c>
      <c r="E21" s="757">
        <v>300409.90347051236</v>
      </c>
      <c r="F21" s="758">
        <v>108.50530795813005</v>
      </c>
      <c r="G21" s="758">
        <v>110.2799155943424</v>
      </c>
      <c r="H21" s="758">
        <v>109.51229203087595</v>
      </c>
      <c r="I21" s="753"/>
      <c r="J21" s="754"/>
      <c r="K21" s="754"/>
      <c r="L21" s="754"/>
    </row>
    <row r="22" spans="1:12" ht="20.100000000000001" customHeight="1">
      <c r="A22" s="925" t="s">
        <v>49</v>
      </c>
      <c r="B22" s="922"/>
      <c r="C22" s="751">
        <v>1152466.0744589509</v>
      </c>
      <c r="D22" s="751">
        <v>1246492.8252070341</v>
      </c>
      <c r="E22" s="751">
        <v>2398958.8996659853</v>
      </c>
      <c r="F22" s="752">
        <v>108.33138501090443</v>
      </c>
      <c r="G22" s="752">
        <v>107.8723142806025</v>
      </c>
      <c r="H22" s="752">
        <v>108.09236646056613</v>
      </c>
      <c r="I22" s="753"/>
      <c r="J22" s="754"/>
      <c r="K22" s="754"/>
      <c r="L22" s="754"/>
    </row>
    <row r="23" spans="1:12" ht="27" customHeight="1">
      <c r="A23" s="922"/>
      <c r="B23" s="926" t="s">
        <v>378</v>
      </c>
      <c r="C23" s="757">
        <v>286406.79769210547</v>
      </c>
      <c r="D23" s="757">
        <v>297206.31492619397</v>
      </c>
      <c r="E23" s="757">
        <v>583613.11261829943</v>
      </c>
      <c r="F23" s="758">
        <v>109.72312699884196</v>
      </c>
      <c r="G23" s="758">
        <v>109.62275536365365</v>
      </c>
      <c r="H23" s="758">
        <v>109.67198955689082</v>
      </c>
      <c r="I23" s="753"/>
      <c r="J23" s="754"/>
      <c r="K23" s="754"/>
      <c r="L23" s="754"/>
    </row>
    <row r="24" spans="1:12" ht="20.100000000000001" customHeight="1">
      <c r="A24" s="922"/>
      <c r="B24" s="922" t="s">
        <v>218</v>
      </c>
      <c r="C24" s="757">
        <v>146336.92968135214</v>
      </c>
      <c r="D24" s="757">
        <v>172312.49381548361</v>
      </c>
      <c r="E24" s="757">
        <v>318649.42349683575</v>
      </c>
      <c r="F24" s="758">
        <v>109.02675913640252</v>
      </c>
      <c r="G24" s="758">
        <v>111.1853676595816</v>
      </c>
      <c r="H24" s="758">
        <v>110.18352790721555</v>
      </c>
      <c r="I24" s="753"/>
      <c r="J24" s="754"/>
      <c r="K24" s="754"/>
      <c r="L24" s="754"/>
    </row>
    <row r="25" spans="1:12" ht="20.100000000000001" customHeight="1">
      <c r="A25" s="922"/>
      <c r="B25" s="922" t="s">
        <v>219</v>
      </c>
      <c r="C25" s="757">
        <v>71897.171976448662</v>
      </c>
      <c r="D25" s="757">
        <v>67599.405563284992</v>
      </c>
      <c r="E25" s="757">
        <v>139496.57753973364</v>
      </c>
      <c r="F25" s="758">
        <v>107.77131227430843</v>
      </c>
      <c r="G25" s="758">
        <v>108.35569054484976</v>
      </c>
      <c r="H25" s="758">
        <v>108.0537100958849</v>
      </c>
      <c r="I25" s="753"/>
      <c r="J25" s="754"/>
      <c r="K25" s="754"/>
      <c r="L25" s="754"/>
    </row>
    <row r="26" spans="1:12" ht="20.100000000000001" customHeight="1">
      <c r="A26" s="922"/>
      <c r="B26" s="922" t="s">
        <v>200</v>
      </c>
      <c r="C26" s="757">
        <v>102481.1384992158</v>
      </c>
      <c r="D26" s="757">
        <v>105095.80029984476</v>
      </c>
      <c r="E26" s="757">
        <v>207576.93879906056</v>
      </c>
      <c r="F26" s="758">
        <v>107.75160392852152</v>
      </c>
      <c r="G26" s="758">
        <v>108.73417821133546</v>
      </c>
      <c r="H26" s="758">
        <v>108.24684977452002</v>
      </c>
      <c r="I26" s="753"/>
      <c r="J26" s="754"/>
      <c r="K26" s="754"/>
      <c r="L26" s="754"/>
    </row>
    <row r="27" spans="1:12" ht="20.100000000000001" customHeight="1">
      <c r="A27" s="922"/>
      <c r="B27" s="922" t="s">
        <v>379</v>
      </c>
      <c r="C27" s="757">
        <v>123272.53796188271</v>
      </c>
      <c r="D27" s="757">
        <v>119860.48855592459</v>
      </c>
      <c r="E27" s="757">
        <v>243133.0265178073</v>
      </c>
      <c r="F27" s="758">
        <v>107.94679117585994</v>
      </c>
      <c r="G27" s="758">
        <v>107.98573037415598</v>
      </c>
      <c r="H27" s="758">
        <v>107.96598403475848</v>
      </c>
      <c r="I27" s="753"/>
      <c r="J27" s="754"/>
      <c r="K27" s="754"/>
      <c r="L27" s="754"/>
    </row>
    <row r="28" spans="1:12" ht="20.100000000000001" customHeight="1">
      <c r="A28" s="922"/>
      <c r="B28" s="926" t="s">
        <v>380</v>
      </c>
      <c r="C28" s="757">
        <v>84755.071135933511</v>
      </c>
      <c r="D28" s="757">
        <v>86903.641638685105</v>
      </c>
      <c r="E28" s="757">
        <v>171658.71277461862</v>
      </c>
      <c r="F28" s="758">
        <v>104.64208036183828</v>
      </c>
      <c r="G28" s="758">
        <v>104.69229434170188</v>
      </c>
      <c r="H28" s="758">
        <v>104.667495582426</v>
      </c>
      <c r="I28" s="753"/>
      <c r="J28" s="754"/>
      <c r="K28" s="754"/>
      <c r="L28" s="754"/>
    </row>
    <row r="29" spans="1:12" ht="20.100000000000001" customHeight="1">
      <c r="A29" s="922"/>
      <c r="B29" s="922" t="s">
        <v>381</v>
      </c>
      <c r="C29" s="757">
        <v>55917.084166154076</v>
      </c>
      <c r="D29" s="757">
        <v>65741.33843997345</v>
      </c>
      <c r="E29" s="757">
        <v>121658.42260612753</v>
      </c>
      <c r="F29" s="758">
        <v>107.9461420007531</v>
      </c>
      <c r="G29" s="758">
        <v>108.48578572652991</v>
      </c>
      <c r="H29" s="758">
        <v>108.2370842139055</v>
      </c>
      <c r="I29" s="753"/>
      <c r="J29" s="754"/>
      <c r="K29" s="754"/>
      <c r="L29" s="754"/>
    </row>
    <row r="30" spans="1:12" ht="20.100000000000001" customHeight="1">
      <c r="A30" s="922"/>
      <c r="B30" s="922" t="s">
        <v>382</v>
      </c>
      <c r="C30" s="757">
        <v>39231.952455004932</v>
      </c>
      <c r="D30" s="757">
        <v>44403.482657715031</v>
      </c>
      <c r="E30" s="757">
        <v>83635.435112719948</v>
      </c>
      <c r="F30" s="758">
        <v>108.01611415645456</v>
      </c>
      <c r="G30" s="758">
        <v>109.87168833418708</v>
      </c>
      <c r="H30" s="758">
        <v>108.99339506835769</v>
      </c>
      <c r="I30" s="753"/>
      <c r="J30" s="754"/>
      <c r="K30" s="754"/>
      <c r="L30" s="754"/>
    </row>
    <row r="31" spans="1:12" ht="42" customHeight="1">
      <c r="A31" s="922"/>
      <c r="B31" s="926" t="s">
        <v>383</v>
      </c>
      <c r="C31" s="757">
        <v>49818.008592549122</v>
      </c>
      <c r="D31" s="757">
        <v>53906.87281652871</v>
      </c>
      <c r="E31" s="757">
        <v>103724.88140907783</v>
      </c>
      <c r="F31" s="758">
        <v>109.52753336541765</v>
      </c>
      <c r="G31" s="758">
        <v>90.288411164400102</v>
      </c>
      <c r="H31" s="758">
        <v>98.607490555248376</v>
      </c>
      <c r="I31" s="753"/>
      <c r="J31" s="754"/>
      <c r="K31" s="754"/>
      <c r="L31" s="754"/>
    </row>
    <row r="32" spans="1:12" ht="15" customHeight="1">
      <c r="A32" s="922"/>
      <c r="B32" s="926" t="s">
        <v>220</v>
      </c>
      <c r="C32" s="757">
        <v>91897.782994128283</v>
      </c>
      <c r="D32" s="757">
        <v>111567.11368424397</v>
      </c>
      <c r="E32" s="757">
        <v>203464.89667837226</v>
      </c>
      <c r="F32" s="758">
        <v>108.4</v>
      </c>
      <c r="G32" s="758">
        <v>107.66978439880263</v>
      </c>
      <c r="H32" s="758">
        <v>107.99837458358306</v>
      </c>
      <c r="I32" s="753"/>
      <c r="J32" s="754"/>
      <c r="K32" s="754"/>
      <c r="L32" s="754"/>
    </row>
    <row r="33" spans="1:12" ht="18" customHeight="1">
      <c r="A33" s="922"/>
      <c r="B33" s="922" t="s">
        <v>221</v>
      </c>
      <c r="C33" s="757">
        <v>58666.402255403242</v>
      </c>
      <c r="D33" s="757">
        <v>78042.137379247695</v>
      </c>
      <c r="E33" s="757">
        <v>136708.53963465092</v>
      </c>
      <c r="F33" s="758">
        <v>107.28066326680828</v>
      </c>
      <c r="G33" s="758">
        <v>108.47032167271161</v>
      </c>
      <c r="H33" s="758">
        <v>107.95658122223873</v>
      </c>
      <c r="I33" s="753"/>
      <c r="J33" s="754"/>
      <c r="K33" s="754"/>
      <c r="L33" s="754"/>
    </row>
    <row r="34" spans="1:12" ht="18" customHeight="1">
      <c r="A34" s="922"/>
      <c r="B34" s="922" t="s">
        <v>222</v>
      </c>
      <c r="C34" s="757">
        <v>19170.654722152911</v>
      </c>
      <c r="D34" s="757">
        <v>19711.671181370068</v>
      </c>
      <c r="E34" s="757">
        <v>38882.325903522978</v>
      </c>
      <c r="F34" s="758">
        <v>109.71401228504836</v>
      </c>
      <c r="G34" s="758">
        <v>110.49073946256915</v>
      </c>
      <c r="H34" s="758">
        <v>110.10640996740146</v>
      </c>
      <c r="I34" s="753"/>
      <c r="J34" s="754"/>
      <c r="K34" s="754"/>
      <c r="L34" s="754"/>
    </row>
    <row r="35" spans="1:12" ht="20.100000000000001" customHeight="1">
      <c r="A35" s="922"/>
      <c r="B35" s="922" t="s">
        <v>384</v>
      </c>
      <c r="C35" s="757">
        <v>19128.959956468352</v>
      </c>
      <c r="D35" s="757">
        <v>20583.516339027319</v>
      </c>
      <c r="E35" s="757">
        <v>39712.476295495668</v>
      </c>
      <c r="F35" s="758">
        <v>107.55897293699141</v>
      </c>
      <c r="G35" s="758">
        <v>108.32875783507505</v>
      </c>
      <c r="H35" s="758">
        <v>107.95659217637083</v>
      </c>
      <c r="I35" s="753"/>
      <c r="J35" s="754"/>
      <c r="K35" s="754"/>
      <c r="L35" s="754"/>
    </row>
    <row r="36" spans="1:12" ht="37.9" customHeight="1">
      <c r="A36" s="922"/>
      <c r="B36" s="926" t="s">
        <v>385</v>
      </c>
      <c r="C36" s="759">
        <v>3485.582370151873</v>
      </c>
      <c r="D36" s="759">
        <v>3558.5479095109677</v>
      </c>
      <c r="E36" s="759">
        <v>7044.1302796628406</v>
      </c>
      <c r="F36" s="760">
        <v>107.36000000000001</v>
      </c>
      <c r="G36" s="760">
        <v>109.2054757973808</v>
      </c>
      <c r="H36" s="760">
        <v>108.28443292001602</v>
      </c>
      <c r="I36" s="753"/>
      <c r="J36" s="754"/>
      <c r="K36" s="754"/>
      <c r="L36" s="754"/>
    </row>
    <row r="37" spans="1:12" ht="15.6" customHeight="1">
      <c r="A37" s="862" t="s">
        <v>386</v>
      </c>
      <c r="B37" s="927"/>
      <c r="C37" s="751">
        <v>228569.56195737299</v>
      </c>
      <c r="D37" s="751">
        <v>228630.48990387117</v>
      </c>
      <c r="E37" s="751">
        <v>457200.05186124414</v>
      </c>
      <c r="F37" s="752">
        <v>107.10587565204585</v>
      </c>
      <c r="G37" s="752">
        <v>107.31119056719677</v>
      </c>
      <c r="H37" s="752">
        <v>107.20844849049452</v>
      </c>
      <c r="I37" s="753"/>
      <c r="J37" s="754"/>
      <c r="K37" s="754"/>
      <c r="L37" s="754"/>
    </row>
    <row r="38" spans="1:12">
      <c r="G38" s="754"/>
    </row>
  </sheetData>
  <mergeCells count="3">
    <mergeCell ref="F4:H4"/>
    <mergeCell ref="F5:H5"/>
    <mergeCell ref="A10:B10"/>
  </mergeCells>
  <pageMargins left="0.7" right="0.4" top="0.6" bottom="0.4" header="0.3" footer="0.3"/>
  <pageSetup paperSize="9" firstPageNumber="49" orientation="portrait" r:id="rId1"/>
  <headerFooter>
    <oddHeader>&amp;C&amp;"Times New Roman,Regular"&amp;13&amp;P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topLeftCell="A4" zoomScaleNormal="100" workbookViewId="0">
      <selection activeCell="G7" sqref="G7"/>
    </sheetView>
  </sheetViews>
  <sheetFormatPr defaultColWidth="8.7109375" defaultRowHeight="12.75"/>
  <cols>
    <col min="1" max="1" width="45" style="815" customWidth="1"/>
    <col min="2" max="2" width="9.7109375" style="815" customWidth="1"/>
    <col min="3" max="3" width="9.28515625" style="815" customWidth="1"/>
    <col min="4" max="4" width="20.7109375" style="815" customWidth="1"/>
    <col min="5" max="5" width="10" style="815" hidden="1" customWidth="1"/>
    <col min="6" max="6" width="10.28515625" style="815" customWidth="1"/>
    <col min="7" max="9" width="5.5703125" style="815" customWidth="1"/>
    <col min="10" max="16384" width="8.7109375" style="815"/>
  </cols>
  <sheetData>
    <row r="1" spans="1:6" s="813" customFormat="1" ht="20.100000000000001" customHeight="1">
      <c r="A1" s="812" t="s">
        <v>557</v>
      </c>
      <c r="B1" s="844"/>
      <c r="C1" s="844"/>
    </row>
    <row r="2" spans="1:6" ht="20.100000000000001" customHeight="1">
      <c r="A2" s="824"/>
      <c r="B2" s="824"/>
      <c r="C2" s="824"/>
    </row>
    <row r="3" spans="1:6" s="817" customFormat="1" ht="15.95" customHeight="1">
      <c r="A3" s="816"/>
      <c r="B3" s="845"/>
      <c r="C3" s="845"/>
      <c r="D3" s="951" t="s">
        <v>555</v>
      </c>
    </row>
    <row r="4" spans="1:6" s="817" customFormat="1" ht="15.95" customHeight="1">
      <c r="A4" s="846"/>
      <c r="B4" s="965" t="s">
        <v>680</v>
      </c>
      <c r="C4" s="965" t="s">
        <v>680</v>
      </c>
      <c r="D4" s="965" t="s">
        <v>684</v>
      </c>
    </row>
    <row r="5" spans="1:6" s="817" customFormat="1" ht="15.95" customHeight="1">
      <c r="A5" s="848"/>
      <c r="B5" s="883">
        <v>2025</v>
      </c>
      <c r="C5" s="883">
        <v>2026</v>
      </c>
      <c r="D5" s="883" t="s">
        <v>80</v>
      </c>
    </row>
    <row r="6" spans="1:6" s="817" customFormat="1" ht="20.100000000000001" customHeight="1">
      <c r="A6" s="816"/>
      <c r="B6" s="116"/>
      <c r="C6" s="116"/>
      <c r="D6" s="116"/>
    </row>
    <row r="7" spans="1:6" s="854" customFormat="1" ht="20.100000000000001" customHeight="1">
      <c r="A7" s="862" t="s">
        <v>73</v>
      </c>
      <c r="B7" s="863">
        <f>B8+B9+B14</f>
        <v>12315</v>
      </c>
      <c r="C7" s="863">
        <f>C8+C9+C14</f>
        <v>23980</v>
      </c>
      <c r="D7" s="864">
        <f>C7/B7*100</f>
        <v>194.72188388144539</v>
      </c>
      <c r="E7" s="855">
        <f>+D7-100</f>
        <v>94.721883881445393</v>
      </c>
    </row>
    <row r="8" spans="1:6" s="854" customFormat="1" ht="20.100000000000001" customHeight="1">
      <c r="A8" s="946" t="s">
        <v>47</v>
      </c>
      <c r="B8" s="865">
        <v>268</v>
      </c>
      <c r="C8" s="865">
        <v>436</v>
      </c>
      <c r="D8" s="866">
        <f t="shared" ref="D8:D26" si="0">C8/B8*100</f>
        <v>162.68656716417911</v>
      </c>
      <c r="E8" s="855">
        <f t="shared" ref="E8:E26" si="1">+D8-100</f>
        <v>62.68656716417911</v>
      </c>
      <c r="F8" s="870"/>
    </row>
    <row r="9" spans="1:6" s="854" customFormat="1" ht="20.100000000000001" customHeight="1">
      <c r="A9" s="946" t="s">
        <v>48</v>
      </c>
      <c r="B9" s="865">
        <f>SUM(B10:B13)</f>
        <v>2433</v>
      </c>
      <c r="C9" s="865">
        <f>SUM(C10:C13)</f>
        <v>4716</v>
      </c>
      <c r="D9" s="866">
        <f t="shared" si="0"/>
        <v>193.83477188655979</v>
      </c>
      <c r="E9" s="855">
        <f t="shared" si="1"/>
        <v>93.834771886559793</v>
      </c>
      <c r="F9" s="863"/>
    </row>
    <row r="10" spans="1:6" s="817" customFormat="1" ht="20.100000000000001" customHeight="1">
      <c r="A10" s="952" t="s">
        <v>213</v>
      </c>
      <c r="B10" s="867">
        <v>94</v>
      </c>
      <c r="C10" s="867">
        <v>145</v>
      </c>
      <c r="D10" s="868">
        <f t="shared" si="0"/>
        <v>154.25531914893617</v>
      </c>
      <c r="E10" s="855">
        <f t="shared" si="1"/>
        <v>54.255319148936167</v>
      </c>
    </row>
    <row r="11" spans="1:6" s="817" customFormat="1" ht="19.5" customHeight="1">
      <c r="A11" s="952" t="s">
        <v>214</v>
      </c>
      <c r="B11" s="867">
        <v>1324</v>
      </c>
      <c r="C11" s="867">
        <v>2582</v>
      </c>
      <c r="D11" s="868">
        <f t="shared" si="0"/>
        <v>195.01510574018127</v>
      </c>
      <c r="E11" s="855">
        <f t="shared" si="1"/>
        <v>95.015105740181269</v>
      </c>
    </row>
    <row r="12" spans="1:6" s="817" customFormat="1" ht="19.5" customHeight="1">
      <c r="A12" s="952" t="s">
        <v>548</v>
      </c>
      <c r="B12" s="867">
        <v>145</v>
      </c>
      <c r="C12" s="867">
        <v>240</v>
      </c>
      <c r="D12" s="868">
        <f t="shared" si="0"/>
        <v>165.51724137931035</v>
      </c>
      <c r="E12" s="855">
        <f t="shared" si="1"/>
        <v>65.517241379310349</v>
      </c>
    </row>
    <row r="13" spans="1:6" s="817" customFormat="1" ht="20.100000000000001" customHeight="1">
      <c r="A13" s="952" t="s">
        <v>377</v>
      </c>
      <c r="B13" s="867">
        <v>870</v>
      </c>
      <c r="C13" s="867">
        <v>1749</v>
      </c>
      <c r="D13" s="868">
        <f t="shared" si="0"/>
        <v>201.0344827586207</v>
      </c>
      <c r="E13" s="855">
        <f t="shared" si="1"/>
        <v>101.0344827586207</v>
      </c>
    </row>
    <row r="14" spans="1:6" s="854" customFormat="1" ht="20.100000000000001" customHeight="1">
      <c r="A14" s="946" t="s">
        <v>49</v>
      </c>
      <c r="B14" s="865">
        <f>SUM(B15:B26)</f>
        <v>9614</v>
      </c>
      <c r="C14" s="865">
        <f>SUM(C15:C26)</f>
        <v>18828</v>
      </c>
      <c r="D14" s="866">
        <f t="shared" si="0"/>
        <v>195.83940087372582</v>
      </c>
      <c r="E14" s="855">
        <f t="shared" si="1"/>
        <v>95.839400873725822</v>
      </c>
    </row>
    <row r="15" spans="1:6" s="817" customFormat="1" ht="25.5">
      <c r="A15" s="952" t="s">
        <v>378</v>
      </c>
      <c r="B15" s="867">
        <v>4550</v>
      </c>
      <c r="C15" s="867">
        <v>9069</v>
      </c>
      <c r="D15" s="868">
        <f t="shared" si="0"/>
        <v>199.31868131868131</v>
      </c>
      <c r="E15" s="855">
        <f t="shared" si="1"/>
        <v>99.318681318681314</v>
      </c>
    </row>
    <row r="16" spans="1:6" s="817" customFormat="1" ht="20.100000000000001" customHeight="1">
      <c r="A16" s="952" t="s">
        <v>218</v>
      </c>
      <c r="B16" s="867">
        <v>476</v>
      </c>
      <c r="C16" s="867">
        <v>909</v>
      </c>
      <c r="D16" s="868">
        <f t="shared" si="0"/>
        <v>190.96638655462186</v>
      </c>
      <c r="E16" s="855">
        <f t="shared" si="1"/>
        <v>90.966386554621863</v>
      </c>
    </row>
    <row r="17" spans="1:7" s="817" customFormat="1" ht="20.100000000000001" customHeight="1">
      <c r="A17" s="952" t="s">
        <v>219</v>
      </c>
      <c r="B17" s="867">
        <v>626</v>
      </c>
      <c r="C17" s="867">
        <v>1139</v>
      </c>
      <c r="D17" s="868">
        <f t="shared" si="0"/>
        <v>181.94888178913737</v>
      </c>
      <c r="E17" s="855">
        <f t="shared" si="1"/>
        <v>81.948881789137374</v>
      </c>
    </row>
    <row r="18" spans="1:7" s="817" customFormat="1" ht="20.100000000000001" customHeight="1">
      <c r="A18" s="952" t="s">
        <v>549</v>
      </c>
      <c r="B18" s="867">
        <v>406</v>
      </c>
      <c r="C18" s="867">
        <v>857</v>
      </c>
      <c r="D18" s="868">
        <f t="shared" si="0"/>
        <v>211.08374384236456</v>
      </c>
      <c r="E18" s="855">
        <f t="shared" si="1"/>
        <v>111.08374384236456</v>
      </c>
    </row>
    <row r="19" spans="1:7" s="817" customFormat="1" ht="21.75" customHeight="1">
      <c r="A19" s="952" t="s">
        <v>550</v>
      </c>
      <c r="B19" s="867">
        <v>151</v>
      </c>
      <c r="C19" s="867">
        <v>250</v>
      </c>
      <c r="D19" s="868">
        <f t="shared" si="0"/>
        <v>165.56291390728478</v>
      </c>
      <c r="E19" s="855">
        <f t="shared" si="1"/>
        <v>65.562913907284781</v>
      </c>
    </row>
    <row r="20" spans="1:7" s="817" customFormat="1" ht="20.100000000000001" customHeight="1">
      <c r="A20" s="952" t="s">
        <v>380</v>
      </c>
      <c r="B20" s="867">
        <v>664</v>
      </c>
      <c r="C20" s="867">
        <v>1463</v>
      </c>
      <c r="D20" s="868">
        <f t="shared" si="0"/>
        <v>220.33132530120483</v>
      </c>
      <c r="E20" s="855">
        <f t="shared" si="1"/>
        <v>120.33132530120483</v>
      </c>
    </row>
    <row r="21" spans="1:7" s="817" customFormat="1" ht="38.25">
      <c r="A21" s="952" t="s">
        <v>551</v>
      </c>
      <c r="B21" s="867">
        <v>846</v>
      </c>
      <c r="C21" s="867">
        <v>1694</v>
      </c>
      <c r="D21" s="868">
        <f t="shared" si="0"/>
        <v>200.23640661938535</v>
      </c>
      <c r="E21" s="855">
        <f t="shared" si="1"/>
        <v>100.23640661938535</v>
      </c>
    </row>
    <row r="22" spans="1:7" s="817" customFormat="1" ht="20.100000000000001" customHeight="1">
      <c r="A22" s="952" t="s">
        <v>552</v>
      </c>
      <c r="B22" s="867">
        <v>715</v>
      </c>
      <c r="C22" s="867">
        <v>1255</v>
      </c>
      <c r="D22" s="868">
        <f t="shared" si="0"/>
        <v>175.52447552447552</v>
      </c>
      <c r="E22" s="855">
        <f t="shared" si="1"/>
        <v>75.52447552447552</v>
      </c>
    </row>
    <row r="23" spans="1:7" s="817" customFormat="1" ht="21" customHeight="1">
      <c r="A23" s="952" t="s">
        <v>221</v>
      </c>
      <c r="B23" s="867">
        <v>152</v>
      </c>
      <c r="C23" s="867">
        <v>281</v>
      </c>
      <c r="D23" s="868">
        <f t="shared" si="0"/>
        <v>184.86842105263156</v>
      </c>
      <c r="E23" s="855">
        <f t="shared" si="1"/>
        <v>84.868421052631561</v>
      </c>
    </row>
    <row r="24" spans="1:7" s="817" customFormat="1" ht="20.100000000000001" customHeight="1">
      <c r="A24" s="952" t="s">
        <v>222</v>
      </c>
      <c r="B24" s="867">
        <v>120</v>
      </c>
      <c r="C24" s="867">
        <v>250</v>
      </c>
      <c r="D24" s="868">
        <f t="shared" si="0"/>
        <v>208.33333333333334</v>
      </c>
      <c r="E24" s="855">
        <f t="shared" si="1"/>
        <v>108.33333333333334</v>
      </c>
    </row>
    <row r="25" spans="1:7" ht="38.25">
      <c r="A25" s="952" t="s">
        <v>553</v>
      </c>
      <c r="B25" s="867">
        <v>735</v>
      </c>
      <c r="C25" s="867">
        <v>1328</v>
      </c>
      <c r="D25" s="868">
        <f t="shared" si="0"/>
        <v>180.68027210884355</v>
      </c>
      <c r="E25" s="855">
        <f t="shared" si="1"/>
        <v>80.680272108843553</v>
      </c>
    </row>
    <row r="26" spans="1:7" ht="20.100000000000001" customHeight="1">
      <c r="A26" s="952" t="s">
        <v>384</v>
      </c>
      <c r="B26" s="867">
        <v>173</v>
      </c>
      <c r="C26" s="867">
        <v>333</v>
      </c>
      <c r="D26" s="868">
        <f t="shared" si="0"/>
        <v>192.48554913294797</v>
      </c>
      <c r="E26" s="855">
        <f t="shared" si="1"/>
        <v>92.485549132947966</v>
      </c>
    </row>
    <row r="27" spans="1:7" ht="20.100000000000001" customHeight="1">
      <c r="A27" s="869"/>
      <c r="B27" s="867"/>
      <c r="C27" s="824"/>
      <c r="E27" s="824"/>
      <c r="F27" s="824"/>
      <c r="G27" s="824"/>
    </row>
    <row r="28" spans="1:7" ht="20.100000000000001" customHeight="1">
      <c r="A28" s="824"/>
      <c r="B28" s="867"/>
      <c r="C28" s="824"/>
    </row>
    <row r="29" spans="1:7" ht="20.100000000000001" customHeight="1">
      <c r="A29" s="824"/>
      <c r="B29" s="824"/>
      <c r="C29" s="824"/>
    </row>
    <row r="30" spans="1:7" ht="20.100000000000001" customHeight="1">
      <c r="A30" s="824"/>
      <c r="B30" s="824"/>
      <c r="C30" s="824"/>
    </row>
    <row r="31" spans="1:7" ht="20.100000000000001" customHeight="1">
      <c r="A31" s="824"/>
      <c r="B31" s="824"/>
      <c r="C31" s="824"/>
    </row>
    <row r="32" spans="1:7" ht="20.100000000000001" customHeight="1">
      <c r="A32" s="824"/>
      <c r="B32" s="824"/>
      <c r="C32" s="824"/>
    </row>
    <row r="33" spans="1:4" ht="20.100000000000001" customHeight="1">
      <c r="A33" s="824"/>
      <c r="B33" s="824"/>
      <c r="C33" s="824"/>
    </row>
    <row r="34" spans="1:4" ht="20.100000000000001" customHeight="1">
      <c r="A34" s="824"/>
      <c r="B34" s="824"/>
      <c r="C34" s="824"/>
    </row>
    <row r="35" spans="1:4" ht="20.100000000000001" customHeight="1">
      <c r="A35" s="824"/>
      <c r="B35" s="824"/>
      <c r="C35" s="824"/>
    </row>
    <row r="36" spans="1:4" ht="20.100000000000001" customHeight="1">
      <c r="A36" s="824"/>
      <c r="B36" s="824"/>
      <c r="C36" s="824"/>
    </row>
    <row r="37" spans="1:4" ht="20.100000000000001" customHeight="1">
      <c r="A37" s="824"/>
      <c r="B37" s="824"/>
      <c r="C37" s="824"/>
    </row>
    <row r="38" spans="1:4" ht="20.100000000000001" customHeight="1">
      <c r="A38" s="824"/>
      <c r="B38" s="824"/>
      <c r="C38" s="824"/>
    </row>
    <row r="39" spans="1:4" ht="20.100000000000001" customHeight="1">
      <c r="A39" s="824"/>
      <c r="B39" s="824"/>
      <c r="C39" s="824"/>
    </row>
    <row r="40" spans="1:4" ht="20.100000000000001" customHeight="1">
      <c r="A40" s="824"/>
      <c r="B40" s="824"/>
      <c r="C40" s="824"/>
    </row>
    <row r="41" spans="1:4" ht="20.100000000000001" customHeight="1">
      <c r="A41" s="824"/>
      <c r="B41" s="824"/>
      <c r="C41" s="824"/>
    </row>
    <row r="42" spans="1:4" ht="20.100000000000001" customHeight="1">
      <c r="A42" s="824"/>
      <c r="B42" s="824"/>
      <c r="C42" s="824"/>
    </row>
    <row r="43" spans="1:4" ht="20.100000000000001" customHeight="1">
      <c r="A43" s="824"/>
      <c r="B43" s="824"/>
      <c r="C43" s="824"/>
    </row>
    <row r="44" spans="1:4" ht="20.100000000000001" customHeight="1">
      <c r="A44" s="824"/>
      <c r="B44" s="824"/>
      <c r="C44" s="824"/>
      <c r="D44" s="824"/>
    </row>
    <row r="45" spans="1:4" ht="20.100000000000001" customHeight="1">
      <c r="A45" s="824"/>
      <c r="B45" s="824"/>
      <c r="C45" s="824"/>
      <c r="D45" s="824"/>
    </row>
    <row r="46" spans="1:4" ht="20.100000000000001" customHeight="1">
      <c r="A46" s="824"/>
      <c r="B46" s="824"/>
      <c r="C46" s="824"/>
      <c r="D46" s="824"/>
    </row>
    <row r="47" spans="1:4" ht="20.100000000000001" customHeight="1">
      <c r="A47" s="824"/>
      <c r="B47" s="824"/>
      <c r="C47" s="824"/>
      <c r="D47" s="824"/>
    </row>
    <row r="48" spans="1:4" ht="20.100000000000001" customHeight="1">
      <c r="A48" s="824"/>
      <c r="B48" s="824"/>
      <c r="C48" s="824"/>
      <c r="D48" s="824"/>
    </row>
    <row r="49" spans="1:4" ht="20.100000000000001" customHeight="1">
      <c r="A49" s="824"/>
      <c r="B49" s="824"/>
      <c r="C49" s="824"/>
      <c r="D49" s="824"/>
    </row>
    <row r="50" spans="1:4" ht="20.100000000000001" customHeight="1">
      <c r="A50" s="824"/>
      <c r="B50" s="824"/>
      <c r="C50" s="824"/>
      <c r="D50" s="824"/>
    </row>
    <row r="51" spans="1:4" ht="20.100000000000001" customHeight="1">
      <c r="A51" s="824"/>
      <c r="B51" s="824"/>
      <c r="C51" s="824"/>
      <c r="D51" s="824"/>
    </row>
    <row r="52" spans="1:4" ht="20.100000000000001" customHeight="1">
      <c r="A52" s="824"/>
      <c r="B52" s="824"/>
      <c r="C52" s="824"/>
      <c r="D52" s="824"/>
    </row>
    <row r="53" spans="1:4" ht="20.100000000000001" customHeight="1">
      <c r="A53" s="824"/>
      <c r="B53" s="824"/>
      <c r="C53" s="824"/>
      <c r="D53" s="824"/>
    </row>
    <row r="54" spans="1:4" ht="20.100000000000001" customHeight="1">
      <c r="A54" s="824"/>
      <c r="B54" s="824"/>
      <c r="C54" s="824"/>
      <c r="D54" s="824"/>
    </row>
    <row r="55" spans="1:4" ht="20.100000000000001" customHeight="1">
      <c r="A55" s="824"/>
      <c r="B55" s="824"/>
      <c r="C55" s="824"/>
      <c r="D55" s="824"/>
    </row>
    <row r="56" spans="1:4" ht="20.100000000000001" customHeight="1">
      <c r="A56" s="824"/>
      <c r="B56" s="824"/>
      <c r="C56" s="824"/>
      <c r="D56" s="824"/>
    </row>
    <row r="57" spans="1:4" ht="20.100000000000001" customHeight="1">
      <c r="A57" s="824"/>
      <c r="B57" s="824"/>
      <c r="C57" s="824"/>
      <c r="D57" s="824"/>
    </row>
    <row r="58" spans="1:4" ht="20.100000000000001" customHeight="1">
      <c r="A58" s="824"/>
    </row>
    <row r="59" spans="1:4" ht="20.100000000000001" customHeight="1"/>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7" right="0.4" top="0.6" bottom="0.4" header="0.3" footer="0.3"/>
  <pageSetup paperSize="9" firstPageNumber="49" orientation="portrait" r:id="rId1"/>
  <headerFooter>
    <oddHeader>&amp;C&amp;"Times New Roman,Regular"&amp;13&amp;P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workbookViewId="0">
      <selection activeCell="L12" sqref="L12"/>
    </sheetView>
  </sheetViews>
  <sheetFormatPr defaultColWidth="10" defaultRowHeight="15"/>
  <cols>
    <col min="1" max="1" width="1.5703125" style="199" customWidth="1"/>
    <col min="2" max="2" width="36" style="199" customWidth="1"/>
    <col min="3" max="3" width="9.28515625" style="199" bestFit="1" customWidth="1"/>
    <col min="4" max="4" width="9" style="199" bestFit="1" customWidth="1"/>
    <col min="5" max="5" width="11.140625" style="199" bestFit="1" customWidth="1"/>
    <col min="6" max="8" width="8.7109375" style="199" customWidth="1"/>
    <col min="9" max="16384" width="10" style="199"/>
  </cols>
  <sheetData>
    <row r="1" spans="1:14" ht="20.100000000000001" customHeight="1">
      <c r="A1" s="197" t="s">
        <v>558</v>
      </c>
      <c r="B1" s="198"/>
      <c r="C1" s="198"/>
      <c r="D1" s="198"/>
      <c r="E1" s="198"/>
      <c r="F1" s="198"/>
      <c r="G1" s="198"/>
      <c r="H1" s="198"/>
    </row>
    <row r="2" spans="1:14" ht="20.100000000000001" customHeight="1">
      <c r="A2" s="200"/>
      <c r="B2" s="200"/>
      <c r="C2" s="200"/>
      <c r="D2" s="200"/>
      <c r="E2" s="200"/>
      <c r="F2" s="200"/>
      <c r="G2" s="200"/>
      <c r="H2" s="198"/>
    </row>
    <row r="3" spans="1:14" ht="20.100000000000001" customHeight="1">
      <c r="A3" s="201"/>
      <c r="B3" s="201"/>
      <c r="C3" s="201"/>
      <c r="D3" s="201"/>
      <c r="E3" s="201"/>
      <c r="F3" s="201"/>
      <c r="G3" s="201"/>
      <c r="H3" s="202" t="s">
        <v>559</v>
      </c>
    </row>
    <row r="4" spans="1:14" ht="16.149999999999999" customHeight="1">
      <c r="A4" s="203"/>
      <c r="B4" s="203"/>
      <c r="C4" s="204" t="s">
        <v>560</v>
      </c>
      <c r="D4" s="204" t="s">
        <v>59</v>
      </c>
      <c r="E4" s="204" t="s">
        <v>425</v>
      </c>
      <c r="F4" s="997" t="s">
        <v>80</v>
      </c>
      <c r="G4" s="997"/>
      <c r="H4" s="997"/>
    </row>
    <row r="5" spans="1:14" ht="16.149999999999999" customHeight="1">
      <c r="A5" s="205"/>
      <c r="B5" s="205"/>
      <c r="C5" s="206" t="s">
        <v>35</v>
      </c>
      <c r="D5" s="206" t="s">
        <v>36</v>
      </c>
      <c r="E5" s="206" t="s">
        <v>680</v>
      </c>
      <c r="F5" s="206" t="s">
        <v>35</v>
      </c>
      <c r="G5" s="206" t="s">
        <v>36</v>
      </c>
      <c r="H5" s="206" t="s">
        <v>680</v>
      </c>
    </row>
    <row r="6" spans="1:14" ht="16.149999999999999" customHeight="1">
      <c r="A6" s="205"/>
      <c r="B6" s="205"/>
      <c r="C6" s="53">
        <v>2026</v>
      </c>
      <c r="D6" s="53">
        <v>2026</v>
      </c>
      <c r="E6" s="53">
        <v>2026</v>
      </c>
      <c r="F6" s="53">
        <v>2026</v>
      </c>
      <c r="G6" s="53">
        <v>2026</v>
      </c>
      <c r="H6" s="53">
        <v>2026</v>
      </c>
    </row>
    <row r="7" spans="1:14" ht="16.149999999999999" customHeight="1">
      <c r="A7" s="205"/>
      <c r="B7" s="205"/>
      <c r="C7" s="55"/>
      <c r="D7" s="55"/>
      <c r="E7" s="55"/>
      <c r="F7" s="55"/>
      <c r="G7" s="55"/>
      <c r="H7" s="55"/>
    </row>
    <row r="8" spans="1:14" ht="20.100000000000001" customHeight="1">
      <c r="A8" s="205"/>
      <c r="B8" s="205"/>
      <c r="C8" s="53"/>
      <c r="D8" s="53"/>
      <c r="E8" s="53"/>
      <c r="F8" s="53"/>
      <c r="G8" s="53"/>
      <c r="H8" s="53"/>
    </row>
    <row r="9" spans="1:14" ht="20.100000000000001" customHeight="1">
      <c r="A9" s="207" t="s">
        <v>73</v>
      </c>
      <c r="B9" s="208"/>
      <c r="C9" s="209">
        <v>748.30136200000004</v>
      </c>
      <c r="D9" s="209">
        <v>1059.5163514799999</v>
      </c>
      <c r="E9" s="209">
        <v>1807.8177134800001</v>
      </c>
      <c r="F9" s="209">
        <v>111.1976534618443</v>
      </c>
      <c r="G9" s="209">
        <v>114.05917960114134</v>
      </c>
      <c r="H9" s="209">
        <v>112.85704617752384</v>
      </c>
      <c r="I9" s="210"/>
      <c r="J9" s="210"/>
      <c r="K9" s="210"/>
      <c r="L9" s="210"/>
      <c r="M9" s="210"/>
      <c r="N9" s="210"/>
    </row>
    <row r="10" spans="1:14" ht="20.100000000000001" customHeight="1">
      <c r="A10" s="211"/>
      <c r="B10" s="212" t="s">
        <v>561</v>
      </c>
      <c r="C10" s="213">
        <v>132.32136199999999</v>
      </c>
      <c r="D10" s="214">
        <v>203.23725148</v>
      </c>
      <c r="E10" s="213">
        <v>335.55861347999996</v>
      </c>
      <c r="F10" s="213">
        <v>111.3303665172994</v>
      </c>
      <c r="G10" s="213">
        <v>113.54316193791792</v>
      </c>
      <c r="H10" s="214">
        <v>112.66016422969338</v>
      </c>
      <c r="I10" s="210"/>
      <c r="J10" s="210"/>
      <c r="K10" s="210"/>
      <c r="L10" s="210"/>
      <c r="M10" s="210"/>
      <c r="N10" s="210"/>
    </row>
    <row r="11" spans="1:14" ht="20.100000000000001" customHeight="1">
      <c r="A11" s="211"/>
      <c r="B11" s="212" t="s">
        <v>562</v>
      </c>
      <c r="C11" s="213">
        <v>9.9599999999999991</v>
      </c>
      <c r="D11" s="214">
        <v>12.315</v>
      </c>
      <c r="E11" s="213">
        <v>22.274999999999999</v>
      </c>
      <c r="F11" s="213">
        <v>110.1659014413372</v>
      </c>
      <c r="G11" s="213">
        <v>109.12232510743874</v>
      </c>
      <c r="H11" s="214">
        <v>109.58649363070015</v>
      </c>
      <c r="I11" s="210"/>
      <c r="J11" s="210"/>
      <c r="K11" s="210"/>
      <c r="L11" s="210"/>
      <c r="M11" s="210"/>
      <c r="N11" s="210"/>
    </row>
    <row r="12" spans="1:14" ht="30" customHeight="1">
      <c r="A12" s="211"/>
      <c r="B12" s="215" t="s">
        <v>563</v>
      </c>
      <c r="C12" s="213">
        <v>24.76</v>
      </c>
      <c r="D12" s="214">
        <v>35.655999999999999</v>
      </c>
      <c r="E12" s="213">
        <v>60.415999999999997</v>
      </c>
      <c r="F12" s="213">
        <v>109.45296064511822</v>
      </c>
      <c r="G12" s="213">
        <v>109.2586066892399</v>
      </c>
      <c r="H12" s="214">
        <v>109.33817430802651</v>
      </c>
      <c r="I12" s="210"/>
      <c r="J12" s="210"/>
      <c r="K12" s="210"/>
      <c r="L12" s="210"/>
      <c r="M12" s="210"/>
      <c r="N12" s="210"/>
    </row>
    <row r="13" spans="1:14" ht="30" customHeight="1">
      <c r="A13" s="211"/>
      <c r="B13" s="216" t="s">
        <v>564</v>
      </c>
      <c r="C13" s="213">
        <v>16.829999999999998</v>
      </c>
      <c r="D13" s="214">
        <v>20.771999999999998</v>
      </c>
      <c r="E13" s="213">
        <v>37.601999999999997</v>
      </c>
      <c r="F13" s="213">
        <v>110.20564517449228</v>
      </c>
      <c r="G13" s="213">
        <v>112.41050506799719</v>
      </c>
      <c r="H13" s="214">
        <v>111.41283816516369</v>
      </c>
      <c r="I13" s="210"/>
      <c r="J13" s="210"/>
      <c r="K13" s="210"/>
      <c r="L13" s="210"/>
      <c r="M13" s="210"/>
      <c r="N13" s="210"/>
    </row>
    <row r="14" spans="1:14" ht="20.100000000000001" customHeight="1">
      <c r="A14" s="211"/>
      <c r="B14" s="211" t="s">
        <v>565</v>
      </c>
      <c r="C14" s="213">
        <v>406.5</v>
      </c>
      <c r="D14" s="214">
        <v>566.91110000000003</v>
      </c>
      <c r="E14" s="213">
        <v>973.41110000000003</v>
      </c>
      <c r="F14" s="213">
        <v>110.93589395390917</v>
      </c>
      <c r="G14" s="213">
        <v>114.25162919754162</v>
      </c>
      <c r="H14" s="214">
        <v>112.84316032180175</v>
      </c>
      <c r="I14" s="210"/>
      <c r="J14" s="210"/>
      <c r="K14" s="210"/>
      <c r="L14" s="210"/>
      <c r="M14" s="210"/>
      <c r="N14" s="210"/>
    </row>
    <row r="15" spans="1:14" ht="20.100000000000001" customHeight="1">
      <c r="A15" s="211"/>
      <c r="B15" s="211" t="s">
        <v>566</v>
      </c>
      <c r="C15" s="213">
        <v>135.05000000000001</v>
      </c>
      <c r="D15" s="213">
        <v>191.0205</v>
      </c>
      <c r="E15" s="213">
        <v>326.07050000000004</v>
      </c>
      <c r="F15" s="213">
        <v>111.75879629859502</v>
      </c>
      <c r="G15" s="213">
        <v>114.83075402645993</v>
      </c>
      <c r="H15" s="213">
        <v>113.53817087073305</v>
      </c>
      <c r="I15" s="210"/>
      <c r="J15" s="210"/>
      <c r="K15" s="210"/>
      <c r="L15" s="210"/>
      <c r="M15" s="210"/>
      <c r="N15" s="210"/>
    </row>
    <row r="16" spans="1:14" ht="20.100000000000001" customHeight="1">
      <c r="A16" s="211"/>
      <c r="B16" s="211" t="s">
        <v>567</v>
      </c>
      <c r="C16" s="213">
        <v>22.880000000000003</v>
      </c>
      <c r="D16" s="213">
        <v>29.604499999999998</v>
      </c>
      <c r="E16" s="213">
        <v>52.484499999999997</v>
      </c>
      <c r="F16" s="213">
        <v>115.03267973856212</v>
      </c>
      <c r="G16" s="213">
        <v>118.5175547459866</v>
      </c>
      <c r="H16" s="213">
        <v>116.97274287369899</v>
      </c>
      <c r="I16" s="217"/>
      <c r="J16" s="210"/>
      <c r="K16" s="210"/>
      <c r="L16" s="210"/>
      <c r="M16" s="210"/>
      <c r="N16" s="210"/>
    </row>
    <row r="17" spans="1:12" ht="20.100000000000001" customHeight="1">
      <c r="A17" s="211"/>
      <c r="B17" s="218"/>
      <c r="C17" s="219"/>
      <c r="D17" s="219"/>
      <c r="E17" s="220"/>
      <c r="F17" s="220"/>
      <c r="G17" s="220"/>
      <c r="H17" s="221"/>
      <c r="I17" s="217"/>
      <c r="J17" s="210"/>
      <c r="K17" s="210"/>
      <c r="L17" s="210"/>
    </row>
    <row r="18" spans="1:12" ht="20.100000000000001" customHeight="1">
      <c r="A18" s="211"/>
      <c r="B18" s="222"/>
      <c r="C18" s="223"/>
      <c r="H18" s="224"/>
      <c r="L18" s="210"/>
    </row>
    <row r="19" spans="1:12" ht="20.100000000000001" customHeight="1">
      <c r="A19" s="211"/>
      <c r="B19" s="222"/>
      <c r="C19" s="225"/>
      <c r="H19" s="224"/>
      <c r="J19" s="210"/>
      <c r="K19" s="210"/>
      <c r="L19" s="210"/>
    </row>
    <row r="20" spans="1:12" ht="20.100000000000001" customHeight="1">
      <c r="A20" s="211"/>
      <c r="B20" s="222"/>
      <c r="C20" s="225"/>
      <c r="H20" s="224"/>
      <c r="J20" s="210"/>
      <c r="K20" s="210"/>
      <c r="L20" s="210"/>
    </row>
    <row r="21" spans="1:12" ht="20.100000000000001" customHeight="1">
      <c r="B21" s="226"/>
      <c r="C21" s="227"/>
      <c r="H21" s="228"/>
    </row>
    <row r="22" spans="1:12" ht="20.100000000000001" customHeight="1">
      <c r="A22" s="229"/>
      <c r="B22" s="230"/>
      <c r="C22" s="231"/>
      <c r="H22" s="228"/>
    </row>
    <row r="23" spans="1:12" ht="20.100000000000001" customHeight="1">
      <c r="A23" s="229"/>
      <c r="B23" s="230"/>
      <c r="C23" s="231"/>
      <c r="H23" s="228"/>
    </row>
    <row r="24" spans="1:12" ht="20.100000000000001" customHeight="1">
      <c r="A24" s="229"/>
      <c r="B24" s="230"/>
      <c r="C24" s="231"/>
      <c r="H24" s="228"/>
    </row>
    <row r="25" spans="1:12" ht="20.100000000000001" customHeight="1">
      <c r="A25" s="229"/>
      <c r="B25" s="230"/>
      <c r="C25" s="231"/>
      <c r="H25" s="228"/>
    </row>
    <row r="26" spans="1:12" ht="20.100000000000001" customHeight="1">
      <c r="A26" s="229"/>
      <c r="B26" s="230"/>
      <c r="C26" s="231"/>
      <c r="H26" s="228"/>
    </row>
    <row r="27" spans="1:12" ht="20.100000000000001" customHeight="1">
      <c r="A27" s="229"/>
      <c r="B27" s="230"/>
      <c r="C27" s="231"/>
      <c r="D27" s="231"/>
      <c r="E27" s="231"/>
      <c r="F27" s="231"/>
      <c r="G27" s="231"/>
      <c r="H27" s="228"/>
    </row>
    <row r="28" spans="1:12" ht="20.100000000000001" customHeight="1">
      <c r="A28" s="229"/>
      <c r="B28" s="230"/>
      <c r="C28" s="231"/>
      <c r="D28" s="231"/>
      <c r="E28" s="231"/>
      <c r="F28" s="231"/>
      <c r="G28" s="231"/>
      <c r="H28" s="228"/>
    </row>
    <row r="29" spans="1:12" ht="20.100000000000001" customHeight="1">
      <c r="A29" s="229"/>
      <c r="B29" s="230"/>
      <c r="C29" s="231"/>
      <c r="D29" s="231"/>
      <c r="E29" s="231"/>
      <c r="F29" s="231"/>
      <c r="G29" s="231"/>
      <c r="H29" s="228"/>
    </row>
    <row r="30" spans="1:12" ht="20.100000000000001" customHeight="1">
      <c r="A30" s="229"/>
      <c r="B30" s="230"/>
      <c r="C30" s="231"/>
      <c r="D30" s="231"/>
      <c r="E30" s="231"/>
      <c r="F30" s="231"/>
      <c r="G30" s="231"/>
      <c r="H30" s="228"/>
    </row>
    <row r="31" spans="1:12" ht="20.100000000000001" customHeight="1">
      <c r="A31" s="229"/>
      <c r="B31" s="230"/>
      <c r="C31" s="231"/>
      <c r="D31" s="231"/>
      <c r="E31" s="231"/>
      <c r="F31" s="231"/>
      <c r="G31" s="231"/>
      <c r="H31" s="228"/>
    </row>
    <row r="32" spans="1:12">
      <c r="A32" s="229"/>
      <c r="B32" s="230"/>
      <c r="C32" s="231"/>
      <c r="D32" s="231"/>
      <c r="E32" s="231"/>
      <c r="F32" s="231"/>
      <c r="G32" s="231"/>
      <c r="H32" s="228"/>
    </row>
    <row r="33" spans="1:8">
      <c r="A33" s="229"/>
      <c r="B33" s="230"/>
      <c r="C33" s="231"/>
      <c r="D33" s="231"/>
      <c r="E33" s="231"/>
      <c r="F33" s="231"/>
      <c r="G33" s="231"/>
      <c r="H33" s="228"/>
    </row>
    <row r="34" spans="1:8">
      <c r="A34" s="229"/>
      <c r="B34" s="230"/>
      <c r="C34" s="231"/>
      <c r="D34" s="231"/>
      <c r="E34" s="231"/>
      <c r="F34" s="231"/>
      <c r="G34" s="231"/>
      <c r="H34" s="228"/>
    </row>
    <row r="35" spans="1:8">
      <c r="A35" s="229"/>
      <c r="B35" s="230"/>
      <c r="C35" s="231"/>
      <c r="D35" s="231"/>
      <c r="E35" s="231"/>
      <c r="F35" s="231"/>
      <c r="G35" s="231"/>
      <c r="H35" s="228"/>
    </row>
    <row r="36" spans="1:8">
      <c r="A36" s="229"/>
      <c r="B36" s="230"/>
      <c r="C36" s="231"/>
      <c r="D36" s="231"/>
      <c r="E36" s="231"/>
      <c r="F36" s="231"/>
      <c r="G36" s="231"/>
      <c r="H36" s="228"/>
    </row>
    <row r="37" spans="1:8">
      <c r="A37" s="229"/>
      <c r="B37" s="230"/>
      <c r="C37" s="231"/>
      <c r="D37" s="231"/>
      <c r="E37" s="231"/>
      <c r="F37" s="231"/>
      <c r="G37" s="231"/>
      <c r="H37" s="228"/>
    </row>
    <row r="38" spans="1:8">
      <c r="A38" s="229"/>
      <c r="B38" s="230"/>
      <c r="C38" s="231"/>
      <c r="D38" s="231"/>
      <c r="E38" s="231"/>
      <c r="F38" s="231"/>
      <c r="G38" s="231"/>
      <c r="H38" s="228"/>
    </row>
    <row r="39" spans="1:8">
      <c r="A39" s="229"/>
      <c r="B39" s="230"/>
      <c r="C39" s="231"/>
      <c r="D39" s="231"/>
      <c r="E39" s="231"/>
      <c r="F39" s="231"/>
      <c r="G39" s="231"/>
      <c r="H39" s="228"/>
    </row>
    <row r="40" spans="1:8">
      <c r="A40" s="229"/>
      <c r="B40" s="230"/>
      <c r="C40" s="231"/>
      <c r="D40" s="231"/>
      <c r="E40" s="231"/>
      <c r="F40" s="231"/>
      <c r="G40" s="231"/>
      <c r="H40" s="228"/>
    </row>
    <row r="41" spans="1:8">
      <c r="A41" s="229"/>
      <c r="B41" s="230"/>
      <c r="C41" s="231"/>
      <c r="D41" s="231"/>
      <c r="E41" s="231"/>
      <c r="F41" s="231"/>
      <c r="G41" s="231"/>
      <c r="H41" s="228"/>
    </row>
    <row r="42" spans="1:8">
      <c r="A42" s="229"/>
      <c r="B42" s="230"/>
      <c r="C42" s="231"/>
      <c r="D42" s="231"/>
      <c r="E42" s="231"/>
      <c r="F42" s="231"/>
      <c r="G42" s="231"/>
      <c r="H42" s="228"/>
    </row>
    <row r="43" spans="1:8">
      <c r="A43" s="229"/>
    </row>
    <row r="44" spans="1:8">
      <c r="A44" s="229"/>
    </row>
    <row r="45" spans="1:8">
      <c r="A45" s="229"/>
    </row>
  </sheetData>
  <mergeCells count="1">
    <mergeCell ref="F4:H4"/>
  </mergeCells>
  <pageMargins left="0.7" right="0.4" top="0.6" bottom="0.4" header="0.3" footer="0.3"/>
  <pageSetup paperSize="9" firstPageNumber="49" orientation="portrait" r:id="rId1"/>
  <headerFooter>
    <oddHeader>&amp;C&amp;"Times New Roman,Regular"&amp;13&amp;P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workbookViewId="0">
      <selection activeCell="K15" sqref="K15"/>
    </sheetView>
  </sheetViews>
  <sheetFormatPr defaultColWidth="9" defaultRowHeight="15"/>
  <cols>
    <col min="1" max="1" width="2" style="199" customWidth="1"/>
    <col min="2" max="2" width="35.140625" style="199" customWidth="1"/>
    <col min="3" max="3" width="9.28515625" style="199" customWidth="1"/>
    <col min="4" max="4" width="8.7109375" style="199" customWidth="1"/>
    <col min="5" max="5" width="11.140625" style="199" bestFit="1" customWidth="1"/>
    <col min="6" max="6" width="12.85546875" style="199" customWidth="1"/>
    <col min="7" max="7" width="13.140625" style="199" customWidth="1"/>
    <col min="8" max="8" width="11.85546875" style="199" customWidth="1"/>
    <col min="9" max="16384" width="9" style="199"/>
  </cols>
  <sheetData>
    <row r="1" spans="1:8" ht="20.100000000000001" customHeight="1">
      <c r="A1" s="197" t="s">
        <v>568</v>
      </c>
      <c r="B1" s="198"/>
      <c r="C1" s="198"/>
      <c r="D1" s="198"/>
      <c r="E1" s="198"/>
      <c r="F1" s="198"/>
      <c r="G1" s="198"/>
      <c r="H1" s="198"/>
    </row>
    <row r="2" spans="1:8" ht="13.9" customHeight="1">
      <c r="A2" s="200"/>
      <c r="B2" s="200"/>
      <c r="C2" s="200"/>
      <c r="D2" s="200"/>
      <c r="E2" s="200"/>
      <c r="F2" s="200"/>
      <c r="G2" s="198"/>
      <c r="H2" s="198"/>
    </row>
    <row r="3" spans="1:8" ht="16.149999999999999" customHeight="1">
      <c r="A3" s="201"/>
      <c r="B3" s="201"/>
      <c r="C3" s="201"/>
      <c r="D3" s="201"/>
      <c r="E3" s="201"/>
      <c r="G3" s="202" t="s">
        <v>79</v>
      </c>
    </row>
    <row r="4" spans="1:8" ht="15.4" customHeight="1">
      <c r="A4" s="203"/>
      <c r="B4" s="203"/>
      <c r="C4" s="204" t="s">
        <v>560</v>
      </c>
      <c r="D4" s="204" t="s">
        <v>160</v>
      </c>
      <c r="E4" s="204" t="s">
        <v>425</v>
      </c>
      <c r="F4" s="204" t="s">
        <v>685</v>
      </c>
      <c r="G4" s="204" t="s">
        <v>685</v>
      </c>
      <c r="H4" s="232"/>
    </row>
    <row r="5" spans="1:8" ht="15.4" customHeight="1">
      <c r="A5" s="205"/>
      <c r="B5" s="205"/>
      <c r="C5" s="206" t="s">
        <v>67</v>
      </c>
      <c r="D5" s="206" t="s">
        <v>66</v>
      </c>
      <c r="E5" s="206" t="s">
        <v>678</v>
      </c>
      <c r="F5" s="206" t="s">
        <v>569</v>
      </c>
      <c r="G5" s="206" t="s">
        <v>71</v>
      </c>
      <c r="H5" s="206"/>
    </row>
    <row r="6" spans="1:8" ht="15.4" customHeight="1">
      <c r="A6" s="205"/>
      <c r="B6" s="205"/>
      <c r="C6" s="954">
        <v>2026</v>
      </c>
      <c r="D6" s="954">
        <v>2026</v>
      </c>
      <c r="E6" s="954">
        <v>2026</v>
      </c>
      <c r="F6" s="206" t="s">
        <v>570</v>
      </c>
      <c r="G6" s="954" t="s">
        <v>571</v>
      </c>
      <c r="H6" s="206"/>
    </row>
    <row r="7" spans="1:8" ht="15.4" customHeight="1">
      <c r="A7" s="205"/>
      <c r="B7" s="205"/>
      <c r="C7" s="233"/>
      <c r="D7" s="233"/>
      <c r="E7" s="233"/>
      <c r="F7" s="233" t="s">
        <v>571</v>
      </c>
      <c r="G7" s="233"/>
      <c r="H7" s="206"/>
    </row>
    <row r="8" spans="1:8" ht="10.15" customHeight="1">
      <c r="A8" s="205"/>
      <c r="B8" s="205"/>
      <c r="E8" s="206"/>
      <c r="F8" s="206"/>
      <c r="G8" s="206"/>
      <c r="H8" s="206"/>
    </row>
    <row r="9" spans="1:8" ht="16.149999999999999" customHeight="1">
      <c r="A9" s="207" t="s">
        <v>73</v>
      </c>
      <c r="B9" s="208"/>
      <c r="C9" s="234">
        <v>67367.387390000004</v>
      </c>
      <c r="D9" s="234">
        <v>79030.410529999994</v>
      </c>
      <c r="E9" s="234">
        <v>335558.61348000006</v>
      </c>
      <c r="F9" s="235">
        <v>31.227375302030698</v>
      </c>
      <c r="G9" s="235">
        <v>112.66016233847208</v>
      </c>
      <c r="H9" s="206"/>
    </row>
    <row r="10" spans="1:8" ht="20.100000000000001" customHeight="1">
      <c r="A10" s="211"/>
      <c r="B10" s="218" t="s">
        <v>572</v>
      </c>
      <c r="C10" s="236">
        <v>10303.219999999999</v>
      </c>
      <c r="D10" s="237">
        <v>13954.21</v>
      </c>
      <c r="E10" s="237">
        <v>49997.89</v>
      </c>
      <c r="F10" s="238">
        <v>19.950581998798214</v>
      </c>
      <c r="G10" s="238">
        <v>115.48670460949985</v>
      </c>
      <c r="H10" s="235"/>
    </row>
    <row r="11" spans="1:8" ht="16.5" customHeight="1">
      <c r="A11" s="211"/>
      <c r="B11" s="239" t="s">
        <v>52</v>
      </c>
      <c r="C11" s="236"/>
      <c r="D11" s="237"/>
      <c r="E11" s="237"/>
      <c r="F11" s="238"/>
      <c r="G11" s="238"/>
      <c r="H11" s="235"/>
    </row>
    <row r="12" spans="1:8" ht="16.5" customHeight="1">
      <c r="A12" s="211"/>
      <c r="B12" s="240" t="s">
        <v>573</v>
      </c>
      <c r="C12" s="241">
        <v>2987.82</v>
      </c>
      <c r="D12" s="242">
        <v>4241.51</v>
      </c>
      <c r="E12" s="242">
        <v>19661.09</v>
      </c>
      <c r="F12" s="243">
        <v>14.336248896849982</v>
      </c>
      <c r="G12" s="243">
        <v>74.593938952457165</v>
      </c>
      <c r="H12" s="238"/>
    </row>
    <row r="13" spans="1:8" ht="16.149999999999999" customHeight="1">
      <c r="A13" s="211"/>
      <c r="B13" s="240" t="s">
        <v>574</v>
      </c>
      <c r="C13" s="241">
        <v>592.71999999999991</v>
      </c>
      <c r="D13" s="242">
        <v>712.13</v>
      </c>
      <c r="E13" s="242">
        <v>2592.5299999999997</v>
      </c>
      <c r="F13" s="243">
        <v>33.869234001103656</v>
      </c>
      <c r="G13" s="243">
        <v>41.511364455154634</v>
      </c>
      <c r="H13" s="244"/>
    </row>
    <row r="14" spans="1:8" ht="16.149999999999999" customHeight="1">
      <c r="A14" s="211"/>
      <c r="B14" s="240" t="s">
        <v>575</v>
      </c>
      <c r="C14" s="241">
        <v>89.800000000000011</v>
      </c>
      <c r="D14" s="242">
        <v>103.91</v>
      </c>
      <c r="E14" s="242">
        <v>488.40999999999997</v>
      </c>
      <c r="F14" s="243">
        <v>18.056536802010282</v>
      </c>
      <c r="G14" s="243">
        <v>44.238794019370829</v>
      </c>
      <c r="H14" s="244"/>
    </row>
    <row r="15" spans="1:8" ht="16.149999999999999" customHeight="1">
      <c r="A15" s="211"/>
      <c r="B15" s="240" t="s">
        <v>576</v>
      </c>
      <c r="C15" s="241">
        <v>57.109999999999992</v>
      </c>
      <c r="D15" s="242">
        <v>69.23</v>
      </c>
      <c r="E15" s="242">
        <v>305.62</v>
      </c>
      <c r="F15" s="244">
        <v>21.767573708258102</v>
      </c>
      <c r="G15" s="243">
        <v>107.12983735277624</v>
      </c>
      <c r="H15" s="244"/>
    </row>
    <row r="16" spans="1:8" ht="16.149999999999999" customHeight="1">
      <c r="A16" s="211"/>
      <c r="B16" s="240" t="s">
        <v>577</v>
      </c>
      <c r="C16" s="241">
        <v>44.52</v>
      </c>
      <c r="D16" s="242">
        <v>49.36</v>
      </c>
      <c r="E16" s="242">
        <v>258.61</v>
      </c>
      <c r="F16" s="243">
        <v>19.452873362629365</v>
      </c>
      <c r="G16" s="243">
        <v>41.096173404525807</v>
      </c>
      <c r="H16" s="244"/>
    </row>
    <row r="17" spans="1:8" ht="16.149999999999999" customHeight="1">
      <c r="A17" s="211"/>
      <c r="B17" s="240" t="s">
        <v>578</v>
      </c>
      <c r="C17" s="241">
        <v>5.3599999999999994</v>
      </c>
      <c r="D17" s="241">
        <v>6.21</v>
      </c>
      <c r="E17" s="241">
        <v>33.709999999999994</v>
      </c>
      <c r="F17" s="244">
        <v>38.895106670205024</v>
      </c>
      <c r="G17" s="244">
        <v>34.924680383746711</v>
      </c>
      <c r="H17" s="244"/>
    </row>
    <row r="18" spans="1:8" ht="16.149999999999999" customHeight="1">
      <c r="A18" s="211"/>
      <c r="B18" s="240" t="s">
        <v>579</v>
      </c>
      <c r="C18" s="241">
        <v>1.77</v>
      </c>
      <c r="D18" s="242">
        <v>2.0699999999999998</v>
      </c>
      <c r="E18" s="242">
        <v>12.9</v>
      </c>
      <c r="F18" s="243">
        <v>14.479252017554689</v>
      </c>
      <c r="G18" s="243">
        <v>10.308454530925363</v>
      </c>
      <c r="H18" s="244"/>
    </row>
    <row r="19" spans="1:8" ht="16.149999999999999" customHeight="1">
      <c r="A19" s="211"/>
      <c r="B19" s="218" t="s">
        <v>580</v>
      </c>
      <c r="C19" s="236">
        <v>57064.16739000001</v>
      </c>
      <c r="D19" s="237">
        <v>65076.200529999995</v>
      </c>
      <c r="E19" s="237">
        <v>285560.72348000004</v>
      </c>
      <c r="F19" s="238">
        <v>34.657242098482918</v>
      </c>
      <c r="G19" s="238">
        <v>112.17944478025213</v>
      </c>
      <c r="H19" s="244"/>
    </row>
    <row r="20" spans="1:8" ht="16.5" customHeight="1">
      <c r="A20" s="211"/>
      <c r="B20" s="955" t="s">
        <v>581</v>
      </c>
      <c r="C20" s="241">
        <v>45470.484450000011</v>
      </c>
      <c r="D20" s="242">
        <v>52441.856159999996</v>
      </c>
      <c r="E20" s="242">
        <v>225154.52694000001</v>
      </c>
      <c r="F20" s="243">
        <v>34.311330165003724</v>
      </c>
      <c r="G20" s="243">
        <v>110.0464014726674</v>
      </c>
      <c r="H20" s="244"/>
    </row>
    <row r="21" spans="1:8" ht="16.5" customHeight="1">
      <c r="A21" s="211"/>
      <c r="B21" s="955" t="s">
        <v>582</v>
      </c>
      <c r="C21" s="241">
        <v>11593.682939999999</v>
      </c>
      <c r="D21" s="242">
        <v>12634.344370000001</v>
      </c>
      <c r="E21" s="242">
        <v>60406.196540000004</v>
      </c>
      <c r="F21" s="243">
        <v>36.010421527301659</v>
      </c>
      <c r="G21" s="243">
        <v>120.91527505092982</v>
      </c>
      <c r="H21" s="244"/>
    </row>
    <row r="22" spans="1:8" ht="16.5" customHeight="1">
      <c r="B22" s="226" t="s">
        <v>583</v>
      </c>
      <c r="C22" s="245"/>
      <c r="D22" s="245"/>
      <c r="E22" s="245"/>
      <c r="F22" s="246"/>
      <c r="G22" s="246"/>
      <c r="H22" s="244"/>
    </row>
    <row r="23" spans="1:8" ht="16.5" customHeight="1">
      <c r="A23" s="229"/>
      <c r="B23" s="956" t="s">
        <v>491</v>
      </c>
      <c r="C23" s="247">
        <v>11372.311</v>
      </c>
      <c r="D23" s="247">
        <v>13095.09</v>
      </c>
      <c r="E23" s="247">
        <v>55147.76</v>
      </c>
      <c r="F23" s="246">
        <v>35.350903862853691</v>
      </c>
      <c r="G23" s="246">
        <v>164.1172894364793</v>
      </c>
      <c r="H23" s="244"/>
    </row>
    <row r="24" spans="1:8" ht="16.149999999999999" customHeight="1">
      <c r="A24" s="229"/>
      <c r="B24" s="956" t="s">
        <v>518</v>
      </c>
      <c r="C24" s="247">
        <v>9540.2559999999994</v>
      </c>
      <c r="D24" s="247">
        <v>10682.679</v>
      </c>
      <c r="E24" s="247">
        <v>46135.724999999999</v>
      </c>
      <c r="F24" s="246">
        <v>37.826937547940901</v>
      </c>
      <c r="G24" s="246">
        <v>111.02120918160692</v>
      </c>
      <c r="H24" s="244"/>
    </row>
    <row r="25" spans="1:8" ht="16.149999999999999" customHeight="1">
      <c r="A25" s="229"/>
      <c r="B25" s="230" t="s">
        <v>496</v>
      </c>
      <c r="C25" s="247">
        <v>3080.038</v>
      </c>
      <c r="D25" s="247">
        <v>3477.7269999999999</v>
      </c>
      <c r="E25" s="247">
        <v>17000.34</v>
      </c>
      <c r="F25" s="246">
        <v>39.102950258591839</v>
      </c>
      <c r="G25" s="246">
        <v>116.37280610843703</v>
      </c>
      <c r="H25" s="244"/>
    </row>
    <row r="26" spans="1:8" ht="16.149999999999999" customHeight="1">
      <c r="A26" s="229"/>
      <c r="B26" s="230" t="s">
        <v>495</v>
      </c>
      <c r="C26" s="247">
        <v>3491.5583900000001</v>
      </c>
      <c r="D26" s="247">
        <v>3531.7815299999997</v>
      </c>
      <c r="E26" s="247">
        <v>16232.983480000001</v>
      </c>
      <c r="F26" s="246">
        <v>37.720114928773675</v>
      </c>
      <c r="G26" s="246">
        <v>114.40360290316087</v>
      </c>
      <c r="H26" s="244"/>
    </row>
    <row r="27" spans="1:8" ht="16.149999999999999" customHeight="1">
      <c r="A27" s="229"/>
      <c r="B27" s="230" t="s">
        <v>494</v>
      </c>
      <c r="C27" s="247">
        <v>2767.6030000000001</v>
      </c>
      <c r="D27" s="247">
        <v>3021.6179999999999</v>
      </c>
      <c r="E27" s="247">
        <v>13350.183000000001</v>
      </c>
      <c r="F27" s="246">
        <v>36.532145484420951</v>
      </c>
      <c r="G27" s="246">
        <v>114.56625125313164</v>
      </c>
      <c r="H27" s="244"/>
    </row>
    <row r="28" spans="1:8" ht="16.149999999999999" customHeight="1">
      <c r="A28" s="229"/>
      <c r="B28" s="230" t="s">
        <v>517</v>
      </c>
      <c r="C28" s="247">
        <v>2296.1469999999999</v>
      </c>
      <c r="D28" s="247">
        <v>2642.0149999999999</v>
      </c>
      <c r="E28" s="247">
        <v>10769.477999999999</v>
      </c>
      <c r="F28" s="246">
        <v>29.297001114809003</v>
      </c>
      <c r="G28" s="246">
        <v>109.97180112826122</v>
      </c>
      <c r="H28" s="244"/>
    </row>
    <row r="29" spans="1:8">
      <c r="A29" s="229"/>
      <c r="B29" s="230" t="s">
        <v>502</v>
      </c>
      <c r="C29" s="247">
        <v>1745.836</v>
      </c>
      <c r="D29" s="247">
        <v>1850.588</v>
      </c>
      <c r="E29" s="247">
        <v>9863.4069999999992</v>
      </c>
      <c r="F29" s="246">
        <v>41.598657797488556</v>
      </c>
      <c r="G29" s="246">
        <v>97.007868889090815</v>
      </c>
      <c r="H29" s="244"/>
    </row>
    <row r="30" spans="1:8">
      <c r="A30" s="229"/>
      <c r="B30" s="230" t="s">
        <v>493</v>
      </c>
      <c r="C30" s="247">
        <v>1771.6569999999999</v>
      </c>
      <c r="D30" s="247">
        <v>2002.65</v>
      </c>
      <c r="E30" s="247">
        <v>8534.6319999999996</v>
      </c>
      <c r="F30" s="246">
        <v>33.948957023978103</v>
      </c>
      <c r="G30" s="246">
        <v>150.60014141318959</v>
      </c>
      <c r="H30" s="244"/>
    </row>
    <row r="31" spans="1:8">
      <c r="A31" s="229"/>
      <c r="B31" s="230" t="s">
        <v>516</v>
      </c>
      <c r="C31" s="247">
        <v>1683.4849999999999</v>
      </c>
      <c r="D31" s="247">
        <v>3088.4549999999999</v>
      </c>
      <c r="E31" s="247">
        <v>8376.7000000000007</v>
      </c>
      <c r="F31" s="246">
        <v>28.332306530886349</v>
      </c>
      <c r="G31" s="246">
        <v>141.79121025510298</v>
      </c>
      <c r="H31" s="244"/>
    </row>
    <row r="32" spans="1:8">
      <c r="A32" s="229"/>
      <c r="B32" s="230" t="s">
        <v>521</v>
      </c>
      <c r="C32" s="247">
        <v>1272.1179999999999</v>
      </c>
      <c r="D32" s="247">
        <v>1317.452</v>
      </c>
      <c r="E32" s="247">
        <v>7562.1629999999996</v>
      </c>
      <c r="F32" s="246">
        <v>39.250218643192476</v>
      </c>
      <c r="G32" s="246">
        <v>82.944528724106576</v>
      </c>
      <c r="H32" s="244"/>
    </row>
    <row r="33" spans="1:8">
      <c r="A33" s="229"/>
      <c r="B33" s="230" t="s">
        <v>10</v>
      </c>
      <c r="C33" s="247">
        <v>1339.229</v>
      </c>
      <c r="D33" s="247">
        <v>1492.6469999999999</v>
      </c>
      <c r="E33" s="247">
        <v>6919.2240000000002</v>
      </c>
      <c r="F33" s="246">
        <v>31.834077638036678</v>
      </c>
      <c r="G33" s="246">
        <v>132.51121205052692</v>
      </c>
      <c r="H33" s="244"/>
    </row>
    <row r="34" spans="1:8">
      <c r="A34" s="229"/>
      <c r="B34" s="230" t="s">
        <v>511</v>
      </c>
      <c r="C34" s="247">
        <v>1382.8630000000001</v>
      </c>
      <c r="D34" s="247">
        <v>1443.29</v>
      </c>
      <c r="E34" s="247">
        <v>6471.3950000000004</v>
      </c>
      <c r="F34" s="246">
        <v>40.057471008232852</v>
      </c>
      <c r="G34" s="246">
        <v>100.27120069564226</v>
      </c>
      <c r="H34" s="244"/>
    </row>
    <row r="35" spans="1:8">
      <c r="A35" s="229"/>
      <c r="B35" s="230" t="s">
        <v>506</v>
      </c>
      <c r="C35" s="247">
        <v>1102.7149999999999</v>
      </c>
      <c r="D35" s="247">
        <v>1184.451</v>
      </c>
      <c r="E35" s="247">
        <v>5768.19</v>
      </c>
      <c r="F35" s="246">
        <v>31.327509508696604</v>
      </c>
      <c r="G35" s="246">
        <v>86.316282189278724</v>
      </c>
      <c r="H35" s="244"/>
    </row>
    <row r="36" spans="1:8">
      <c r="A36" s="229"/>
      <c r="B36" s="230" t="s">
        <v>492</v>
      </c>
      <c r="C36" s="247">
        <v>946.07399999999996</v>
      </c>
      <c r="D36" s="247">
        <v>990.37199999999996</v>
      </c>
      <c r="E36" s="247">
        <v>5307.6509999999998</v>
      </c>
      <c r="F36" s="246">
        <v>27.816113338724325</v>
      </c>
      <c r="G36" s="246">
        <v>86.098060914328087</v>
      </c>
      <c r="H36" s="244"/>
    </row>
    <row r="37" spans="1:8">
      <c r="A37" s="229"/>
      <c r="B37" s="230" t="s">
        <v>9</v>
      </c>
      <c r="C37" s="247">
        <v>1018.458</v>
      </c>
      <c r="D37" s="247">
        <v>1414.335</v>
      </c>
      <c r="E37" s="247">
        <v>5209.9549999999999</v>
      </c>
      <c r="F37" s="246">
        <v>25.731388945452881</v>
      </c>
      <c r="G37" s="246">
        <v>88.009742982302626</v>
      </c>
      <c r="H37" s="244"/>
    </row>
    <row r="38" spans="1:8">
      <c r="A38" s="229"/>
      <c r="B38" s="230" t="s">
        <v>514</v>
      </c>
      <c r="C38" s="247">
        <v>905.68399999999997</v>
      </c>
      <c r="D38" s="247">
        <v>936.71799999999996</v>
      </c>
      <c r="E38" s="247">
        <v>4961.3739999999998</v>
      </c>
      <c r="F38" s="246">
        <v>32.740014520398574</v>
      </c>
      <c r="G38" s="246">
        <v>90.992078178696374</v>
      </c>
      <c r="H38" s="244"/>
    </row>
    <row r="39" spans="1:8">
      <c r="A39" s="229"/>
      <c r="B39" s="230" t="s">
        <v>513</v>
      </c>
      <c r="C39" s="247">
        <v>915.81500000000005</v>
      </c>
      <c r="D39" s="247">
        <v>1074.627</v>
      </c>
      <c r="E39" s="247">
        <v>4871.2740000000003</v>
      </c>
      <c r="F39" s="246">
        <v>31.792791319900971</v>
      </c>
      <c r="G39" s="246">
        <v>116.74377249785508</v>
      </c>
      <c r="H39" s="244"/>
    </row>
    <row r="40" spans="1:8">
      <c r="A40" s="229"/>
      <c r="B40" s="230" t="s">
        <v>507</v>
      </c>
      <c r="C40" s="247">
        <v>885.41600000000005</v>
      </c>
      <c r="D40" s="247">
        <v>1030.8510000000001</v>
      </c>
      <c r="E40" s="247">
        <v>4656.8599999999997</v>
      </c>
      <c r="F40" s="246">
        <v>33.835595477155813</v>
      </c>
      <c r="G40" s="246">
        <v>121.07032819442757</v>
      </c>
      <c r="H40" s="244"/>
    </row>
    <row r="41" spans="1:8">
      <c r="A41" s="229"/>
      <c r="B41" s="230" t="s">
        <v>515</v>
      </c>
      <c r="C41" s="247">
        <v>881.99699999999996</v>
      </c>
      <c r="D41" s="247">
        <v>964.779</v>
      </c>
      <c r="E41" s="247">
        <v>4497.5600000000004</v>
      </c>
      <c r="F41" s="246">
        <v>22.358698638193211</v>
      </c>
      <c r="G41" s="246">
        <v>103.18993164202762</v>
      </c>
      <c r="H41" s="244"/>
    </row>
    <row r="42" spans="1:8">
      <c r="A42" s="229"/>
      <c r="B42" s="230" t="s">
        <v>519</v>
      </c>
      <c r="C42" s="247">
        <v>757.61599999999999</v>
      </c>
      <c r="D42" s="247">
        <v>785.74900000000002</v>
      </c>
      <c r="E42" s="247">
        <v>4362.2520000000004</v>
      </c>
      <c r="F42" s="246">
        <v>33.424695530643852</v>
      </c>
      <c r="G42" s="246">
        <v>72.750942480543742</v>
      </c>
      <c r="H42" s="244"/>
    </row>
    <row r="43" spans="1:8">
      <c r="A43" s="229"/>
      <c r="B43" s="230" t="s">
        <v>499</v>
      </c>
      <c r="C43" s="247">
        <v>698.35500000000002</v>
      </c>
      <c r="D43" s="247">
        <v>727.70699999999999</v>
      </c>
      <c r="E43" s="247">
        <v>4124.527</v>
      </c>
      <c r="F43" s="246">
        <v>35.960597661307879</v>
      </c>
      <c r="G43" s="246">
        <v>93.208701832410739</v>
      </c>
      <c r="H43" s="244"/>
    </row>
  </sheetData>
  <pageMargins left="0.7" right="0.4" top="0.6" bottom="0.4" header="0.3" footer="0.3"/>
  <pageSetup paperSize="9" firstPageNumber="49" orientation="portrait" r:id="rId1"/>
  <headerFooter>
    <oddHeader>&amp;C&amp;"Times New Roman,Regular"&amp;13&amp;P</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workbookViewId="0">
      <selection activeCell="A8" sqref="A8:B42"/>
    </sheetView>
  </sheetViews>
  <sheetFormatPr defaultColWidth="9" defaultRowHeight="15"/>
  <cols>
    <col min="1" max="1" width="2" style="199" customWidth="1"/>
    <col min="2" max="2" width="38.85546875" style="199" customWidth="1"/>
    <col min="3" max="6" width="12.28515625" style="199" customWidth="1"/>
    <col min="7" max="16384" width="9" style="199"/>
  </cols>
  <sheetData>
    <row r="1" spans="1:7" ht="20.100000000000001" customHeight="1">
      <c r="A1" s="197" t="s">
        <v>584</v>
      </c>
      <c r="B1" s="198"/>
      <c r="C1" s="198"/>
      <c r="D1" s="198"/>
      <c r="E1" s="198"/>
      <c r="F1" s="198"/>
      <c r="G1" s="198"/>
    </row>
    <row r="2" spans="1:7" ht="12.6" customHeight="1">
      <c r="A2" s="200"/>
      <c r="B2" s="200"/>
      <c r="C2" s="200"/>
      <c r="D2" s="200"/>
      <c r="E2" s="200"/>
      <c r="F2" s="198"/>
      <c r="G2" s="198"/>
    </row>
    <row r="3" spans="1:7" ht="20.100000000000001" customHeight="1">
      <c r="A3" s="201"/>
      <c r="B3" s="201"/>
      <c r="C3" s="201"/>
      <c r="D3" s="201"/>
      <c r="F3" s="202" t="s">
        <v>79</v>
      </c>
    </row>
    <row r="4" spans="1:7" ht="16.149999999999999" customHeight="1">
      <c r="A4" s="203"/>
      <c r="B4" s="203"/>
      <c r="C4" s="204" t="s">
        <v>560</v>
      </c>
      <c r="D4" s="204" t="s">
        <v>160</v>
      </c>
      <c r="E4" s="998" t="s">
        <v>80</v>
      </c>
      <c r="F4" s="998"/>
    </row>
    <row r="5" spans="1:7" ht="16.149999999999999" customHeight="1">
      <c r="A5" s="205"/>
      <c r="B5" s="205"/>
      <c r="C5" s="206" t="s">
        <v>35</v>
      </c>
      <c r="D5" s="206" t="s">
        <v>36</v>
      </c>
      <c r="E5" s="206" t="s">
        <v>35</v>
      </c>
      <c r="F5" s="206" t="s">
        <v>36</v>
      </c>
    </row>
    <row r="6" spans="1:7" ht="16.149999999999999" customHeight="1">
      <c r="A6" s="205"/>
      <c r="B6" s="205"/>
      <c r="C6" s="233">
        <v>2026</v>
      </c>
      <c r="D6" s="233">
        <v>2026</v>
      </c>
      <c r="E6" s="233">
        <v>2026</v>
      </c>
      <c r="F6" s="233">
        <v>2026</v>
      </c>
    </row>
    <row r="7" spans="1:7" ht="9" customHeight="1">
      <c r="A7" s="205"/>
      <c r="B7" s="205"/>
      <c r="E7" s="206"/>
      <c r="F7" s="206"/>
    </row>
    <row r="8" spans="1:7" ht="18" customHeight="1">
      <c r="A8" s="207" t="s">
        <v>73</v>
      </c>
      <c r="B8" s="208"/>
      <c r="C8" s="248">
        <v>132321.36199999999</v>
      </c>
      <c r="D8" s="248">
        <v>203237.25148000001</v>
      </c>
      <c r="E8" s="248">
        <v>111.33036183383416</v>
      </c>
      <c r="F8" s="248">
        <v>113.54316193791792</v>
      </c>
      <c r="G8" s="210"/>
    </row>
    <row r="9" spans="1:7" ht="16.5" customHeight="1">
      <c r="A9" s="211"/>
      <c r="B9" s="218" t="s">
        <v>572</v>
      </c>
      <c r="C9" s="249">
        <v>17655.150000000001</v>
      </c>
      <c r="D9" s="221">
        <v>32342.739999999998</v>
      </c>
      <c r="E9" s="221">
        <v>105.74694261862065</v>
      </c>
      <c r="F9" s="221">
        <v>121.60049388026108</v>
      </c>
      <c r="G9" s="210"/>
    </row>
    <row r="10" spans="1:7" ht="16.5" customHeight="1">
      <c r="A10" s="211"/>
      <c r="B10" s="239" t="s">
        <v>52</v>
      </c>
      <c r="C10" s="249"/>
      <c r="D10" s="249"/>
      <c r="E10" s="221"/>
      <c r="F10" s="221"/>
      <c r="G10" s="210"/>
    </row>
    <row r="11" spans="1:7" ht="16.5" customHeight="1">
      <c r="A11" s="211"/>
      <c r="B11" s="240" t="s">
        <v>573</v>
      </c>
      <c r="C11" s="250">
        <v>9468.34</v>
      </c>
      <c r="D11" s="224">
        <v>10192.75</v>
      </c>
      <c r="E11" s="224">
        <v>90.412062911855216</v>
      </c>
      <c r="F11" s="224">
        <v>64.165637397655416</v>
      </c>
      <c r="G11" s="210"/>
    </row>
    <row r="12" spans="1:7" ht="16.5" customHeight="1">
      <c r="A12" s="211"/>
      <c r="B12" s="240" t="s">
        <v>574</v>
      </c>
      <c r="C12" s="250">
        <v>789.06999999999994</v>
      </c>
      <c r="D12" s="224">
        <v>1803.46</v>
      </c>
      <c r="E12" s="224">
        <v>34.514478173388156</v>
      </c>
      <c r="F12" s="224">
        <v>45.55169670257505</v>
      </c>
      <c r="G12" s="210"/>
    </row>
    <row r="13" spans="1:7" ht="16.5" customHeight="1">
      <c r="A13" s="211"/>
      <c r="B13" s="240" t="s">
        <v>575</v>
      </c>
      <c r="C13" s="250">
        <v>209.06</v>
      </c>
      <c r="D13" s="224">
        <v>279.35000000000002</v>
      </c>
      <c r="E13" s="224">
        <v>50.660333922989309</v>
      </c>
      <c r="F13" s="224">
        <v>40.405808253575195</v>
      </c>
      <c r="G13" s="210"/>
    </row>
    <row r="14" spans="1:7" ht="16.5" customHeight="1">
      <c r="A14" s="211"/>
      <c r="B14" s="240" t="s">
        <v>576</v>
      </c>
      <c r="C14" s="250">
        <v>125</v>
      </c>
      <c r="D14" s="224">
        <v>180.62</v>
      </c>
      <c r="E14" s="224">
        <v>102.1659174499387</v>
      </c>
      <c r="F14" s="224">
        <v>110.8574234333763</v>
      </c>
      <c r="G14" s="210"/>
    </row>
    <row r="15" spans="1:7" ht="16.5" customHeight="1">
      <c r="A15" s="211"/>
      <c r="B15" s="240" t="s">
        <v>577</v>
      </c>
      <c r="C15" s="250">
        <v>124.97</v>
      </c>
      <c r="D15" s="224">
        <v>133.63999999999999</v>
      </c>
      <c r="E15" s="250">
        <v>56.928753644314867</v>
      </c>
      <c r="F15" s="224">
        <v>32.614213197969541</v>
      </c>
      <c r="G15" s="210"/>
    </row>
    <row r="16" spans="1:7" ht="16.5" customHeight="1">
      <c r="A16" s="211"/>
      <c r="B16" s="240" t="s">
        <v>578</v>
      </c>
      <c r="C16" s="250">
        <v>16.919999999999998</v>
      </c>
      <c r="D16" s="250">
        <v>16.79</v>
      </c>
      <c r="E16" s="250">
        <v>36.2545532461967</v>
      </c>
      <c r="F16" s="250">
        <v>33.67969188798844</v>
      </c>
      <c r="G16" s="210"/>
    </row>
    <row r="17" spans="1:7">
      <c r="A17" s="211"/>
      <c r="B17" s="240" t="s">
        <v>579</v>
      </c>
      <c r="C17" s="250">
        <v>7.29</v>
      </c>
      <c r="D17" s="250">
        <v>5.6099999999999994</v>
      </c>
      <c r="E17" s="250">
        <v>15.324784528063907</v>
      </c>
      <c r="F17" s="250">
        <v>7.2321773881655282</v>
      </c>
      <c r="G17" s="210"/>
    </row>
    <row r="18" spans="1:7">
      <c r="A18" s="211"/>
      <c r="B18" s="218" t="s">
        <v>580</v>
      </c>
      <c r="C18" s="249">
        <v>114666.212</v>
      </c>
      <c r="D18" s="221">
        <v>170894.51148000002</v>
      </c>
      <c r="E18" s="221">
        <v>112.24284959230476</v>
      </c>
      <c r="F18" s="221">
        <v>112.13694177935309</v>
      </c>
      <c r="G18" s="210"/>
    </row>
    <row r="19" spans="1:7">
      <c r="A19" s="211"/>
      <c r="B19" s="955" t="s">
        <v>581</v>
      </c>
      <c r="C19" s="228">
        <v>88999.323000000004</v>
      </c>
      <c r="D19" s="224">
        <v>136155.20394000001</v>
      </c>
      <c r="E19" s="224">
        <v>109.80057805632575</v>
      </c>
      <c r="F19" s="224">
        <v>110.20768237739425</v>
      </c>
      <c r="G19" s="210"/>
    </row>
    <row r="20" spans="1:7">
      <c r="A20" s="211"/>
      <c r="B20" s="955" t="s">
        <v>582</v>
      </c>
      <c r="C20" s="228">
        <v>25666.888999999999</v>
      </c>
      <c r="D20" s="224">
        <v>34739.307540000009</v>
      </c>
      <c r="E20" s="224">
        <v>121.62320364874031</v>
      </c>
      <c r="F20" s="224">
        <v>120.3974982883564</v>
      </c>
      <c r="G20" s="210"/>
    </row>
    <row r="21" spans="1:7">
      <c r="B21" s="226" t="s">
        <v>583</v>
      </c>
      <c r="C21" s="251"/>
      <c r="D21" s="228"/>
      <c r="E21" s="228"/>
      <c r="F21" s="228"/>
      <c r="G21" s="210"/>
    </row>
    <row r="22" spans="1:7">
      <c r="A22" s="229"/>
      <c r="B22" s="230" t="s">
        <v>491</v>
      </c>
      <c r="C22" s="228">
        <v>21143.197</v>
      </c>
      <c r="D22" s="228">
        <v>34004.563000000002</v>
      </c>
      <c r="E22" s="228">
        <v>148.84508330051588</v>
      </c>
      <c r="F22" s="228">
        <v>175.30097845546231</v>
      </c>
      <c r="G22" s="210"/>
    </row>
    <row r="23" spans="1:7">
      <c r="A23" s="229"/>
      <c r="B23" s="230" t="s">
        <v>497</v>
      </c>
      <c r="C23" s="228">
        <v>918.48599999999999</v>
      </c>
      <c r="D23" s="228">
        <v>1488.1530000000002</v>
      </c>
      <c r="E23" s="228">
        <v>143.58590351067804</v>
      </c>
      <c r="F23" s="228">
        <v>102.80523036919035</v>
      </c>
      <c r="G23" s="210"/>
    </row>
    <row r="24" spans="1:7">
      <c r="A24" s="229"/>
      <c r="B24" s="230" t="s">
        <v>498</v>
      </c>
      <c r="C24" s="228">
        <v>1627.499</v>
      </c>
      <c r="D24" s="228">
        <v>2456.4279999999999</v>
      </c>
      <c r="E24" s="228">
        <v>92.050924129630403</v>
      </c>
      <c r="F24" s="228">
        <v>103.89509100867684</v>
      </c>
    </row>
    <row r="25" spans="1:7">
      <c r="A25" s="229"/>
      <c r="B25" s="230" t="s">
        <v>503</v>
      </c>
      <c r="C25" s="228">
        <v>713.99300000000005</v>
      </c>
      <c r="D25" s="228">
        <v>1224.7570000000001</v>
      </c>
      <c r="E25" s="228">
        <v>133.52526999859742</v>
      </c>
      <c r="F25" s="228">
        <v>144.91027386968267</v>
      </c>
    </row>
    <row r="26" spans="1:7">
      <c r="A26" s="229"/>
      <c r="B26" s="230" t="s">
        <v>504</v>
      </c>
      <c r="C26" s="228">
        <v>502.02</v>
      </c>
      <c r="D26" s="228">
        <v>653.88000000000011</v>
      </c>
      <c r="E26" s="228">
        <v>114.22915457865454</v>
      </c>
      <c r="F26" s="228">
        <v>112.51580930748784</v>
      </c>
    </row>
    <row r="27" spans="1:7">
      <c r="A27" s="229"/>
      <c r="B27" s="230" t="s">
        <v>505</v>
      </c>
      <c r="C27" s="228">
        <v>927.3</v>
      </c>
      <c r="D27" s="228">
        <v>1246.4600000000003</v>
      </c>
      <c r="E27" s="228">
        <v>114.35301081501031</v>
      </c>
      <c r="F27" s="228">
        <v>118.82364156339374</v>
      </c>
    </row>
    <row r="28" spans="1:7">
      <c r="A28" s="229"/>
      <c r="B28" s="230" t="s">
        <v>499</v>
      </c>
      <c r="C28" s="228">
        <v>2027.7239999999999</v>
      </c>
      <c r="D28" s="228">
        <v>2096.8029999999999</v>
      </c>
      <c r="E28" s="228">
        <v>101.88303260851541</v>
      </c>
      <c r="F28" s="228">
        <v>86.118150253121613</v>
      </c>
    </row>
    <row r="29" spans="1:7">
      <c r="A29" s="229"/>
      <c r="B29" s="230" t="s">
        <v>500</v>
      </c>
      <c r="C29" s="228">
        <v>1391.8969999999999</v>
      </c>
      <c r="D29" s="228">
        <v>2258.123</v>
      </c>
      <c r="E29" s="228">
        <v>81.359279823568215</v>
      </c>
      <c r="F29" s="228">
        <v>62.41981646588188</v>
      </c>
    </row>
    <row r="30" spans="1:7">
      <c r="A30" s="229"/>
      <c r="B30" s="230" t="s">
        <v>501</v>
      </c>
      <c r="C30" s="228">
        <v>487.06900000000002</v>
      </c>
      <c r="D30" s="228">
        <v>847.00500000000011</v>
      </c>
      <c r="E30" s="228">
        <v>44.223720349563052</v>
      </c>
      <c r="F30" s="228">
        <v>57.650683840615521</v>
      </c>
    </row>
    <row r="31" spans="1:7">
      <c r="A31" s="229"/>
      <c r="B31" s="230" t="s">
        <v>493</v>
      </c>
      <c r="C31" s="228">
        <v>3253.922</v>
      </c>
      <c r="D31" s="228">
        <v>5280.7099999999991</v>
      </c>
      <c r="E31" s="228">
        <v>137.92854672218982</v>
      </c>
      <c r="F31" s="228">
        <v>159.63717655523291</v>
      </c>
    </row>
    <row r="32" spans="1:7">
      <c r="A32" s="229"/>
      <c r="B32" s="230" t="s">
        <v>585</v>
      </c>
      <c r="C32" s="228">
        <v>2494.377</v>
      </c>
      <c r="D32" s="228">
        <v>2813.2739999999999</v>
      </c>
      <c r="E32" s="228">
        <v>95.242962669943282</v>
      </c>
      <c r="F32" s="228">
        <v>79.343350360549806</v>
      </c>
    </row>
    <row r="33" spans="1:7">
      <c r="A33" s="229"/>
      <c r="B33" s="230" t="s">
        <v>502</v>
      </c>
      <c r="C33" s="228">
        <v>4501.2209999999995</v>
      </c>
      <c r="D33" s="228">
        <v>5362.1859999999997</v>
      </c>
      <c r="E33" s="228">
        <v>106.47537679693511</v>
      </c>
      <c r="F33" s="228">
        <v>90.270060065722134</v>
      </c>
    </row>
    <row r="34" spans="1:7">
      <c r="A34" s="229"/>
      <c r="B34" s="230" t="s">
        <v>494</v>
      </c>
      <c r="C34" s="228">
        <v>5085.2219999999998</v>
      </c>
      <c r="D34" s="228">
        <v>8264.9610000000011</v>
      </c>
      <c r="E34" s="228">
        <v>113.43199218033762</v>
      </c>
      <c r="F34" s="228">
        <v>115.27547411708197</v>
      </c>
    </row>
    <row r="35" spans="1:7">
      <c r="A35" s="229"/>
      <c r="B35" s="230" t="s">
        <v>495</v>
      </c>
      <c r="C35" s="228">
        <v>6642.0129999999999</v>
      </c>
      <c r="D35" s="228">
        <v>9590.97048</v>
      </c>
      <c r="E35" s="228">
        <v>102.18995632549515</v>
      </c>
      <c r="F35" s="228">
        <v>124.72731476779333</v>
      </c>
    </row>
    <row r="36" spans="1:7">
      <c r="A36" s="229"/>
      <c r="B36" s="230" t="s">
        <v>496</v>
      </c>
      <c r="C36" s="228">
        <v>7544.826</v>
      </c>
      <c r="D36" s="228">
        <v>9455.5139999999992</v>
      </c>
      <c r="E36" s="228">
        <v>128.40230996743153</v>
      </c>
      <c r="F36" s="228">
        <v>108.278472741589</v>
      </c>
    </row>
    <row r="37" spans="1:7">
      <c r="A37" s="229"/>
      <c r="B37" s="230" t="s">
        <v>506</v>
      </c>
      <c r="C37" s="228">
        <v>2436.7339999999999</v>
      </c>
      <c r="D37" s="228">
        <v>3331.4559999999997</v>
      </c>
      <c r="E37" s="228">
        <v>105.455094681921</v>
      </c>
      <c r="F37" s="228">
        <v>76.200915063506173</v>
      </c>
      <c r="G37" s="230"/>
    </row>
    <row r="38" spans="1:7">
      <c r="A38" s="229"/>
      <c r="B38" s="230" t="s">
        <v>507</v>
      </c>
      <c r="C38" s="228">
        <v>2017.441</v>
      </c>
      <c r="D38" s="228">
        <v>2639.4189999999999</v>
      </c>
      <c r="E38" s="228">
        <v>113.01696620539832</v>
      </c>
      <c r="F38" s="228">
        <v>128.04440431934512</v>
      </c>
    </row>
    <row r="39" spans="1:7">
      <c r="A39" s="229"/>
      <c r="B39" s="230" t="s">
        <v>508</v>
      </c>
      <c r="C39" s="228">
        <v>1045.3399999999999</v>
      </c>
      <c r="D39" s="228">
        <v>2026.539</v>
      </c>
      <c r="E39" s="228">
        <v>125.49777599029959</v>
      </c>
      <c r="F39" s="228">
        <v>119.6893982571102</v>
      </c>
    </row>
    <row r="40" spans="1:7">
      <c r="A40" s="229"/>
      <c r="B40" s="230" t="s">
        <v>509</v>
      </c>
      <c r="C40" s="228">
        <v>832.05600000000004</v>
      </c>
      <c r="D40" s="228">
        <v>2059.011</v>
      </c>
      <c r="E40" s="228">
        <v>75.829788164787459</v>
      </c>
      <c r="F40" s="228">
        <v>98.571038748408213</v>
      </c>
      <c r="G40" s="230"/>
    </row>
    <row r="41" spans="1:7">
      <c r="A41" s="229"/>
      <c r="B41" s="230" t="s">
        <v>586</v>
      </c>
      <c r="C41" s="228">
        <v>968.10699999999997</v>
      </c>
      <c r="D41" s="228">
        <v>1824.9580000000001</v>
      </c>
      <c r="E41" s="228">
        <v>101.60524846454496</v>
      </c>
      <c r="F41" s="228">
        <v>133.63253064099692</v>
      </c>
      <c r="G41" s="230"/>
    </row>
    <row r="42" spans="1:7">
      <c r="A42" s="229"/>
      <c r="B42" s="230" t="s">
        <v>511</v>
      </c>
      <c r="C42" s="228">
        <v>2520.6170000000002</v>
      </c>
      <c r="D42" s="228">
        <v>3950.7780000000002</v>
      </c>
      <c r="E42" s="228">
        <v>84.655340629150928</v>
      </c>
      <c r="F42" s="228">
        <v>113.64609291198018</v>
      </c>
    </row>
    <row r="43" spans="1:7">
      <c r="A43" s="229"/>
    </row>
    <row r="44" spans="1:7">
      <c r="A44" s="229"/>
    </row>
    <row r="45" spans="1:7">
      <c r="A45" s="229"/>
    </row>
    <row r="46" spans="1:7">
      <c r="A46" s="229"/>
    </row>
    <row r="47" spans="1:7">
      <c r="A47" s="229"/>
    </row>
    <row r="48" spans="1:7">
      <c r="A48" s="229"/>
    </row>
    <row r="49" spans="1:1">
      <c r="A49" s="229"/>
    </row>
    <row r="50" spans="1:1">
      <c r="A50" s="229"/>
    </row>
    <row r="51" spans="1:1">
      <c r="A51" s="229"/>
    </row>
    <row r="52" spans="1:1">
      <c r="A52" s="229"/>
    </row>
    <row r="53" spans="1:1">
      <c r="A53" s="229"/>
    </row>
    <row r="54" spans="1:1">
      <c r="A54" s="229"/>
    </row>
    <row r="55" spans="1:1">
      <c r="A55" s="229"/>
    </row>
    <row r="56" spans="1:1">
      <c r="A56" s="229"/>
    </row>
  </sheetData>
  <mergeCells count="1">
    <mergeCell ref="E4:F4"/>
  </mergeCells>
  <pageMargins left="0.7" right="0.4" top="0.6" bottom="0.4" header="0.3" footer="0.3"/>
  <pageSetup paperSize="9" firstPageNumber="49" orientation="portrait" r:id="rId1"/>
  <headerFooter>
    <oddHeader>&amp;C&amp;"Times New Roman,Regular"&amp;13&amp;P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workbookViewId="0">
      <selection activeCell="A7" sqref="A7:B49"/>
    </sheetView>
  </sheetViews>
  <sheetFormatPr defaultRowHeight="15"/>
  <cols>
    <col min="1" max="1" width="4.28515625" style="788" customWidth="1"/>
    <col min="2" max="2" width="46.42578125" style="788" customWidth="1"/>
    <col min="3" max="3" width="16.7109375" style="788" bestFit="1" customWidth="1"/>
    <col min="4" max="4" width="14.85546875" style="788" bestFit="1" customWidth="1"/>
    <col min="5" max="5" width="18.28515625" style="788" bestFit="1" customWidth="1"/>
    <col min="6" max="122" width="8.7109375" style="788"/>
    <col min="123" max="123" width="4.28515625" style="788" customWidth="1"/>
    <col min="124" max="124" width="45.42578125" style="788" customWidth="1"/>
    <col min="125" max="126" width="20.7109375" style="788" customWidth="1"/>
    <col min="127" max="127" width="21.42578125" style="788" bestFit="1" customWidth="1"/>
    <col min="128" max="378" width="8.7109375" style="788"/>
    <col min="379" max="379" width="4.28515625" style="788" customWidth="1"/>
    <col min="380" max="380" width="45.42578125" style="788" customWidth="1"/>
    <col min="381" max="382" width="20.7109375" style="788" customWidth="1"/>
    <col min="383" max="383" width="21.42578125" style="788" bestFit="1" customWidth="1"/>
    <col min="384" max="634" width="8.7109375" style="788"/>
    <col min="635" max="635" width="4.28515625" style="788" customWidth="1"/>
    <col min="636" max="636" width="45.42578125" style="788" customWidth="1"/>
    <col min="637" max="638" width="20.7109375" style="788" customWidth="1"/>
    <col min="639" max="639" width="21.42578125" style="788" bestFit="1" customWidth="1"/>
    <col min="640" max="890" width="8.7109375" style="788"/>
    <col min="891" max="891" width="4.28515625" style="788" customWidth="1"/>
    <col min="892" max="892" width="45.42578125" style="788" customWidth="1"/>
    <col min="893" max="894" width="20.7109375" style="788" customWidth="1"/>
    <col min="895" max="895" width="21.42578125" style="788" bestFit="1" customWidth="1"/>
    <col min="896" max="1146" width="8.7109375" style="788"/>
    <col min="1147" max="1147" width="4.28515625" style="788" customWidth="1"/>
    <col min="1148" max="1148" width="45.42578125" style="788" customWidth="1"/>
    <col min="1149" max="1150" width="20.7109375" style="788" customWidth="1"/>
    <col min="1151" max="1151" width="21.42578125" style="788" bestFit="1" customWidth="1"/>
    <col min="1152" max="1402" width="8.7109375" style="788"/>
    <col min="1403" max="1403" width="4.28515625" style="788" customWidth="1"/>
    <col min="1404" max="1404" width="45.42578125" style="788" customWidth="1"/>
    <col min="1405" max="1406" width="20.7109375" style="788" customWidth="1"/>
    <col min="1407" max="1407" width="21.42578125" style="788" bestFit="1" customWidth="1"/>
    <col min="1408" max="1658" width="8.7109375" style="788"/>
    <col min="1659" max="1659" width="4.28515625" style="788" customWidth="1"/>
    <col min="1660" max="1660" width="45.42578125" style="788" customWidth="1"/>
    <col min="1661" max="1662" width="20.7109375" style="788" customWidth="1"/>
    <col min="1663" max="1663" width="21.42578125" style="788" bestFit="1" customWidth="1"/>
    <col min="1664" max="1914" width="8.7109375" style="788"/>
    <col min="1915" max="1915" width="4.28515625" style="788" customWidth="1"/>
    <col min="1916" max="1916" width="45.42578125" style="788" customWidth="1"/>
    <col min="1917" max="1918" width="20.7109375" style="788" customWidth="1"/>
    <col min="1919" max="1919" width="21.42578125" style="788" bestFit="1" customWidth="1"/>
    <col min="1920" max="2170" width="8.7109375" style="788"/>
    <col min="2171" max="2171" width="4.28515625" style="788" customWidth="1"/>
    <col min="2172" max="2172" width="45.42578125" style="788" customWidth="1"/>
    <col min="2173" max="2174" width="20.7109375" style="788" customWidth="1"/>
    <col min="2175" max="2175" width="21.42578125" style="788" bestFit="1" customWidth="1"/>
    <col min="2176" max="2426" width="8.7109375" style="788"/>
    <col min="2427" max="2427" width="4.28515625" style="788" customWidth="1"/>
    <col min="2428" max="2428" width="45.42578125" style="788" customWidth="1"/>
    <col min="2429" max="2430" width="20.7109375" style="788" customWidth="1"/>
    <col min="2431" max="2431" width="21.42578125" style="788" bestFit="1" customWidth="1"/>
    <col min="2432" max="2682" width="8.7109375" style="788"/>
    <col min="2683" max="2683" width="4.28515625" style="788" customWidth="1"/>
    <col min="2684" max="2684" width="45.42578125" style="788" customWidth="1"/>
    <col min="2685" max="2686" width="20.7109375" style="788" customWidth="1"/>
    <col min="2687" max="2687" width="21.42578125" style="788" bestFit="1" customWidth="1"/>
    <col min="2688" max="2938" width="8.7109375" style="788"/>
    <col min="2939" max="2939" width="4.28515625" style="788" customWidth="1"/>
    <col min="2940" max="2940" width="45.42578125" style="788" customWidth="1"/>
    <col min="2941" max="2942" width="20.7109375" style="788" customWidth="1"/>
    <col min="2943" max="2943" width="21.42578125" style="788" bestFit="1" customWidth="1"/>
    <col min="2944" max="3194" width="8.7109375" style="788"/>
    <col min="3195" max="3195" width="4.28515625" style="788" customWidth="1"/>
    <col min="3196" max="3196" width="45.42578125" style="788" customWidth="1"/>
    <col min="3197" max="3198" width="20.7109375" style="788" customWidth="1"/>
    <col min="3199" max="3199" width="21.42578125" style="788" bestFit="1" customWidth="1"/>
    <col min="3200" max="3450" width="8.7109375" style="788"/>
    <col min="3451" max="3451" width="4.28515625" style="788" customWidth="1"/>
    <col min="3452" max="3452" width="45.42578125" style="788" customWidth="1"/>
    <col min="3453" max="3454" width="20.7109375" style="788" customWidth="1"/>
    <col min="3455" max="3455" width="21.42578125" style="788" bestFit="1" customWidth="1"/>
    <col min="3456" max="3706" width="8.7109375" style="788"/>
    <col min="3707" max="3707" width="4.28515625" style="788" customWidth="1"/>
    <col min="3708" max="3708" width="45.42578125" style="788" customWidth="1"/>
    <col min="3709" max="3710" width="20.7109375" style="788" customWidth="1"/>
    <col min="3711" max="3711" width="21.42578125" style="788" bestFit="1" customWidth="1"/>
    <col min="3712" max="3962" width="8.7109375" style="788"/>
    <col min="3963" max="3963" width="4.28515625" style="788" customWidth="1"/>
    <col min="3964" max="3964" width="45.42578125" style="788" customWidth="1"/>
    <col min="3965" max="3966" width="20.7109375" style="788" customWidth="1"/>
    <col min="3967" max="3967" width="21.42578125" style="788" bestFit="1" customWidth="1"/>
    <col min="3968" max="4218" width="8.7109375" style="788"/>
    <col min="4219" max="4219" width="4.28515625" style="788" customWidth="1"/>
    <col min="4220" max="4220" width="45.42578125" style="788" customWidth="1"/>
    <col min="4221" max="4222" width="20.7109375" style="788" customWidth="1"/>
    <col min="4223" max="4223" width="21.42578125" style="788" bestFit="1" customWidth="1"/>
    <col min="4224" max="4474" width="8.7109375" style="788"/>
    <col min="4475" max="4475" width="4.28515625" style="788" customWidth="1"/>
    <col min="4476" max="4476" width="45.42578125" style="788" customWidth="1"/>
    <col min="4477" max="4478" width="20.7109375" style="788" customWidth="1"/>
    <col min="4479" max="4479" width="21.42578125" style="788" bestFit="1" customWidth="1"/>
    <col min="4480" max="4730" width="8.7109375" style="788"/>
    <col min="4731" max="4731" width="4.28515625" style="788" customWidth="1"/>
    <col min="4732" max="4732" width="45.42578125" style="788" customWidth="1"/>
    <col min="4733" max="4734" width="20.7109375" style="788" customWidth="1"/>
    <col min="4735" max="4735" width="21.42578125" style="788" bestFit="1" customWidth="1"/>
    <col min="4736" max="4986" width="8.7109375" style="788"/>
    <col min="4987" max="4987" width="4.28515625" style="788" customWidth="1"/>
    <col min="4988" max="4988" width="45.42578125" style="788" customWidth="1"/>
    <col min="4989" max="4990" width="20.7109375" style="788" customWidth="1"/>
    <col min="4991" max="4991" width="21.42578125" style="788" bestFit="1" customWidth="1"/>
    <col min="4992" max="5242" width="8.7109375" style="788"/>
    <col min="5243" max="5243" width="4.28515625" style="788" customWidth="1"/>
    <col min="5244" max="5244" width="45.42578125" style="788" customWidth="1"/>
    <col min="5245" max="5246" width="20.7109375" style="788" customWidth="1"/>
    <col min="5247" max="5247" width="21.42578125" style="788" bestFit="1" customWidth="1"/>
    <col min="5248" max="5498" width="8.7109375" style="788"/>
    <col min="5499" max="5499" width="4.28515625" style="788" customWidth="1"/>
    <col min="5500" max="5500" width="45.42578125" style="788" customWidth="1"/>
    <col min="5501" max="5502" width="20.7109375" style="788" customWidth="1"/>
    <col min="5503" max="5503" width="21.42578125" style="788" bestFit="1" customWidth="1"/>
    <col min="5504" max="5754" width="8.7109375" style="788"/>
    <col min="5755" max="5755" width="4.28515625" style="788" customWidth="1"/>
    <col min="5756" max="5756" width="45.42578125" style="788" customWidth="1"/>
    <col min="5757" max="5758" width="20.7109375" style="788" customWidth="1"/>
    <col min="5759" max="5759" width="21.42578125" style="788" bestFit="1" customWidth="1"/>
    <col min="5760" max="6010" width="8.7109375" style="788"/>
    <col min="6011" max="6011" width="4.28515625" style="788" customWidth="1"/>
    <col min="6012" max="6012" width="45.42578125" style="788" customWidth="1"/>
    <col min="6013" max="6014" width="20.7109375" style="788" customWidth="1"/>
    <col min="6015" max="6015" width="21.42578125" style="788" bestFit="1" customWidth="1"/>
    <col min="6016" max="6266" width="8.7109375" style="788"/>
    <col min="6267" max="6267" width="4.28515625" style="788" customWidth="1"/>
    <col min="6268" max="6268" width="45.42578125" style="788" customWidth="1"/>
    <col min="6269" max="6270" width="20.7109375" style="788" customWidth="1"/>
    <col min="6271" max="6271" width="21.42578125" style="788" bestFit="1" customWidth="1"/>
    <col min="6272" max="6522" width="8.7109375" style="788"/>
    <col min="6523" max="6523" width="4.28515625" style="788" customWidth="1"/>
    <col min="6524" max="6524" width="45.42578125" style="788" customWidth="1"/>
    <col min="6525" max="6526" width="20.7109375" style="788" customWidth="1"/>
    <col min="6527" max="6527" width="21.42578125" style="788" bestFit="1" customWidth="1"/>
    <col min="6528" max="6778" width="8.7109375" style="788"/>
    <col min="6779" max="6779" width="4.28515625" style="788" customWidth="1"/>
    <col min="6780" max="6780" width="45.42578125" style="788" customWidth="1"/>
    <col min="6781" max="6782" width="20.7109375" style="788" customWidth="1"/>
    <col min="6783" max="6783" width="21.42578125" style="788" bestFit="1" customWidth="1"/>
    <col min="6784" max="7034" width="8.7109375" style="788"/>
    <col min="7035" max="7035" width="4.28515625" style="788" customWidth="1"/>
    <col min="7036" max="7036" width="45.42578125" style="788" customWidth="1"/>
    <col min="7037" max="7038" width="20.7109375" style="788" customWidth="1"/>
    <col min="7039" max="7039" width="21.42578125" style="788" bestFit="1" customWidth="1"/>
    <col min="7040" max="7290" width="8.7109375" style="788"/>
    <col min="7291" max="7291" width="4.28515625" style="788" customWidth="1"/>
    <col min="7292" max="7292" width="45.42578125" style="788" customWidth="1"/>
    <col min="7293" max="7294" width="20.7109375" style="788" customWidth="1"/>
    <col min="7295" max="7295" width="21.42578125" style="788" bestFit="1" customWidth="1"/>
    <col min="7296" max="7546" width="8.7109375" style="788"/>
    <col min="7547" max="7547" width="4.28515625" style="788" customWidth="1"/>
    <col min="7548" max="7548" width="45.42578125" style="788" customWidth="1"/>
    <col min="7549" max="7550" width="20.7109375" style="788" customWidth="1"/>
    <col min="7551" max="7551" width="21.42578125" style="788" bestFit="1" customWidth="1"/>
    <col min="7552" max="7802" width="8.7109375" style="788"/>
    <col min="7803" max="7803" width="4.28515625" style="788" customWidth="1"/>
    <col min="7804" max="7804" width="45.42578125" style="788" customWidth="1"/>
    <col min="7805" max="7806" width="20.7109375" style="788" customWidth="1"/>
    <col min="7807" max="7807" width="21.42578125" style="788" bestFit="1" customWidth="1"/>
    <col min="7808" max="8058" width="8.7109375" style="788"/>
    <col min="8059" max="8059" width="4.28515625" style="788" customWidth="1"/>
    <col min="8060" max="8060" width="45.42578125" style="788" customWidth="1"/>
    <col min="8061" max="8062" width="20.7109375" style="788" customWidth="1"/>
    <col min="8063" max="8063" width="21.42578125" style="788" bestFit="1" customWidth="1"/>
    <col min="8064" max="8314" width="8.7109375" style="788"/>
    <col min="8315" max="8315" width="4.28515625" style="788" customWidth="1"/>
    <col min="8316" max="8316" width="45.42578125" style="788" customWidth="1"/>
    <col min="8317" max="8318" width="20.7109375" style="788" customWidth="1"/>
    <col min="8319" max="8319" width="21.42578125" style="788" bestFit="1" customWidth="1"/>
    <col min="8320" max="8570" width="8.7109375" style="788"/>
    <col min="8571" max="8571" width="4.28515625" style="788" customWidth="1"/>
    <col min="8572" max="8572" width="45.42578125" style="788" customWidth="1"/>
    <col min="8573" max="8574" width="20.7109375" style="788" customWidth="1"/>
    <col min="8575" max="8575" width="21.42578125" style="788" bestFit="1" customWidth="1"/>
    <col min="8576" max="8826" width="8.7109375" style="788"/>
    <col min="8827" max="8827" width="4.28515625" style="788" customWidth="1"/>
    <col min="8828" max="8828" width="45.42578125" style="788" customWidth="1"/>
    <col min="8829" max="8830" width="20.7109375" style="788" customWidth="1"/>
    <col min="8831" max="8831" width="21.42578125" style="788" bestFit="1" customWidth="1"/>
    <col min="8832" max="9082" width="8.7109375" style="788"/>
    <col min="9083" max="9083" width="4.28515625" style="788" customWidth="1"/>
    <col min="9084" max="9084" width="45.42578125" style="788" customWidth="1"/>
    <col min="9085" max="9086" width="20.7109375" style="788" customWidth="1"/>
    <col min="9087" max="9087" width="21.42578125" style="788" bestFit="1" customWidth="1"/>
    <col min="9088" max="9338" width="8.7109375" style="788"/>
    <col min="9339" max="9339" width="4.28515625" style="788" customWidth="1"/>
    <col min="9340" max="9340" width="45.42578125" style="788" customWidth="1"/>
    <col min="9341" max="9342" width="20.7109375" style="788" customWidth="1"/>
    <col min="9343" max="9343" width="21.42578125" style="788" bestFit="1" customWidth="1"/>
    <col min="9344" max="9594" width="8.7109375" style="788"/>
    <col min="9595" max="9595" width="4.28515625" style="788" customWidth="1"/>
    <col min="9596" max="9596" width="45.42578125" style="788" customWidth="1"/>
    <col min="9597" max="9598" width="20.7109375" style="788" customWidth="1"/>
    <col min="9599" max="9599" width="21.42578125" style="788" bestFit="1" customWidth="1"/>
    <col min="9600" max="9850" width="8.7109375" style="788"/>
    <col min="9851" max="9851" width="4.28515625" style="788" customWidth="1"/>
    <col min="9852" max="9852" width="45.42578125" style="788" customWidth="1"/>
    <col min="9853" max="9854" width="20.7109375" style="788" customWidth="1"/>
    <col min="9855" max="9855" width="21.42578125" style="788" bestFit="1" customWidth="1"/>
    <col min="9856" max="10106" width="8.7109375" style="788"/>
    <col min="10107" max="10107" width="4.28515625" style="788" customWidth="1"/>
    <col min="10108" max="10108" width="45.42578125" style="788" customWidth="1"/>
    <col min="10109" max="10110" width="20.7109375" style="788" customWidth="1"/>
    <col min="10111" max="10111" width="21.42578125" style="788" bestFit="1" customWidth="1"/>
    <col min="10112" max="10362" width="8.7109375" style="788"/>
    <col min="10363" max="10363" width="4.28515625" style="788" customWidth="1"/>
    <col min="10364" max="10364" width="45.42578125" style="788" customWidth="1"/>
    <col min="10365" max="10366" width="20.7109375" style="788" customWidth="1"/>
    <col min="10367" max="10367" width="21.42578125" style="788" bestFit="1" customWidth="1"/>
    <col min="10368" max="10618" width="8.7109375" style="788"/>
    <col min="10619" max="10619" width="4.28515625" style="788" customWidth="1"/>
    <col min="10620" max="10620" width="45.42578125" style="788" customWidth="1"/>
    <col min="10621" max="10622" width="20.7109375" style="788" customWidth="1"/>
    <col min="10623" max="10623" width="21.42578125" style="788" bestFit="1" customWidth="1"/>
    <col min="10624" max="10874" width="8.7109375" style="788"/>
    <col min="10875" max="10875" width="4.28515625" style="788" customWidth="1"/>
    <col min="10876" max="10876" width="45.42578125" style="788" customWidth="1"/>
    <col min="10877" max="10878" width="20.7109375" style="788" customWidth="1"/>
    <col min="10879" max="10879" width="21.42578125" style="788" bestFit="1" customWidth="1"/>
    <col min="10880" max="11130" width="8.7109375" style="788"/>
    <col min="11131" max="11131" width="4.28515625" style="788" customWidth="1"/>
    <col min="11132" max="11132" width="45.42578125" style="788" customWidth="1"/>
    <col min="11133" max="11134" width="20.7109375" style="788" customWidth="1"/>
    <col min="11135" max="11135" width="21.42578125" style="788" bestFit="1" customWidth="1"/>
    <col min="11136" max="11386" width="8.7109375" style="788"/>
    <col min="11387" max="11387" width="4.28515625" style="788" customWidth="1"/>
    <col min="11388" max="11388" width="45.42578125" style="788" customWidth="1"/>
    <col min="11389" max="11390" width="20.7109375" style="788" customWidth="1"/>
    <col min="11391" max="11391" width="21.42578125" style="788" bestFit="1" customWidth="1"/>
    <col min="11392" max="11642" width="8.7109375" style="788"/>
    <col min="11643" max="11643" width="4.28515625" style="788" customWidth="1"/>
    <col min="11644" max="11644" width="45.42578125" style="788" customWidth="1"/>
    <col min="11645" max="11646" width="20.7109375" style="788" customWidth="1"/>
    <col min="11647" max="11647" width="21.42578125" style="788" bestFit="1" customWidth="1"/>
    <col min="11648" max="11898" width="8.7109375" style="788"/>
    <col min="11899" max="11899" width="4.28515625" style="788" customWidth="1"/>
    <col min="11900" max="11900" width="45.42578125" style="788" customWidth="1"/>
    <col min="11901" max="11902" width="20.7109375" style="788" customWidth="1"/>
    <col min="11903" max="11903" width="21.42578125" style="788" bestFit="1" customWidth="1"/>
    <col min="11904" max="12154" width="8.7109375" style="788"/>
    <col min="12155" max="12155" width="4.28515625" style="788" customWidth="1"/>
    <col min="12156" max="12156" width="45.42578125" style="788" customWidth="1"/>
    <col min="12157" max="12158" width="20.7109375" style="788" customWidth="1"/>
    <col min="12159" max="12159" width="21.42578125" style="788" bestFit="1" customWidth="1"/>
    <col min="12160" max="12410" width="8.7109375" style="788"/>
    <col min="12411" max="12411" width="4.28515625" style="788" customWidth="1"/>
    <col min="12412" max="12412" width="45.42578125" style="788" customWidth="1"/>
    <col min="12413" max="12414" width="20.7109375" style="788" customWidth="1"/>
    <col min="12415" max="12415" width="21.42578125" style="788" bestFit="1" customWidth="1"/>
    <col min="12416" max="12666" width="8.7109375" style="788"/>
    <col min="12667" max="12667" width="4.28515625" style="788" customWidth="1"/>
    <col min="12668" max="12668" width="45.42578125" style="788" customWidth="1"/>
    <col min="12669" max="12670" width="20.7109375" style="788" customWidth="1"/>
    <col min="12671" max="12671" width="21.42578125" style="788" bestFit="1" customWidth="1"/>
    <col min="12672" max="12922" width="8.7109375" style="788"/>
    <col min="12923" max="12923" width="4.28515625" style="788" customWidth="1"/>
    <col min="12924" max="12924" width="45.42578125" style="788" customWidth="1"/>
    <col min="12925" max="12926" width="20.7109375" style="788" customWidth="1"/>
    <col min="12927" max="12927" width="21.42578125" style="788" bestFit="1" customWidth="1"/>
    <col min="12928" max="13178" width="8.7109375" style="788"/>
    <col min="13179" max="13179" width="4.28515625" style="788" customWidth="1"/>
    <col min="13180" max="13180" width="45.42578125" style="788" customWidth="1"/>
    <col min="13181" max="13182" width="20.7109375" style="788" customWidth="1"/>
    <col min="13183" max="13183" width="21.42578125" style="788" bestFit="1" customWidth="1"/>
    <col min="13184" max="13434" width="8.7109375" style="788"/>
    <col min="13435" max="13435" width="4.28515625" style="788" customWidth="1"/>
    <col min="13436" max="13436" width="45.42578125" style="788" customWidth="1"/>
    <col min="13437" max="13438" width="20.7109375" style="788" customWidth="1"/>
    <col min="13439" max="13439" width="21.42578125" style="788" bestFit="1" customWidth="1"/>
    <col min="13440" max="13690" width="8.7109375" style="788"/>
    <col min="13691" max="13691" width="4.28515625" style="788" customWidth="1"/>
    <col min="13692" max="13692" width="45.42578125" style="788" customWidth="1"/>
    <col min="13693" max="13694" width="20.7109375" style="788" customWidth="1"/>
    <col min="13695" max="13695" width="21.42578125" style="788" bestFit="1" customWidth="1"/>
    <col min="13696" max="13946" width="8.7109375" style="788"/>
    <col min="13947" max="13947" width="4.28515625" style="788" customWidth="1"/>
    <col min="13948" max="13948" width="45.42578125" style="788" customWidth="1"/>
    <col min="13949" max="13950" width="20.7109375" style="788" customWidth="1"/>
    <col min="13951" max="13951" width="21.42578125" style="788" bestFit="1" customWidth="1"/>
    <col min="13952" max="14202" width="8.7109375" style="788"/>
    <col min="14203" max="14203" width="4.28515625" style="788" customWidth="1"/>
    <col min="14204" max="14204" width="45.42578125" style="788" customWidth="1"/>
    <col min="14205" max="14206" width="20.7109375" style="788" customWidth="1"/>
    <col min="14207" max="14207" width="21.42578125" style="788" bestFit="1" customWidth="1"/>
    <col min="14208" max="14458" width="8.7109375" style="788"/>
    <col min="14459" max="14459" width="4.28515625" style="788" customWidth="1"/>
    <col min="14460" max="14460" width="45.42578125" style="788" customWidth="1"/>
    <col min="14461" max="14462" width="20.7109375" style="788" customWidth="1"/>
    <col min="14463" max="14463" width="21.42578125" style="788" bestFit="1" customWidth="1"/>
    <col min="14464" max="14714" width="8.7109375" style="788"/>
    <col min="14715" max="14715" width="4.28515625" style="788" customWidth="1"/>
    <col min="14716" max="14716" width="45.42578125" style="788" customWidth="1"/>
    <col min="14717" max="14718" width="20.7109375" style="788" customWidth="1"/>
    <col min="14719" max="14719" width="21.42578125" style="788" bestFit="1" customWidth="1"/>
    <col min="14720" max="14970" width="8.7109375" style="788"/>
    <col min="14971" max="14971" width="4.28515625" style="788" customWidth="1"/>
    <col min="14972" max="14972" width="45.42578125" style="788" customWidth="1"/>
    <col min="14973" max="14974" width="20.7109375" style="788" customWidth="1"/>
    <col min="14975" max="14975" width="21.42578125" style="788" bestFit="1" customWidth="1"/>
    <col min="14976" max="15226" width="8.7109375" style="788"/>
    <col min="15227" max="15227" width="4.28515625" style="788" customWidth="1"/>
    <col min="15228" max="15228" width="45.42578125" style="788" customWidth="1"/>
    <col min="15229" max="15230" width="20.7109375" style="788" customWidth="1"/>
    <col min="15231" max="15231" width="21.42578125" style="788" bestFit="1" customWidth="1"/>
    <col min="15232" max="15482" width="8.7109375" style="788"/>
    <col min="15483" max="15483" width="4.28515625" style="788" customWidth="1"/>
    <col min="15484" max="15484" width="45.42578125" style="788" customWidth="1"/>
    <col min="15485" max="15486" width="20.7109375" style="788" customWidth="1"/>
    <col min="15487" max="15487" width="21.42578125" style="788" bestFit="1" customWidth="1"/>
    <col min="15488" max="15738" width="8.7109375" style="788"/>
    <col min="15739" max="15739" width="4.28515625" style="788" customWidth="1"/>
    <col min="15740" max="15740" width="45.42578125" style="788" customWidth="1"/>
    <col min="15741" max="15742" width="20.7109375" style="788" customWidth="1"/>
    <col min="15743" max="15743" width="21.42578125" style="788" bestFit="1" customWidth="1"/>
    <col min="15744" max="15994" width="8.7109375" style="788"/>
    <col min="15995" max="15995" width="4.28515625" style="788" customWidth="1"/>
    <col min="15996" max="15996" width="45.42578125" style="788" customWidth="1"/>
    <col min="15997" max="15998" width="20.7109375" style="788" customWidth="1"/>
    <col min="15999" max="15999" width="21.42578125" style="788" bestFit="1" customWidth="1"/>
    <col min="16000" max="16384" width="8.7109375" style="788"/>
  </cols>
  <sheetData>
    <row r="1" spans="1:6" ht="18.75">
      <c r="A1" s="785" t="s">
        <v>587</v>
      </c>
      <c r="B1" s="786"/>
      <c r="C1" s="787"/>
      <c r="D1" s="787"/>
      <c r="E1" s="787"/>
    </row>
    <row r="2" spans="1:6">
      <c r="A2" s="789"/>
      <c r="B2" s="789"/>
      <c r="C2" s="787"/>
      <c r="D2" s="787"/>
      <c r="E2" s="787"/>
    </row>
    <row r="3" spans="1:6">
      <c r="A3" s="790"/>
      <c r="B3" s="790"/>
      <c r="C3" s="791"/>
      <c r="D3" s="791"/>
      <c r="E3" s="792" t="s">
        <v>159</v>
      </c>
    </row>
    <row r="4" spans="1:6">
      <c r="A4" s="793"/>
      <c r="B4" s="794"/>
      <c r="C4" s="795" t="s">
        <v>588</v>
      </c>
      <c r="D4" s="795" t="s">
        <v>589</v>
      </c>
      <c r="E4" s="795" t="s">
        <v>590</v>
      </c>
    </row>
    <row r="5" spans="1:6">
      <c r="A5" s="790"/>
      <c r="B5" s="796"/>
      <c r="C5" s="797" t="s">
        <v>591</v>
      </c>
      <c r="D5" s="797" t="s">
        <v>542</v>
      </c>
      <c r="E5" s="797" t="s">
        <v>542</v>
      </c>
    </row>
    <row r="6" spans="1:6">
      <c r="A6" s="790"/>
      <c r="B6" s="790"/>
      <c r="C6" s="791"/>
      <c r="D6" s="791"/>
      <c r="E6" s="791"/>
    </row>
    <row r="7" spans="1:6">
      <c r="A7" s="798" t="s">
        <v>73</v>
      </c>
      <c r="B7" s="799"/>
      <c r="C7" s="808">
        <v>2013</v>
      </c>
      <c r="D7" s="800">
        <v>17389.390460079994</v>
      </c>
      <c r="E7" s="800">
        <v>11043.139557635155</v>
      </c>
    </row>
    <row r="8" spans="1:6" ht="15.75">
      <c r="A8" s="798" t="s">
        <v>583</v>
      </c>
      <c r="B8" s="790"/>
      <c r="C8" s="809"/>
      <c r="D8" s="801"/>
      <c r="E8" s="801"/>
    </row>
    <row r="9" spans="1:6" ht="18.75">
      <c r="A9" s="798"/>
      <c r="B9" s="799" t="s">
        <v>500</v>
      </c>
      <c r="C9" s="809">
        <v>20</v>
      </c>
      <c r="D9" s="802">
        <v>5798.1023160000004</v>
      </c>
      <c r="E9" s="802">
        <v>2231.0279970000001</v>
      </c>
      <c r="F9" s="803"/>
    </row>
    <row r="10" spans="1:6" ht="18.75">
      <c r="A10" s="798"/>
      <c r="B10" s="799" t="s">
        <v>507</v>
      </c>
      <c r="C10" s="809">
        <v>7</v>
      </c>
      <c r="D10" s="802">
        <v>2282.5558569999998</v>
      </c>
      <c r="E10" s="802"/>
      <c r="F10" s="803"/>
    </row>
    <row r="11" spans="1:6">
      <c r="A11" s="798"/>
      <c r="B11" s="799" t="s">
        <v>494</v>
      </c>
      <c r="C11" s="809">
        <v>95</v>
      </c>
      <c r="D11" s="802">
        <v>1755.77624051</v>
      </c>
      <c r="E11" s="802">
        <v>72.549139999999994</v>
      </c>
    </row>
    <row r="12" spans="1:6">
      <c r="A12" s="798"/>
      <c r="B12" s="799" t="s">
        <v>518</v>
      </c>
      <c r="C12" s="809">
        <v>1044</v>
      </c>
      <c r="D12" s="802">
        <v>1466.9030425700005</v>
      </c>
      <c r="E12" s="802">
        <v>3402.6215110628905</v>
      </c>
    </row>
    <row r="13" spans="1:6" ht="18.75">
      <c r="A13" s="798"/>
      <c r="B13" s="799" t="s">
        <v>492</v>
      </c>
      <c r="C13" s="809">
        <v>183</v>
      </c>
      <c r="D13" s="802">
        <v>794.65331284000001</v>
      </c>
      <c r="E13" s="802">
        <v>1783.0044601738282</v>
      </c>
      <c r="F13" s="803"/>
    </row>
    <row r="14" spans="1:6" ht="18.75">
      <c r="A14" s="798"/>
      <c r="B14" s="799" t="s">
        <v>517</v>
      </c>
      <c r="C14" s="809">
        <v>52</v>
      </c>
      <c r="D14" s="802">
        <v>726.77851899999996</v>
      </c>
      <c r="E14" s="802">
        <v>-2.0516809999999999</v>
      </c>
      <c r="F14" s="803"/>
    </row>
    <row r="15" spans="1:6">
      <c r="A15" s="798"/>
      <c r="B15" s="799" t="s">
        <v>495</v>
      </c>
      <c r="C15" s="809">
        <v>41</v>
      </c>
      <c r="D15" s="802">
        <v>669.41143</v>
      </c>
      <c r="E15" s="802">
        <v>11.260394</v>
      </c>
    </row>
    <row r="16" spans="1:6">
      <c r="A16" s="798"/>
      <c r="B16" s="799" t="s">
        <v>493</v>
      </c>
      <c r="C16" s="809">
        <v>21</v>
      </c>
      <c r="D16" s="802">
        <v>589.92824299999995</v>
      </c>
      <c r="E16" s="802">
        <v>3.0353620000000001</v>
      </c>
    </row>
    <row r="17" spans="1:5">
      <c r="A17" s="798"/>
      <c r="B17" s="799" t="s">
        <v>503</v>
      </c>
      <c r="C17" s="809">
        <v>3</v>
      </c>
      <c r="D17" s="802">
        <v>549.36196299999995</v>
      </c>
      <c r="E17" s="802"/>
    </row>
    <row r="18" spans="1:5">
      <c r="A18" s="798"/>
      <c r="B18" s="799" t="s">
        <v>516</v>
      </c>
      <c r="C18" s="809">
        <v>78</v>
      </c>
      <c r="D18" s="802">
        <v>468.51059331000005</v>
      </c>
      <c r="E18" s="802">
        <v>527.32530796093749</v>
      </c>
    </row>
    <row r="19" spans="1:5">
      <c r="A19" s="798"/>
      <c r="B19" s="799" t="s">
        <v>496</v>
      </c>
      <c r="C19" s="809">
        <v>25</v>
      </c>
      <c r="D19" s="802">
        <v>431.53234800000001</v>
      </c>
      <c r="E19" s="802">
        <v>1855.3624239999999</v>
      </c>
    </row>
    <row r="20" spans="1:5">
      <c r="A20" s="798"/>
      <c r="B20" s="799" t="s">
        <v>508</v>
      </c>
      <c r="C20" s="809">
        <v>4</v>
      </c>
      <c r="D20" s="802">
        <v>412.56824499999999</v>
      </c>
      <c r="E20" s="802"/>
    </row>
    <row r="21" spans="1:5">
      <c r="A21" s="798"/>
      <c r="B21" s="799" t="s">
        <v>491</v>
      </c>
      <c r="C21" s="809">
        <v>322</v>
      </c>
      <c r="D21" s="802">
        <v>403.35001395</v>
      </c>
      <c r="E21" s="802">
        <v>443.51675988281249</v>
      </c>
    </row>
    <row r="22" spans="1:5">
      <c r="A22" s="798"/>
      <c r="B22" s="799" t="s">
        <v>511</v>
      </c>
      <c r="C22" s="809">
        <v>63</v>
      </c>
      <c r="D22" s="802">
        <v>280.06389428</v>
      </c>
      <c r="E22" s="802">
        <v>38.487630960937501</v>
      </c>
    </row>
    <row r="23" spans="1:5">
      <c r="A23" s="798"/>
      <c r="B23" s="799" t="s">
        <v>506</v>
      </c>
      <c r="C23" s="809">
        <v>13</v>
      </c>
      <c r="D23" s="802">
        <v>177.97811899999999</v>
      </c>
      <c r="E23" s="802">
        <v>59.588244000000003</v>
      </c>
    </row>
    <row r="24" spans="1:5">
      <c r="A24" s="798"/>
      <c r="B24" s="799" t="s">
        <v>509</v>
      </c>
      <c r="C24" s="809">
        <v>3</v>
      </c>
      <c r="D24" s="802">
        <v>148.31461100000001</v>
      </c>
      <c r="E24" s="802"/>
    </row>
    <row r="25" spans="1:5">
      <c r="A25" s="798"/>
      <c r="B25" s="799" t="s">
        <v>520</v>
      </c>
      <c r="C25" s="809">
        <v>4</v>
      </c>
      <c r="D25" s="802">
        <v>133.67764635</v>
      </c>
      <c r="E25" s="802"/>
    </row>
    <row r="26" spans="1:5">
      <c r="A26" s="798"/>
      <c r="B26" s="799" t="s">
        <v>502</v>
      </c>
      <c r="C26" s="809">
        <v>15</v>
      </c>
      <c r="D26" s="802">
        <v>124.958592</v>
      </c>
      <c r="E26" s="802">
        <v>553.97873900000002</v>
      </c>
    </row>
    <row r="27" spans="1:5">
      <c r="A27" s="798"/>
      <c r="B27" s="799" t="s">
        <v>510</v>
      </c>
      <c r="C27" s="809">
        <v>2</v>
      </c>
      <c r="D27" s="802">
        <v>123.013412</v>
      </c>
      <c r="E27" s="802"/>
    </row>
    <row r="28" spans="1:5">
      <c r="A28" s="798"/>
      <c r="B28" s="799" t="s">
        <v>10</v>
      </c>
      <c r="C28" s="810">
        <v>2</v>
      </c>
      <c r="D28" s="802">
        <v>14.38018477</v>
      </c>
      <c r="E28" s="802"/>
    </row>
    <row r="29" spans="1:5">
      <c r="A29" s="798" t="s">
        <v>592</v>
      </c>
      <c r="B29" s="804"/>
      <c r="C29" s="811"/>
      <c r="D29" s="805"/>
      <c r="E29" s="805"/>
    </row>
    <row r="30" spans="1:5">
      <c r="A30" s="798"/>
      <c r="B30" s="806" t="s">
        <v>317</v>
      </c>
      <c r="C30" s="809">
        <v>245</v>
      </c>
      <c r="D30" s="802">
        <v>7319.0102402599996</v>
      </c>
      <c r="E30" s="802">
        <v>1748.603904625</v>
      </c>
    </row>
    <row r="31" spans="1:5">
      <c r="A31" s="798"/>
      <c r="B31" s="957" t="s">
        <v>312</v>
      </c>
      <c r="C31" s="809">
        <v>211</v>
      </c>
      <c r="D31" s="802">
        <v>5454.4319630200007</v>
      </c>
      <c r="E31" s="802">
        <v>2448.2393265374999</v>
      </c>
    </row>
    <row r="32" spans="1:5">
      <c r="A32" s="798"/>
      <c r="B32" s="806" t="s">
        <v>313</v>
      </c>
      <c r="C32" s="809">
        <v>138</v>
      </c>
      <c r="D32" s="802">
        <v>1204.0214828599999</v>
      </c>
      <c r="E32" s="802">
        <v>1115.4543275585938</v>
      </c>
    </row>
    <row r="33" spans="1:5">
      <c r="A33" s="798"/>
      <c r="B33" s="957" t="s">
        <v>311</v>
      </c>
      <c r="C33" s="809">
        <v>697</v>
      </c>
      <c r="D33" s="802">
        <v>976.95821635000004</v>
      </c>
      <c r="E33" s="802">
        <v>277.31269462695315</v>
      </c>
    </row>
    <row r="34" spans="1:5">
      <c r="A34" s="798"/>
      <c r="B34" s="806" t="s">
        <v>593</v>
      </c>
      <c r="C34" s="809">
        <v>192</v>
      </c>
      <c r="D34" s="802">
        <v>665.58034196999995</v>
      </c>
      <c r="E34" s="802">
        <v>1042.4673058359374</v>
      </c>
    </row>
    <row r="35" spans="1:5">
      <c r="A35" s="798"/>
      <c r="B35" s="806" t="s">
        <v>332</v>
      </c>
      <c r="C35" s="809">
        <v>17</v>
      </c>
      <c r="D35" s="802">
        <v>420.43059344</v>
      </c>
      <c r="E35" s="802">
        <v>190.542372</v>
      </c>
    </row>
    <row r="36" spans="1:5">
      <c r="A36" s="798"/>
      <c r="B36" s="806" t="s">
        <v>335</v>
      </c>
      <c r="C36" s="809">
        <v>5</v>
      </c>
      <c r="D36" s="802">
        <v>383.38799999999998</v>
      </c>
      <c r="E36" s="802">
        <v>8.2805070000000001</v>
      </c>
    </row>
    <row r="37" spans="1:5">
      <c r="A37" s="798"/>
      <c r="B37" s="799" t="s">
        <v>314</v>
      </c>
      <c r="C37" s="809">
        <v>69</v>
      </c>
      <c r="D37" s="802">
        <v>196.41474099999999</v>
      </c>
      <c r="E37" s="802">
        <v>743.95624040039058</v>
      </c>
    </row>
    <row r="38" spans="1:5">
      <c r="A38" s="798"/>
      <c r="B38" s="799" t="s">
        <v>594</v>
      </c>
      <c r="C38" s="809">
        <v>10</v>
      </c>
      <c r="D38" s="802">
        <v>145.710229</v>
      </c>
      <c r="E38" s="802">
        <v>73.488214999999997</v>
      </c>
    </row>
    <row r="39" spans="1:5">
      <c r="A39" s="798"/>
      <c r="B39" s="957" t="s">
        <v>324</v>
      </c>
      <c r="C39" s="809">
        <v>71</v>
      </c>
      <c r="D39" s="802">
        <v>112.47816537999999</v>
      </c>
      <c r="E39" s="802">
        <v>38.941088000000001</v>
      </c>
    </row>
    <row r="40" spans="1:5">
      <c r="A40" s="798"/>
      <c r="B40" s="799" t="s">
        <v>595</v>
      </c>
      <c r="C40" s="809">
        <v>13</v>
      </c>
      <c r="D40" s="802">
        <v>101.65</v>
      </c>
      <c r="E40" s="802">
        <v>37.686039000000001</v>
      </c>
    </row>
    <row r="41" spans="1:5">
      <c r="A41" s="798"/>
      <c r="B41" s="806" t="s">
        <v>330</v>
      </c>
      <c r="C41" s="809">
        <v>22</v>
      </c>
      <c r="D41" s="802">
        <v>86.215227780000006</v>
      </c>
      <c r="E41" s="802">
        <v>15.2878775</v>
      </c>
    </row>
    <row r="42" spans="1:5">
      <c r="A42" s="798"/>
      <c r="B42" s="958" t="s">
        <v>336</v>
      </c>
      <c r="C42" s="809">
        <v>11</v>
      </c>
      <c r="D42" s="802">
        <v>83.755481200000006</v>
      </c>
      <c r="E42" s="802">
        <v>0.38</v>
      </c>
    </row>
    <row r="43" spans="1:5">
      <c r="A43" s="798"/>
      <c r="B43" s="806" t="s">
        <v>322</v>
      </c>
      <c r="C43" s="809">
        <v>54</v>
      </c>
      <c r="D43" s="802">
        <v>60.851357</v>
      </c>
      <c r="E43" s="802">
        <v>2.3530000000000002</v>
      </c>
    </row>
    <row r="44" spans="1:5">
      <c r="A44" s="798"/>
      <c r="B44" s="806" t="s">
        <v>315</v>
      </c>
      <c r="C44" s="809">
        <v>23</v>
      </c>
      <c r="D44" s="802">
        <v>52.832491399999995</v>
      </c>
      <c r="E44" s="802">
        <v>2894.8681809999998</v>
      </c>
    </row>
    <row r="45" spans="1:5">
      <c r="A45" s="798"/>
      <c r="B45" s="806" t="s">
        <v>316</v>
      </c>
      <c r="C45" s="809">
        <v>21</v>
      </c>
      <c r="D45" s="802">
        <v>43.099701000000003</v>
      </c>
      <c r="E45" s="802">
        <v>3.4804300000000001</v>
      </c>
    </row>
    <row r="46" spans="1:5">
      <c r="A46" s="798"/>
      <c r="B46" s="799" t="s">
        <v>596</v>
      </c>
      <c r="C46" s="809">
        <v>6</v>
      </c>
      <c r="D46" s="802">
        <v>20</v>
      </c>
      <c r="E46" s="802">
        <v>14.7</v>
      </c>
    </row>
    <row r="47" spans="1:5">
      <c r="B47" s="806" t="s">
        <v>325</v>
      </c>
      <c r="C47" s="809">
        <v>17</v>
      </c>
      <c r="D47" s="802">
        <v>10.8791917</v>
      </c>
      <c r="E47" s="802"/>
    </row>
    <row r="48" spans="1:5">
      <c r="B48" s="806" t="s">
        <v>597</v>
      </c>
      <c r="C48" s="809">
        <v>2</v>
      </c>
      <c r="D48" s="802">
        <v>9.84</v>
      </c>
      <c r="E48" s="802">
        <v>0.3</v>
      </c>
    </row>
    <row r="49" spans="2:5">
      <c r="B49" s="806" t="s">
        <v>598</v>
      </c>
      <c r="C49" s="809">
        <v>4</v>
      </c>
      <c r="D49" s="802">
        <v>8.2533349999999999</v>
      </c>
      <c r="E49" s="802"/>
    </row>
    <row r="50" spans="2:5">
      <c r="E50" s="802"/>
    </row>
    <row r="51" spans="2:5">
      <c r="E51" s="802"/>
    </row>
    <row r="52" spans="2:5">
      <c r="E52" s="802"/>
    </row>
    <row r="53" spans="2:5">
      <c r="E53" s="802"/>
    </row>
    <row r="54" spans="2:5">
      <c r="E54" s="802"/>
    </row>
    <row r="55" spans="2:5">
      <c r="E55" s="802"/>
    </row>
    <row r="56" spans="2:5">
      <c r="E56" s="802"/>
    </row>
    <row r="57" spans="2:5">
      <c r="E57" s="802"/>
    </row>
    <row r="58" spans="2:5">
      <c r="E58" s="802"/>
    </row>
    <row r="59" spans="2:5">
      <c r="E59" s="802"/>
    </row>
    <row r="60" spans="2:5">
      <c r="E60" s="807"/>
    </row>
    <row r="61" spans="2:5">
      <c r="E61" s="807"/>
    </row>
    <row r="62" spans="2:5">
      <c r="E62" s="807"/>
    </row>
    <row r="63" spans="2:5">
      <c r="E63" s="807"/>
    </row>
    <row r="64" spans="2:5">
      <c r="E64" s="807"/>
    </row>
    <row r="65" spans="5:5">
      <c r="E65" s="807"/>
    </row>
    <row r="66" spans="5:5">
      <c r="E66" s="807"/>
    </row>
    <row r="67" spans="5:5">
      <c r="E67" s="807"/>
    </row>
  </sheetData>
  <pageMargins left="0.7" right="0.4" top="0.6" bottom="0.4" header="0.3" footer="0.3"/>
  <pageSetup paperSize="9" firstPageNumber="49" orientation="portrait" r:id="rId1"/>
  <headerFooter>
    <oddHeader>&amp;C&amp;"Times New Roman,Regular"&amp;13&amp;P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zoomScaleNormal="100" workbookViewId="0">
      <selection activeCell="I10" sqref="I10"/>
    </sheetView>
  </sheetViews>
  <sheetFormatPr defaultColWidth="9.5703125" defaultRowHeight="12.75"/>
  <cols>
    <col min="1" max="1" width="2.85546875" style="570" customWidth="1"/>
    <col min="2" max="2" width="21.5703125" style="570" customWidth="1"/>
    <col min="3" max="4" width="10.42578125" style="570" customWidth="1"/>
    <col min="5" max="8" width="10" style="570" customWidth="1"/>
    <col min="9" max="9" width="9.5703125" style="570"/>
    <col min="10" max="10" width="12" style="570" customWidth="1"/>
    <col min="11" max="11" width="13.42578125" style="570" customWidth="1"/>
    <col min="12" max="16384" width="9.5703125" style="570"/>
  </cols>
  <sheetData>
    <row r="1" spans="1:11" ht="20.100000000000001" customHeight="1">
      <c r="A1" s="569" t="s">
        <v>63</v>
      </c>
      <c r="B1" s="569"/>
      <c r="C1" s="569"/>
      <c r="D1" s="569"/>
      <c r="E1" s="569"/>
      <c r="F1" s="569"/>
      <c r="G1" s="569"/>
      <c r="H1" s="569"/>
    </row>
    <row r="2" spans="1:11" ht="20.100000000000001" customHeight="1">
      <c r="A2" s="110"/>
      <c r="B2" s="571"/>
      <c r="C2" s="571"/>
      <c r="D2" s="571"/>
      <c r="E2" s="571"/>
      <c r="F2" s="572"/>
      <c r="G2" s="572"/>
      <c r="H2" s="572"/>
    </row>
    <row r="3" spans="1:11" s="576" customFormat="1" ht="20.100000000000001" customHeight="1">
      <c r="A3" s="573"/>
      <c r="B3" s="573"/>
      <c r="C3" s="574"/>
      <c r="D3" s="574"/>
      <c r="E3" s="574"/>
      <c r="F3" s="574"/>
      <c r="G3" s="574"/>
      <c r="H3" s="575"/>
    </row>
    <row r="4" spans="1:11" s="576" customFormat="1" ht="16.350000000000001" customHeight="1">
      <c r="A4" s="574"/>
      <c r="B4" s="574"/>
      <c r="C4" s="887" t="s">
        <v>64</v>
      </c>
      <c r="D4" s="887" t="s">
        <v>65</v>
      </c>
      <c r="E4" s="999" t="s">
        <v>680</v>
      </c>
      <c r="F4" s="999"/>
      <c r="G4" s="577" t="s">
        <v>66</v>
      </c>
      <c r="H4" s="577" t="s">
        <v>680</v>
      </c>
    </row>
    <row r="5" spans="1:11" s="576" customFormat="1" ht="16.350000000000001" customHeight="1">
      <c r="A5" s="574"/>
      <c r="B5" s="574"/>
      <c r="C5" s="491" t="s">
        <v>67</v>
      </c>
      <c r="D5" s="491" t="s">
        <v>66</v>
      </c>
      <c r="E5" s="1000">
        <v>2026</v>
      </c>
      <c r="F5" s="1000"/>
      <c r="G5" s="579">
        <v>2026</v>
      </c>
      <c r="H5" s="578">
        <v>2026</v>
      </c>
    </row>
    <row r="6" spans="1:11" ht="16.350000000000001" customHeight="1">
      <c r="A6" s="574"/>
      <c r="B6" s="574"/>
      <c r="C6" s="491">
        <v>2026</v>
      </c>
      <c r="D6" s="491">
        <v>2026</v>
      </c>
      <c r="E6" s="888" t="s">
        <v>68</v>
      </c>
      <c r="F6" s="888" t="s">
        <v>69</v>
      </c>
      <c r="G6" s="579" t="s">
        <v>70</v>
      </c>
      <c r="H6" s="579" t="s">
        <v>71</v>
      </c>
      <c r="I6" s="580"/>
      <c r="J6" s="581"/>
      <c r="K6" s="581"/>
    </row>
    <row r="7" spans="1:11" s="584" customFormat="1" ht="16.350000000000001" customHeight="1">
      <c r="A7" s="574"/>
      <c r="B7" s="574"/>
      <c r="C7" s="889" t="s">
        <v>72</v>
      </c>
      <c r="D7" s="889" t="s">
        <v>72</v>
      </c>
      <c r="E7" s="889" t="s">
        <v>72</v>
      </c>
      <c r="F7" s="890" t="s">
        <v>21</v>
      </c>
      <c r="G7" s="891" t="s">
        <v>21</v>
      </c>
      <c r="H7" s="891" t="s">
        <v>21</v>
      </c>
      <c r="I7" s="583"/>
      <c r="J7" s="581"/>
      <c r="K7" s="581"/>
    </row>
    <row r="8" spans="1:11" s="584" customFormat="1" ht="16.350000000000001" customHeight="1">
      <c r="A8" s="574"/>
      <c r="B8" s="574"/>
      <c r="C8" s="491"/>
      <c r="D8" s="491"/>
      <c r="E8" s="491"/>
      <c r="F8" s="491"/>
      <c r="G8" s="582"/>
      <c r="H8" s="582"/>
      <c r="I8" s="583"/>
      <c r="J8" s="581"/>
      <c r="K8" s="581"/>
    </row>
    <row r="9" spans="1:11" ht="16.350000000000001" customHeight="1">
      <c r="A9" s="574"/>
      <c r="B9" s="574"/>
      <c r="C9" s="585"/>
      <c r="D9" s="585"/>
      <c r="E9" s="585"/>
      <c r="F9" s="585"/>
      <c r="G9" s="586"/>
      <c r="H9" s="586"/>
      <c r="I9" s="583"/>
      <c r="J9" s="581"/>
      <c r="K9" s="581"/>
    </row>
    <row r="10" spans="1:11" s="589" customFormat="1" ht="20.100000000000001" customHeight="1">
      <c r="A10" s="587"/>
      <c r="B10" s="574"/>
      <c r="C10" s="588"/>
      <c r="D10" s="588"/>
      <c r="E10" s="574"/>
      <c r="F10" s="574"/>
      <c r="G10" s="574"/>
      <c r="H10" s="588"/>
      <c r="I10" s="583"/>
      <c r="J10" s="581"/>
      <c r="K10" s="581"/>
    </row>
    <row r="11" spans="1:11" ht="20.100000000000001" customHeight="1">
      <c r="A11" s="1001" t="s">
        <v>73</v>
      </c>
      <c r="B11" s="1001"/>
      <c r="C11" s="590">
        <f>SUM(C12:C15)</f>
        <v>658641.53791202896</v>
      </c>
      <c r="D11" s="590">
        <f>SUM(D12:D15)</f>
        <v>665645.27397801261</v>
      </c>
      <c r="E11" s="590">
        <f>SUM(E12:E15)</f>
        <v>3889543.5576672652</v>
      </c>
      <c r="F11" s="591">
        <f>SUM(F12:F15)</f>
        <v>100</v>
      </c>
      <c r="G11" s="592">
        <v>114.800133313098</v>
      </c>
      <c r="H11" s="592">
        <v>112.94100327488998</v>
      </c>
      <c r="I11" s="593"/>
      <c r="J11" s="593"/>
    </row>
    <row r="12" spans="1:11" ht="20.100000000000001" customHeight="1">
      <c r="A12" s="587"/>
      <c r="B12" s="892" t="s">
        <v>74</v>
      </c>
      <c r="C12" s="594">
        <v>494739.5744638468</v>
      </c>
      <c r="D12" s="594">
        <v>496877.10752525611</v>
      </c>
      <c r="E12" s="594">
        <v>2941858.5215639616</v>
      </c>
      <c r="F12" s="595">
        <f>+E12/$E$11*100</f>
        <v>75.635057891685548</v>
      </c>
      <c r="G12" s="596">
        <v>113.38265324711207</v>
      </c>
      <c r="H12" s="596">
        <v>112.53316777387523</v>
      </c>
      <c r="I12" s="593"/>
      <c r="J12" s="593"/>
    </row>
    <row r="13" spans="1:11" ht="25.5" customHeight="1">
      <c r="A13" s="597"/>
      <c r="B13" s="893" t="s">
        <v>75</v>
      </c>
      <c r="C13" s="594">
        <v>85549.062158569097</v>
      </c>
      <c r="D13" s="594">
        <v>87633.107215174867</v>
      </c>
      <c r="E13" s="594">
        <v>492970.36934173683</v>
      </c>
      <c r="F13" s="595">
        <f t="shared" ref="F13:F15" si="0">+E13/$E$11*100</f>
        <v>12.674247300045494</v>
      </c>
      <c r="G13" s="596">
        <v>119.6893329082118</v>
      </c>
      <c r="H13" s="596">
        <v>115.5908767903756</v>
      </c>
      <c r="I13" s="593"/>
      <c r="J13" s="593"/>
    </row>
    <row r="14" spans="1:11" ht="20.100000000000001" customHeight="1">
      <c r="A14" s="587"/>
      <c r="B14" s="892" t="s">
        <v>76</v>
      </c>
      <c r="C14" s="594">
        <v>8740.3511070004661</v>
      </c>
      <c r="D14" s="594">
        <v>8885.2402777467778</v>
      </c>
      <c r="E14" s="594">
        <v>49794.732247305168</v>
      </c>
      <c r="F14" s="595">
        <f t="shared" si="0"/>
        <v>1.2802204554091514</v>
      </c>
      <c r="G14" s="596">
        <v>124.89466175158415</v>
      </c>
      <c r="H14" s="596">
        <v>114.95061441443164</v>
      </c>
      <c r="I14" s="593"/>
      <c r="J14" s="593"/>
    </row>
    <row r="15" spans="1:11" ht="20.100000000000001" customHeight="1">
      <c r="A15" s="587"/>
      <c r="B15" s="892" t="s">
        <v>77</v>
      </c>
      <c r="C15" s="594">
        <v>69612.550182612584</v>
      </c>
      <c r="D15" s="594">
        <v>72249.818959834854</v>
      </c>
      <c r="E15" s="594">
        <v>404919.93451426172</v>
      </c>
      <c r="F15" s="595">
        <f t="shared" si="0"/>
        <v>10.410474352859813</v>
      </c>
      <c r="G15" s="596">
        <v>117.92402889980141</v>
      </c>
      <c r="H15" s="596">
        <v>112.52140182230646</v>
      </c>
      <c r="I15" s="593"/>
      <c r="J15" s="593"/>
    </row>
    <row r="16" spans="1:11" ht="20.100000000000001" customHeight="1">
      <c r="A16" s="587"/>
      <c r="B16" s="574"/>
      <c r="C16" s="574"/>
      <c r="D16" s="574"/>
      <c r="E16" s="574"/>
      <c r="F16" s="574"/>
      <c r="G16" s="574"/>
      <c r="H16" s="574"/>
    </row>
    <row r="17" spans="1:8" ht="20.100000000000001" customHeight="1">
      <c r="A17" s="587"/>
      <c r="B17" s="574"/>
      <c r="C17" s="574"/>
      <c r="D17" s="574"/>
      <c r="E17" s="574"/>
      <c r="F17" s="574"/>
      <c r="G17" s="574"/>
      <c r="H17" s="574"/>
    </row>
    <row r="18" spans="1:8" ht="20.100000000000001" customHeight="1"/>
    <row r="19" spans="1:8" ht="20.100000000000001" customHeight="1"/>
    <row r="20" spans="1:8" ht="20.100000000000001" customHeight="1"/>
    <row r="21" spans="1:8" ht="20.100000000000001" customHeight="1"/>
    <row r="22" spans="1:8" ht="20.100000000000001" customHeight="1"/>
    <row r="23" spans="1:8" ht="20.100000000000001" customHeight="1"/>
    <row r="24" spans="1:8" ht="20.100000000000001" customHeight="1"/>
    <row r="25" spans="1:8" ht="20.100000000000001" customHeight="1"/>
    <row r="26" spans="1:8" ht="22.5" customHeight="1"/>
    <row r="27" spans="1:8" ht="22.5" customHeight="1"/>
    <row r="28" spans="1:8" ht="22.5" customHeight="1"/>
    <row r="29" spans="1:8" ht="22.5" customHeight="1"/>
    <row r="30" spans="1:8" ht="22.5" customHeight="1"/>
  </sheetData>
  <mergeCells count="3">
    <mergeCell ref="E4:F4"/>
    <mergeCell ref="E5:F5"/>
    <mergeCell ref="A11:B11"/>
  </mergeCells>
  <pageMargins left="0.7" right="0.4" top="0.6" bottom="0.4" header="0.3" footer="0.3"/>
  <pageSetup paperSize="9" firstPageNumber="49" orientation="portrait" r:id="rId1"/>
  <headerFooter>
    <oddHeader>&amp;C&amp;"Times New Roman,Regular"&amp;13&amp;P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election activeCell="C11" sqref="C11"/>
    </sheetView>
  </sheetViews>
  <sheetFormatPr defaultColWidth="8.85546875" defaultRowHeight="18.75"/>
  <cols>
    <col min="1" max="1" width="3.5703125" style="192" customWidth="1"/>
    <col min="2" max="2" width="23" style="192" customWidth="1"/>
    <col min="3" max="4" width="13.42578125" style="192" customWidth="1"/>
    <col min="5" max="6" width="15.5703125" style="192" customWidth="1"/>
    <col min="7" max="7" width="12.42578125" style="192" customWidth="1"/>
    <col min="8" max="8" width="12" style="192" customWidth="1"/>
    <col min="9" max="16384" width="8.85546875" style="192"/>
  </cols>
  <sheetData>
    <row r="1" spans="1:8">
      <c r="A1" s="569" t="s">
        <v>78</v>
      </c>
      <c r="B1" s="572"/>
      <c r="C1" s="574"/>
      <c r="D1" s="574"/>
      <c r="E1" s="598"/>
      <c r="F1" s="574"/>
    </row>
    <row r="2" spans="1:8">
      <c r="A2" s="569"/>
      <c r="B2" s="572"/>
      <c r="C2" s="574"/>
      <c r="D2" s="574"/>
      <c r="E2" s="598"/>
      <c r="F2" s="570"/>
    </row>
    <row r="3" spans="1:8">
      <c r="A3" s="574"/>
      <c r="B3" s="574"/>
      <c r="C3" s="574"/>
      <c r="D3" s="574"/>
      <c r="E3" s="574"/>
      <c r="F3" s="570"/>
    </row>
    <row r="4" spans="1:8">
      <c r="A4" s="574"/>
      <c r="B4" s="574"/>
      <c r="C4" s="573"/>
      <c r="D4" s="573"/>
      <c r="E4" s="573"/>
      <c r="F4" s="575" t="s">
        <v>79</v>
      </c>
    </row>
    <row r="5" spans="1:8" ht="18.75" customHeight="1">
      <c r="A5" s="203"/>
      <c r="B5" s="203"/>
      <c r="C5" s="887" t="s">
        <v>64</v>
      </c>
      <c r="D5" s="887" t="s">
        <v>65</v>
      </c>
      <c r="E5" s="1002" t="s">
        <v>80</v>
      </c>
      <c r="F5" s="1002"/>
      <c r="G5" s="600"/>
      <c r="H5" s="600"/>
    </row>
    <row r="6" spans="1:8">
      <c r="A6" s="205"/>
      <c r="B6" s="205"/>
      <c r="C6" s="599" t="s">
        <v>35</v>
      </c>
      <c r="D6" s="599" t="s">
        <v>36</v>
      </c>
      <c r="E6" s="599" t="s">
        <v>35</v>
      </c>
      <c r="F6" s="599" t="s">
        <v>36</v>
      </c>
      <c r="G6" s="600"/>
      <c r="H6" s="600"/>
    </row>
    <row r="7" spans="1:8">
      <c r="A7" s="205"/>
      <c r="B7" s="205"/>
      <c r="C7" s="602">
        <v>2026</v>
      </c>
      <c r="D7" s="602">
        <v>2026</v>
      </c>
      <c r="E7" s="602">
        <v>2026</v>
      </c>
      <c r="F7" s="602">
        <v>2026</v>
      </c>
      <c r="G7" s="600"/>
      <c r="H7" s="600"/>
    </row>
    <row r="8" spans="1:8" ht="13.5" customHeight="1">
      <c r="A8" s="574"/>
      <c r="B8" s="574"/>
      <c r="C8" s="603"/>
      <c r="D8" s="603"/>
      <c r="E8" s="604"/>
      <c r="F8" s="570"/>
      <c r="G8" s="600"/>
      <c r="H8" s="600"/>
    </row>
    <row r="9" spans="1:8" ht="24.75" customHeight="1">
      <c r="A9" s="1001" t="s">
        <v>73</v>
      </c>
      <c r="B9" s="1001"/>
      <c r="C9" s="605">
        <f>SUM(C10:C13)</f>
        <v>1911943.9629095613</v>
      </c>
      <c r="D9" s="605">
        <f>SUM(D10:D13)</f>
        <v>1977599.5997577053</v>
      </c>
      <c r="E9" s="606">
        <v>111.98113685600306</v>
      </c>
      <c r="F9" s="606">
        <v>113.88477867562126</v>
      </c>
      <c r="G9" s="607"/>
      <c r="H9" s="590"/>
    </row>
    <row r="10" spans="1:8" ht="24.75" customHeight="1">
      <c r="A10" s="587"/>
      <c r="B10" s="892" t="s">
        <v>74</v>
      </c>
      <c r="C10" s="608">
        <v>1455614.013940094</v>
      </c>
      <c r="D10" s="608">
        <v>1486244.5076238685</v>
      </c>
      <c r="E10" s="609">
        <v>111.8526395082428</v>
      </c>
      <c r="F10" s="609">
        <v>113.20774556422477</v>
      </c>
      <c r="G10" s="607"/>
      <c r="H10" s="594"/>
    </row>
    <row r="11" spans="1:8" ht="29.25" customHeight="1">
      <c r="A11" s="587"/>
      <c r="B11" s="893" t="s">
        <v>75</v>
      </c>
      <c r="C11" s="610">
        <v>236901.57046942544</v>
      </c>
      <c r="D11" s="608">
        <v>256068.79887231142</v>
      </c>
      <c r="E11" s="609">
        <v>114.32687410916564</v>
      </c>
      <c r="F11" s="609">
        <v>116.78541362042709</v>
      </c>
      <c r="G11" s="607"/>
      <c r="H11" s="594"/>
    </row>
    <row r="12" spans="1:8" ht="24.75" customHeight="1">
      <c r="A12" s="587"/>
      <c r="B12" s="892" t="s">
        <v>76</v>
      </c>
      <c r="C12" s="610">
        <v>23312.792050524979</v>
      </c>
      <c r="D12" s="608">
        <v>26481.94019678019</v>
      </c>
      <c r="E12" s="609">
        <v>114.56249725615018</v>
      </c>
      <c r="F12" s="609">
        <v>115.29448778250088</v>
      </c>
      <c r="G12" s="607"/>
      <c r="H12" s="594"/>
    </row>
    <row r="13" spans="1:8" ht="24.75" customHeight="1">
      <c r="A13" s="587"/>
      <c r="B13" s="892" t="s">
        <v>77</v>
      </c>
      <c r="C13" s="610">
        <v>196115.58644951665</v>
      </c>
      <c r="D13" s="608">
        <v>208804.35306474508</v>
      </c>
      <c r="E13" s="609">
        <v>109.8999999740991</v>
      </c>
      <c r="F13" s="609">
        <v>112.52140321173425</v>
      </c>
      <c r="G13" s="607"/>
      <c r="H13" s="594"/>
    </row>
    <row r="14" spans="1:8">
      <c r="C14" s="611"/>
      <c r="D14" s="611"/>
      <c r="E14" s="611"/>
      <c r="F14" s="612"/>
    </row>
    <row r="15" spans="1:8">
      <c r="C15" s="611"/>
      <c r="D15" s="611"/>
      <c r="E15" s="611"/>
      <c r="F15" s="612"/>
    </row>
    <row r="16" spans="1:8">
      <c r="C16" s="611"/>
      <c r="D16" s="611"/>
      <c r="E16" s="611"/>
      <c r="F16" s="612"/>
    </row>
  </sheetData>
  <mergeCells count="2">
    <mergeCell ref="E5:F5"/>
    <mergeCell ref="A9:B9"/>
  </mergeCells>
  <pageMargins left="0.7" right="0.4" top="0.6" bottom="0.4" header="0.3" footer="0.3"/>
  <pageSetup paperSize="9" firstPageNumber="49" orientation="portrait" r:id="rId1"/>
  <headerFooter>
    <oddHeader>&amp;C&amp;"Times New Roman,Regular"&amp;13&amp;P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85" zoomScaleNormal="85" workbookViewId="0">
      <selection activeCell="U17" sqref="U17"/>
    </sheetView>
  </sheetViews>
  <sheetFormatPr defaultColWidth="6.42578125" defaultRowHeight="15" customHeight="1"/>
  <cols>
    <col min="1" max="1" width="0.5703125" style="254" customWidth="1"/>
    <col min="2" max="2" width="33.140625" style="253" customWidth="1"/>
    <col min="3" max="4" width="6.7109375" style="254" customWidth="1"/>
    <col min="5" max="5" width="0.28515625" style="254" customWidth="1"/>
    <col min="6" max="6" width="6.28515625" style="254" bestFit="1" customWidth="1"/>
    <col min="7" max="7" width="7.28515625" style="254" customWidth="1"/>
    <col min="8" max="8" width="0.42578125" style="254" customWidth="1"/>
    <col min="9" max="10" width="7.85546875" style="254" customWidth="1"/>
    <col min="11" max="11" width="0.5703125" style="254" customWidth="1"/>
    <col min="12" max="13" width="7.7109375" style="254" customWidth="1"/>
    <col min="14" max="14" width="7" style="254" customWidth="1"/>
    <col min="15" max="16384" width="6.42578125" style="254"/>
  </cols>
  <sheetData>
    <row r="1" spans="1:15" ht="16.5">
      <c r="A1" s="252" t="s">
        <v>81</v>
      </c>
      <c r="C1" s="252"/>
      <c r="D1" s="252"/>
      <c r="E1" s="252"/>
      <c r="F1" s="252"/>
      <c r="G1" s="252"/>
      <c r="H1" s="252"/>
      <c r="I1" s="252"/>
      <c r="J1" s="252"/>
      <c r="K1" s="252"/>
      <c r="L1" s="252"/>
      <c r="M1" s="252"/>
    </row>
    <row r="2" spans="1:15" ht="15" customHeight="1">
      <c r="B2" s="255"/>
      <c r="C2" s="255"/>
      <c r="D2" s="255"/>
      <c r="E2" s="255"/>
      <c r="F2" s="255"/>
      <c r="G2" s="255"/>
      <c r="H2" s="255"/>
      <c r="I2" s="255"/>
      <c r="J2" s="255"/>
      <c r="K2" s="255"/>
      <c r="L2" s="255"/>
      <c r="M2" s="255"/>
    </row>
    <row r="3" spans="1:15" ht="15" customHeight="1">
      <c r="B3" s="256"/>
      <c r="C3" s="257"/>
      <c r="D3" s="257"/>
      <c r="E3" s="257"/>
      <c r="F3" s="257"/>
      <c r="G3" s="258"/>
      <c r="H3" s="258"/>
      <c r="I3" s="258"/>
      <c r="J3" s="259"/>
      <c r="K3" s="259"/>
      <c r="L3" s="259"/>
      <c r="M3" s="260" t="s">
        <v>82</v>
      </c>
    </row>
    <row r="4" spans="1:15" ht="15" customHeight="1">
      <c r="A4" s="261"/>
      <c r="B4" s="262"/>
      <c r="C4" s="1004" t="s">
        <v>83</v>
      </c>
      <c r="D4" s="1004"/>
      <c r="E4" s="1004"/>
      <c r="F4" s="1004"/>
      <c r="G4" s="1004"/>
      <c r="H4" s="263"/>
      <c r="I4" s="1004" t="s">
        <v>80</v>
      </c>
      <c r="J4" s="1004"/>
      <c r="K4" s="1004"/>
      <c r="L4" s="1004"/>
      <c r="M4" s="1004"/>
    </row>
    <row r="5" spans="1:15" ht="15" customHeight="1">
      <c r="B5" s="264"/>
      <c r="C5" s="1005" t="s">
        <v>66</v>
      </c>
      <c r="D5" s="1005"/>
      <c r="E5" s="875"/>
      <c r="F5" s="1006" t="s">
        <v>680</v>
      </c>
      <c r="G5" s="1006"/>
      <c r="H5" s="265"/>
      <c r="I5" s="1006" t="s">
        <v>66</v>
      </c>
      <c r="J5" s="1006"/>
      <c r="K5" s="875"/>
      <c r="L5" s="1006" t="s">
        <v>680</v>
      </c>
      <c r="M5" s="1006"/>
    </row>
    <row r="6" spans="1:15" ht="15" customHeight="1">
      <c r="B6" s="264"/>
      <c r="C6" s="1003">
        <v>2026</v>
      </c>
      <c r="D6" s="1003"/>
      <c r="E6" s="874"/>
      <c r="F6" s="1003">
        <v>2026</v>
      </c>
      <c r="G6" s="1003"/>
      <c r="H6" s="266"/>
      <c r="I6" s="1003">
        <v>2026</v>
      </c>
      <c r="J6" s="1003"/>
      <c r="K6" s="874"/>
      <c r="L6" s="1003">
        <v>2026</v>
      </c>
      <c r="M6" s="1003"/>
    </row>
    <row r="7" spans="1:15" ht="15" customHeight="1">
      <c r="B7" s="264"/>
      <c r="C7" s="267" t="s">
        <v>84</v>
      </c>
      <c r="D7" s="267" t="s">
        <v>85</v>
      </c>
      <c r="E7" s="267"/>
      <c r="F7" s="267" t="s">
        <v>84</v>
      </c>
      <c r="G7" s="267" t="s">
        <v>85</v>
      </c>
      <c r="H7" s="267"/>
      <c r="I7" s="267" t="s">
        <v>84</v>
      </c>
      <c r="J7" s="267" t="s">
        <v>85</v>
      </c>
      <c r="K7" s="267"/>
      <c r="L7" s="267" t="s">
        <v>84</v>
      </c>
      <c r="M7" s="267" t="s">
        <v>85</v>
      </c>
    </row>
    <row r="8" spans="1:15" ht="15" customHeight="1">
      <c r="B8" s="268"/>
      <c r="C8" s="257"/>
      <c r="D8" s="257"/>
      <c r="E8" s="257"/>
      <c r="F8" s="257"/>
      <c r="G8" s="257"/>
      <c r="H8" s="257"/>
      <c r="I8" s="269"/>
      <c r="J8" s="269"/>
      <c r="K8" s="269"/>
      <c r="L8" s="269"/>
      <c r="M8" s="269"/>
    </row>
    <row r="9" spans="1:15" s="274" customFormat="1">
      <c r="A9" s="270" t="s">
        <v>73</v>
      </c>
      <c r="B9" s="271"/>
      <c r="C9" s="271"/>
      <c r="D9" s="272">
        <v>50787.246874999997</v>
      </c>
      <c r="E9" s="272"/>
      <c r="F9" s="271"/>
      <c r="G9" s="272">
        <v>266513.50253</v>
      </c>
      <c r="H9" s="272"/>
      <c r="I9" s="273"/>
      <c r="J9" s="273">
        <v>128.08602520710249</v>
      </c>
      <c r="K9" s="273"/>
      <c r="L9" s="273"/>
      <c r="M9" s="273">
        <v>121.04265817697271</v>
      </c>
      <c r="O9" s="275"/>
    </row>
    <row r="10" spans="1:15" ht="14.25">
      <c r="B10" s="276" t="s">
        <v>86</v>
      </c>
      <c r="C10" s="257"/>
      <c r="D10" s="272">
        <v>10003.854475999993</v>
      </c>
      <c r="E10" s="272"/>
      <c r="F10" s="271"/>
      <c r="G10" s="272">
        <v>53506.672831000003</v>
      </c>
      <c r="H10" s="272"/>
      <c r="I10" s="273"/>
      <c r="J10" s="273">
        <v>114.97783955694022</v>
      </c>
      <c r="K10" s="273"/>
      <c r="L10" s="273"/>
      <c r="M10" s="273">
        <v>104.59405133682044</v>
      </c>
    </row>
    <row r="11" spans="1:15" ht="14.25">
      <c r="B11" s="276" t="s">
        <v>87</v>
      </c>
      <c r="C11" s="257"/>
      <c r="D11" s="272">
        <v>40783.392399000004</v>
      </c>
      <c r="E11" s="272"/>
      <c r="F11" s="272"/>
      <c r="G11" s="272">
        <v>213006.82969899999</v>
      </c>
      <c r="H11" s="272"/>
      <c r="I11" s="273"/>
      <c r="J11" s="273">
        <v>131.77098060060291</v>
      </c>
      <c r="K11" s="273"/>
      <c r="L11" s="273"/>
      <c r="M11" s="273">
        <v>126.02093747911125</v>
      </c>
    </row>
    <row r="12" spans="1:15" ht="14.25">
      <c r="B12" s="277" t="s">
        <v>88</v>
      </c>
      <c r="C12" s="257"/>
      <c r="D12" s="278">
        <v>69.265055000000004</v>
      </c>
      <c r="E12" s="278"/>
      <c r="F12" s="257"/>
      <c r="G12" s="278">
        <v>746.44090900000003</v>
      </c>
      <c r="H12" s="278"/>
      <c r="I12" s="273"/>
      <c r="J12" s="269">
        <v>96.950279613818367</v>
      </c>
      <c r="K12" s="269"/>
      <c r="L12" s="273"/>
      <c r="M12" s="269">
        <v>114.25938452592968</v>
      </c>
    </row>
    <row r="13" spans="1:15" ht="14.25">
      <c r="B13" s="279" t="s">
        <v>89</v>
      </c>
      <c r="C13" s="257"/>
      <c r="D13" s="278">
        <v>40714.127344</v>
      </c>
      <c r="E13" s="278"/>
      <c r="F13" s="278"/>
      <c r="G13" s="278">
        <v>212261</v>
      </c>
      <c r="H13" s="278"/>
      <c r="I13" s="273"/>
      <c r="J13" s="269">
        <v>131.85154491570316</v>
      </c>
      <c r="K13" s="269"/>
      <c r="L13" s="273"/>
      <c r="M13" s="269">
        <v>126.06657260062796</v>
      </c>
    </row>
    <row r="14" spans="1:15" ht="14.25">
      <c r="A14" s="280" t="s">
        <v>90</v>
      </c>
      <c r="B14" s="256"/>
      <c r="C14" s="257"/>
      <c r="D14" s="257"/>
      <c r="E14" s="257"/>
      <c r="F14" s="257"/>
      <c r="G14" s="257"/>
      <c r="H14" s="257"/>
      <c r="I14" s="269"/>
      <c r="J14" s="269"/>
      <c r="K14" s="269"/>
      <c r="L14" s="269"/>
      <c r="M14" s="269"/>
    </row>
    <row r="15" spans="1:15" ht="14.25">
      <c r="B15" s="279" t="s">
        <v>91</v>
      </c>
      <c r="C15" s="278"/>
      <c r="D15" s="278">
        <v>1092.5349369999999</v>
      </c>
      <c r="E15" s="278"/>
      <c r="F15" s="278"/>
      <c r="G15" s="278">
        <v>5759.3187829999997</v>
      </c>
      <c r="H15" s="278"/>
      <c r="I15" s="269"/>
      <c r="J15" s="269">
        <v>120.76145057778311</v>
      </c>
      <c r="K15" s="269"/>
      <c r="L15" s="269"/>
      <c r="M15" s="269">
        <v>112.68236835327971</v>
      </c>
      <c r="N15" s="281"/>
    </row>
    <row r="16" spans="1:15" ht="14.25">
      <c r="B16" s="279" t="s">
        <v>92</v>
      </c>
      <c r="C16" s="278"/>
      <c r="D16" s="278">
        <v>936.27336000000003</v>
      </c>
      <c r="E16" s="278"/>
      <c r="F16" s="278"/>
      <c r="G16" s="278">
        <v>3704.5370250000001</v>
      </c>
      <c r="H16" s="278"/>
      <c r="I16" s="269"/>
      <c r="J16" s="269">
        <v>116.55725036752618</v>
      </c>
      <c r="K16" s="269"/>
      <c r="L16" s="269"/>
      <c r="M16" s="269">
        <v>119.38861397285878</v>
      </c>
      <c r="N16" s="281"/>
    </row>
    <row r="17" spans="2:14" ht="14.25">
      <c r="B17" s="279" t="s">
        <v>93</v>
      </c>
      <c r="C17" s="278">
        <v>73.143049415646942</v>
      </c>
      <c r="D17" s="278">
        <v>517.67058599999996</v>
      </c>
      <c r="E17" s="278"/>
      <c r="F17" s="278">
        <v>341.55104941564696</v>
      </c>
      <c r="G17" s="278">
        <v>2394.7823039999998</v>
      </c>
      <c r="H17" s="278"/>
      <c r="I17" s="269">
        <v>107.66622420791482</v>
      </c>
      <c r="J17" s="269">
        <v>111.65687649258562</v>
      </c>
      <c r="K17" s="269"/>
      <c r="L17" s="269">
        <v>99.137084619836926</v>
      </c>
      <c r="M17" s="269">
        <v>102.0338469051903</v>
      </c>
      <c r="N17" s="281"/>
    </row>
    <row r="18" spans="2:14" ht="14.25">
      <c r="B18" s="279" t="s">
        <v>94</v>
      </c>
      <c r="C18" s="278">
        <v>126.4210305216869</v>
      </c>
      <c r="D18" s="278">
        <v>585.55736000000002</v>
      </c>
      <c r="E18" s="278"/>
      <c r="F18" s="278">
        <v>1053.760030521687</v>
      </c>
      <c r="G18" s="278">
        <v>4812.5367230000002</v>
      </c>
      <c r="H18" s="278"/>
      <c r="I18" s="269">
        <v>104.0134195483795</v>
      </c>
      <c r="J18" s="269">
        <v>84.204025277139635</v>
      </c>
      <c r="K18" s="269"/>
      <c r="L18" s="269">
        <v>107.33158452216249</v>
      </c>
      <c r="M18" s="269">
        <v>86.245045842130381</v>
      </c>
      <c r="N18" s="281"/>
    </row>
    <row r="19" spans="2:14" ht="14.25">
      <c r="B19" s="279" t="s">
        <v>95</v>
      </c>
      <c r="C19" s="278">
        <v>7.8151872979433739</v>
      </c>
      <c r="D19" s="278">
        <v>14.495333</v>
      </c>
      <c r="E19" s="278"/>
      <c r="F19" s="278">
        <v>50.981187297943372</v>
      </c>
      <c r="G19" s="278">
        <v>89.047527000000002</v>
      </c>
      <c r="H19" s="278"/>
      <c r="I19" s="269">
        <v>68.43421451789294</v>
      </c>
      <c r="J19" s="269">
        <v>72.629055283796461</v>
      </c>
      <c r="K19" s="269"/>
      <c r="L19" s="269">
        <v>88.083878672281983</v>
      </c>
      <c r="M19" s="269">
        <v>92.205704223822977</v>
      </c>
      <c r="N19" s="281"/>
    </row>
    <row r="20" spans="2:14" ht="14.25">
      <c r="B20" s="279" t="s">
        <v>96</v>
      </c>
      <c r="C20" s="278">
        <v>24.01074693380529</v>
      </c>
      <c r="D20" s="278">
        <v>160.65006099999999</v>
      </c>
      <c r="E20" s="278"/>
      <c r="F20" s="278">
        <v>145.9247469338053</v>
      </c>
      <c r="G20" s="278">
        <v>950.16573200000005</v>
      </c>
      <c r="H20" s="278"/>
      <c r="I20" s="269">
        <v>103.13451713330738</v>
      </c>
      <c r="J20" s="269">
        <v>102.0915561939324</v>
      </c>
      <c r="K20" s="269"/>
      <c r="L20" s="269">
        <v>118.46560447300701</v>
      </c>
      <c r="M20" s="269">
        <v>112.10329656634579</v>
      </c>
      <c r="N20" s="281"/>
    </row>
    <row r="21" spans="2:14" ht="14.25">
      <c r="B21" s="282" t="s">
        <v>97</v>
      </c>
      <c r="C21" s="278">
        <v>768.96053008543345</v>
      </c>
      <c r="D21" s="278">
        <v>375.84045700000001</v>
      </c>
      <c r="E21" s="278"/>
      <c r="F21" s="278">
        <v>5044.1345300854337</v>
      </c>
      <c r="G21" s="278">
        <v>2382.4591329999998</v>
      </c>
      <c r="H21" s="278"/>
      <c r="I21" s="269">
        <v>147.93989947370582</v>
      </c>
      <c r="J21" s="269">
        <v>137.28248146170071</v>
      </c>
      <c r="K21" s="269"/>
      <c r="L21" s="269">
        <v>106.93332003596785</v>
      </c>
      <c r="M21" s="269">
        <v>97.490032182156895</v>
      </c>
      <c r="N21" s="283"/>
    </row>
    <row r="22" spans="2:14" ht="14.25">
      <c r="B22" s="279" t="s">
        <v>98</v>
      </c>
      <c r="C22" s="278">
        <v>188.18878279164161</v>
      </c>
      <c r="D22" s="278">
        <v>80.845330000000004</v>
      </c>
      <c r="E22" s="278"/>
      <c r="F22" s="278">
        <v>1977.4027827916416</v>
      </c>
      <c r="G22" s="278">
        <v>698.77284199999997</v>
      </c>
      <c r="H22" s="278"/>
      <c r="I22" s="269">
        <v>69.281040378911698</v>
      </c>
      <c r="J22" s="269">
        <v>95.068083851295199</v>
      </c>
      <c r="K22" s="269"/>
      <c r="L22" s="269">
        <v>87.439288405605652</v>
      </c>
      <c r="M22" s="269">
        <v>101.72820533236973</v>
      </c>
      <c r="N22" s="281"/>
    </row>
    <row r="23" spans="2:14" ht="14.25">
      <c r="B23" s="279" t="s">
        <v>99</v>
      </c>
      <c r="C23" s="278"/>
      <c r="D23" s="278">
        <v>117.790088</v>
      </c>
      <c r="E23" s="278"/>
      <c r="F23" s="278"/>
      <c r="G23" s="278">
        <v>654.966182</v>
      </c>
      <c r="H23" s="278"/>
      <c r="I23" s="269"/>
      <c r="J23" s="269">
        <v>116.39891263989956</v>
      </c>
      <c r="K23" s="269"/>
      <c r="L23" s="269"/>
      <c r="M23" s="269">
        <v>110.38008305588049</v>
      </c>
      <c r="N23" s="281"/>
    </row>
    <row r="24" spans="2:14" ht="14.25">
      <c r="B24" s="279" t="s">
        <v>100</v>
      </c>
      <c r="C24" s="278"/>
      <c r="D24" s="278">
        <v>208.904517</v>
      </c>
      <c r="E24" s="278"/>
      <c r="F24" s="278"/>
      <c r="G24" s="278">
        <v>1010.096823</v>
      </c>
      <c r="H24" s="278"/>
      <c r="I24" s="269"/>
      <c r="J24" s="269">
        <v>197.58632384897555</v>
      </c>
      <c r="K24" s="269"/>
      <c r="L24" s="269"/>
      <c r="M24" s="269">
        <v>167.5897189886208</v>
      </c>
      <c r="N24" s="281"/>
    </row>
    <row r="25" spans="2:14" ht="14.25">
      <c r="B25" s="279" t="s">
        <v>101</v>
      </c>
      <c r="C25" s="278">
        <v>2896.6895920791226</v>
      </c>
      <c r="D25" s="278">
        <v>111.40495</v>
      </c>
      <c r="E25" s="278"/>
      <c r="F25" s="278">
        <v>19404.31059207912</v>
      </c>
      <c r="G25" s="278">
        <v>721.80288099999996</v>
      </c>
      <c r="H25" s="278"/>
      <c r="I25" s="269">
        <v>109.14112861379388</v>
      </c>
      <c r="J25" s="269">
        <v>105.50808018659363</v>
      </c>
      <c r="K25" s="269"/>
      <c r="L25" s="269">
        <v>115.49867254888062</v>
      </c>
      <c r="M25" s="269">
        <v>114.83607775349556</v>
      </c>
      <c r="N25" s="281"/>
    </row>
    <row r="26" spans="2:14" ht="14.25">
      <c r="B26" s="279" t="s">
        <v>88</v>
      </c>
      <c r="C26" s="278">
        <v>72.557636729770309</v>
      </c>
      <c r="D26" s="278">
        <v>69.265055000000004</v>
      </c>
      <c r="E26" s="278"/>
      <c r="F26" s="278">
        <v>922.89363672977038</v>
      </c>
      <c r="G26" s="278">
        <v>746.44090900000003</v>
      </c>
      <c r="H26" s="278"/>
      <c r="I26" s="269">
        <v>58.242736863467314</v>
      </c>
      <c r="J26" s="269">
        <v>96.950279613818367</v>
      </c>
      <c r="K26" s="269"/>
      <c r="L26" s="269">
        <v>82.291740160836952</v>
      </c>
      <c r="M26" s="269">
        <v>114.25938452592968</v>
      </c>
      <c r="N26" s="281"/>
    </row>
    <row r="27" spans="2:14" ht="14.25">
      <c r="B27" s="279" t="s">
        <v>102</v>
      </c>
      <c r="C27" s="278">
        <v>97.922093389446729</v>
      </c>
      <c r="D27" s="278">
        <v>146.87035399999999</v>
      </c>
      <c r="E27" s="278"/>
      <c r="F27" s="278">
        <v>694.51509338944675</v>
      </c>
      <c r="G27" s="278">
        <v>691.31284900000003</v>
      </c>
      <c r="H27" s="278"/>
      <c r="I27" s="269">
        <v>111.65702389929957</v>
      </c>
      <c r="J27" s="269">
        <v>255.94116214921812</v>
      </c>
      <c r="K27" s="269"/>
      <c r="L27" s="269">
        <v>100.93639813703315</v>
      </c>
      <c r="M27" s="269">
        <v>147.02327103309841</v>
      </c>
      <c r="N27" s="281"/>
    </row>
    <row r="28" spans="2:14" ht="14.25">
      <c r="B28" s="279" t="s">
        <v>103</v>
      </c>
      <c r="C28" s="278"/>
      <c r="D28" s="278">
        <v>422.926355</v>
      </c>
      <c r="E28" s="278"/>
      <c r="F28" s="278"/>
      <c r="G28" s="278">
        <v>1879.237329</v>
      </c>
      <c r="H28" s="278"/>
      <c r="I28" s="269"/>
      <c r="J28" s="269">
        <v>183.61788591077658</v>
      </c>
      <c r="K28" s="269"/>
      <c r="L28" s="269"/>
      <c r="M28" s="269">
        <v>139.50236638659797</v>
      </c>
      <c r="N28" s="281"/>
    </row>
    <row r="29" spans="2:14" ht="14.25">
      <c r="B29" s="279" t="s">
        <v>104</v>
      </c>
      <c r="C29" s="278"/>
      <c r="D29" s="278">
        <v>280.50621699999999</v>
      </c>
      <c r="E29" s="278"/>
      <c r="F29" s="278"/>
      <c r="G29" s="278">
        <v>1572.0233499999999</v>
      </c>
      <c r="H29" s="278"/>
      <c r="I29" s="269"/>
      <c r="J29" s="269">
        <v>126.86698530213197</v>
      </c>
      <c r="K29" s="269"/>
      <c r="L29" s="269"/>
      <c r="M29" s="269">
        <v>110.84793883780253</v>
      </c>
      <c r="N29" s="281"/>
    </row>
    <row r="30" spans="2:14" ht="14.25">
      <c r="B30" s="279" t="s">
        <v>105</v>
      </c>
      <c r="C30" s="278">
        <v>250.51958081421606</v>
      </c>
      <c r="D30" s="278">
        <v>358.20725299999998</v>
      </c>
      <c r="E30" s="278"/>
      <c r="F30" s="278">
        <v>1518.594580814216</v>
      </c>
      <c r="G30" s="278">
        <v>1865.018785</v>
      </c>
      <c r="H30" s="278"/>
      <c r="I30" s="269">
        <v>136.0174071376226</v>
      </c>
      <c r="J30" s="269">
        <v>185.64277730379018</v>
      </c>
      <c r="K30" s="269"/>
      <c r="L30" s="269">
        <v>136.02529732142392</v>
      </c>
      <c r="M30" s="269">
        <v>157.47355886416921</v>
      </c>
      <c r="N30" s="281"/>
    </row>
    <row r="31" spans="2:14" ht="14.25">
      <c r="B31" s="279" t="s">
        <v>106</v>
      </c>
      <c r="C31" s="278"/>
      <c r="D31" s="278">
        <v>727.02815899999996</v>
      </c>
      <c r="E31" s="278"/>
      <c r="F31" s="278"/>
      <c r="G31" s="278">
        <v>3976.8955719999999</v>
      </c>
      <c r="H31" s="278"/>
      <c r="I31" s="269"/>
      <c r="J31" s="269">
        <v>116.37285808323871</v>
      </c>
      <c r="K31" s="269"/>
      <c r="L31" s="269"/>
      <c r="M31" s="269">
        <v>110.41204666739634</v>
      </c>
      <c r="N31" s="281"/>
    </row>
    <row r="32" spans="2:14" ht="14.25">
      <c r="B32" s="279" t="s">
        <v>107</v>
      </c>
      <c r="C32" s="278">
        <v>116.01987593376512</v>
      </c>
      <c r="D32" s="278">
        <v>242.828913</v>
      </c>
      <c r="E32" s="278"/>
      <c r="F32" s="278">
        <v>645.07487593376504</v>
      </c>
      <c r="G32" s="278">
        <v>1228.571089</v>
      </c>
      <c r="H32" s="278"/>
      <c r="I32" s="269">
        <v>80.749924089815508</v>
      </c>
      <c r="J32" s="269">
        <v>101.35053796224038</v>
      </c>
      <c r="K32" s="269"/>
      <c r="L32" s="269">
        <v>93.001729477659836</v>
      </c>
      <c r="M32" s="269">
        <v>95.42106113834555</v>
      </c>
      <c r="N32" s="281"/>
    </row>
    <row r="33" spans="2:14" ht="14.25">
      <c r="B33" s="279" t="s">
        <v>108</v>
      </c>
      <c r="C33" s="278"/>
      <c r="D33" s="278">
        <v>152.36198899999999</v>
      </c>
      <c r="E33" s="278"/>
      <c r="F33" s="278"/>
      <c r="G33" s="278">
        <v>802.48683800000003</v>
      </c>
      <c r="H33" s="278"/>
      <c r="I33" s="269"/>
      <c r="J33" s="269">
        <v>120.25914845163474</v>
      </c>
      <c r="K33" s="269"/>
      <c r="L33" s="269"/>
      <c r="M33" s="269">
        <v>113.41745831925904</v>
      </c>
      <c r="N33" s="281"/>
    </row>
    <row r="34" spans="2:14" ht="24">
      <c r="B34" s="894" t="s">
        <v>109</v>
      </c>
      <c r="C34" s="278"/>
      <c r="D34" s="278">
        <v>475.35418499999997</v>
      </c>
      <c r="E34" s="278"/>
      <c r="F34" s="278"/>
      <c r="G34" s="278">
        <v>2432.2137290000001</v>
      </c>
      <c r="H34" s="278"/>
      <c r="I34" s="269"/>
      <c r="J34" s="269">
        <v>119.16564701362886</v>
      </c>
      <c r="K34" s="269"/>
      <c r="L34" s="269"/>
      <c r="M34" s="269">
        <v>110.63299594048928</v>
      </c>
      <c r="N34" s="281"/>
    </row>
    <row r="35" spans="2:14" ht="14.25">
      <c r="B35" s="279" t="s">
        <v>110</v>
      </c>
      <c r="C35" s="278"/>
      <c r="D35" s="278">
        <v>1549.0595040000001</v>
      </c>
      <c r="E35" s="278"/>
      <c r="F35" s="278"/>
      <c r="G35" s="278">
        <v>8584.0404429999999</v>
      </c>
      <c r="H35" s="278"/>
      <c r="I35" s="269"/>
      <c r="J35" s="269">
        <v>113.85710075788408</v>
      </c>
      <c r="K35" s="269"/>
      <c r="L35" s="269"/>
      <c r="M35" s="269">
        <v>104.92052481253482</v>
      </c>
      <c r="N35" s="281"/>
    </row>
    <row r="36" spans="2:14" ht="14.25">
      <c r="B36" s="279" t="s">
        <v>111</v>
      </c>
      <c r="C36" s="278"/>
      <c r="D36" s="278">
        <v>210.72197800000001</v>
      </c>
      <c r="E36" s="278"/>
      <c r="F36" s="278"/>
      <c r="G36" s="278">
        <v>1177.0734050000001</v>
      </c>
      <c r="H36" s="278"/>
      <c r="I36" s="269"/>
      <c r="J36" s="269">
        <v>126.11562488200339</v>
      </c>
      <c r="K36" s="269"/>
      <c r="L36" s="269"/>
      <c r="M36" s="269">
        <v>114.43204955609419</v>
      </c>
      <c r="N36" s="281"/>
    </row>
    <row r="37" spans="2:14" ht="14.25">
      <c r="B37" s="279" t="s">
        <v>112</v>
      </c>
      <c r="C37" s="278">
        <v>171.16267276352576</v>
      </c>
      <c r="D37" s="278">
        <v>407.81415399999997</v>
      </c>
      <c r="E37" s="278"/>
      <c r="F37" s="278">
        <v>954.00967276352571</v>
      </c>
      <c r="G37" s="278">
        <v>2293.7762579999999</v>
      </c>
      <c r="H37" s="278"/>
      <c r="I37" s="269">
        <v>110.7383125309907</v>
      </c>
      <c r="J37" s="269">
        <v>118.17939787756589</v>
      </c>
      <c r="K37" s="269"/>
      <c r="L37" s="269">
        <v>102.60397126725651</v>
      </c>
      <c r="M37" s="269">
        <v>110.25085110255419</v>
      </c>
      <c r="N37" s="281"/>
    </row>
    <row r="38" spans="2:14" ht="14.25">
      <c r="B38" s="279" t="s">
        <v>113</v>
      </c>
      <c r="C38" s="278"/>
      <c r="D38" s="278">
        <v>3699.3973580000002</v>
      </c>
      <c r="E38" s="278"/>
      <c r="F38" s="278"/>
      <c r="G38" s="278">
        <v>18857.311881000001</v>
      </c>
      <c r="H38" s="278"/>
      <c r="I38" s="269"/>
      <c r="J38" s="269">
        <v>102.57778248531837</v>
      </c>
      <c r="K38" s="269"/>
      <c r="L38" s="269"/>
      <c r="M38" s="269">
        <v>100.9447673122777</v>
      </c>
      <c r="N38" s="281"/>
    </row>
    <row r="39" spans="2:14" ht="14.25">
      <c r="B39" s="279" t="s">
        <v>114</v>
      </c>
      <c r="C39" s="278"/>
      <c r="D39" s="278">
        <v>2163.64905</v>
      </c>
      <c r="E39" s="278"/>
      <c r="F39" s="278"/>
      <c r="G39" s="278">
        <v>11948.756518</v>
      </c>
      <c r="H39" s="278"/>
      <c r="I39" s="269"/>
      <c r="J39" s="269">
        <v>101.59805706845364</v>
      </c>
      <c r="K39" s="269"/>
      <c r="L39" s="269"/>
      <c r="M39" s="269">
        <v>100.47512395067227</v>
      </c>
      <c r="N39" s="281"/>
    </row>
    <row r="40" spans="2:14" ht="24">
      <c r="B40" s="894" t="s">
        <v>115</v>
      </c>
      <c r="C40" s="278"/>
      <c r="D40" s="278">
        <v>228.62703500000001</v>
      </c>
      <c r="E40" s="278"/>
      <c r="F40" s="278"/>
      <c r="G40" s="278">
        <v>1292.2149460000001</v>
      </c>
      <c r="H40" s="278"/>
      <c r="I40" s="269"/>
      <c r="J40" s="269">
        <v>118.04559204695626</v>
      </c>
      <c r="K40" s="269"/>
      <c r="L40" s="269"/>
      <c r="M40" s="269">
        <v>110.70302257631215</v>
      </c>
      <c r="N40" s="281"/>
    </row>
    <row r="41" spans="2:14" ht="14.25">
      <c r="B41" s="279" t="s">
        <v>116</v>
      </c>
      <c r="C41" s="278"/>
      <c r="D41" s="278">
        <v>130.21021300000001</v>
      </c>
      <c r="E41" s="278"/>
      <c r="F41" s="278"/>
      <c r="G41" s="278">
        <v>748.82146599999999</v>
      </c>
      <c r="H41" s="278"/>
      <c r="I41" s="269"/>
      <c r="J41" s="269">
        <v>104.76528137839958</v>
      </c>
      <c r="K41" s="269"/>
      <c r="L41" s="269"/>
      <c r="M41" s="269">
        <v>115.42295554226341</v>
      </c>
      <c r="N41" s="281"/>
    </row>
    <row r="42" spans="2:14" ht="14.25">
      <c r="B42" s="279" t="s">
        <v>117</v>
      </c>
      <c r="C42" s="278">
        <v>838.73167198418616</v>
      </c>
      <c r="D42" s="278">
        <v>612.50656300000003</v>
      </c>
      <c r="E42" s="278"/>
      <c r="F42" s="278">
        <v>5547.8166719841865</v>
      </c>
      <c r="G42" s="278">
        <v>3701.9393249999998</v>
      </c>
      <c r="H42" s="278"/>
      <c r="I42" s="269">
        <v>90.863082401392973</v>
      </c>
      <c r="J42" s="269">
        <v>101.15121315468647</v>
      </c>
      <c r="K42" s="269"/>
      <c r="L42" s="269">
        <v>98.242618623898906</v>
      </c>
      <c r="M42" s="269">
        <v>100.26719877782908</v>
      </c>
      <c r="N42" s="281"/>
    </row>
    <row r="43" spans="2:14" ht="14.25">
      <c r="B43" s="279" t="s">
        <v>118</v>
      </c>
      <c r="C43" s="278"/>
      <c r="D43" s="278">
        <v>494.77601299999998</v>
      </c>
      <c r="E43" s="278"/>
      <c r="F43" s="278"/>
      <c r="G43" s="278">
        <v>2803.4107739999999</v>
      </c>
      <c r="H43" s="278"/>
      <c r="I43" s="269"/>
      <c r="J43" s="269">
        <v>104.68389718088108</v>
      </c>
      <c r="K43" s="269"/>
      <c r="L43" s="269"/>
      <c r="M43" s="269">
        <v>99.698034257849827</v>
      </c>
      <c r="N43" s="281"/>
    </row>
    <row r="44" spans="2:14" ht="24">
      <c r="B44" s="895" t="s">
        <v>119</v>
      </c>
      <c r="C44" s="278"/>
      <c r="D44" s="278">
        <v>517.90940899999998</v>
      </c>
      <c r="E44" s="278"/>
      <c r="F44" s="278"/>
      <c r="G44" s="278">
        <v>2897.3454930000003</v>
      </c>
      <c r="H44" s="278"/>
      <c r="I44" s="269"/>
      <c r="J44" s="269">
        <v>133.71812255245447</v>
      </c>
      <c r="K44" s="269"/>
      <c r="L44" s="269"/>
      <c r="M44" s="269">
        <v>125.31728896011276</v>
      </c>
    </row>
    <row r="45" spans="2:14" ht="24">
      <c r="B45" s="895" t="s">
        <v>120</v>
      </c>
      <c r="C45" s="278"/>
      <c r="D45" s="278">
        <v>14940.539709000001</v>
      </c>
      <c r="E45" s="278"/>
      <c r="F45" s="278"/>
      <c r="G45" s="278">
        <v>71156.697343000007</v>
      </c>
      <c r="H45" s="278"/>
      <c r="I45" s="269"/>
      <c r="J45" s="269">
        <v>160.75940559595821</v>
      </c>
      <c r="K45" s="269"/>
      <c r="L45" s="269"/>
      <c r="M45" s="269">
        <v>149.12768005113557</v>
      </c>
    </row>
    <row r="46" spans="2:14" ht="24">
      <c r="B46" s="896" t="s">
        <v>121</v>
      </c>
      <c r="C46" s="278"/>
      <c r="D46" s="278">
        <v>5323.5745349999997</v>
      </c>
      <c r="E46" s="278"/>
      <c r="F46" s="278"/>
      <c r="G46" s="278">
        <v>31693.530467</v>
      </c>
      <c r="H46" s="278"/>
      <c r="I46" s="269"/>
      <c r="J46" s="269">
        <v>118.63556017742521</v>
      </c>
      <c r="K46" s="269"/>
      <c r="L46" s="269"/>
      <c r="M46" s="269">
        <v>117.84817410668613</v>
      </c>
    </row>
    <row r="47" spans="2:14" ht="24">
      <c r="B47" s="896" t="s">
        <v>122</v>
      </c>
      <c r="C47" s="278"/>
      <c r="D47" s="278">
        <v>692.09836299999995</v>
      </c>
      <c r="E47" s="278"/>
      <c r="F47" s="278"/>
      <c r="G47" s="278">
        <v>4097.4953720000003</v>
      </c>
      <c r="H47" s="278"/>
      <c r="I47" s="269"/>
      <c r="J47" s="269">
        <v>113.93845526605071</v>
      </c>
      <c r="K47" s="269"/>
      <c r="L47" s="269"/>
      <c r="M47" s="269">
        <v>116.2068182831372</v>
      </c>
    </row>
    <row r="48" spans="2:14" ht="24">
      <c r="B48" s="896" t="s">
        <v>123</v>
      </c>
      <c r="C48" s="278"/>
      <c r="D48" s="278">
        <v>6260.7343659999997</v>
      </c>
      <c r="E48" s="278"/>
      <c r="F48" s="278"/>
      <c r="G48" s="278">
        <v>33239.243718999998</v>
      </c>
      <c r="H48" s="278"/>
      <c r="I48" s="269"/>
      <c r="J48" s="269">
        <v>130.4826493610085</v>
      </c>
      <c r="K48" s="269"/>
      <c r="L48" s="269"/>
      <c r="M48" s="269">
        <v>123.59686414865607</v>
      </c>
    </row>
    <row r="49" spans="2:13" ht="14.25">
      <c r="B49" s="284" t="s">
        <v>124</v>
      </c>
      <c r="C49" s="278"/>
      <c r="D49" s="278">
        <v>524.78803600000003</v>
      </c>
      <c r="E49" s="278"/>
      <c r="F49" s="278"/>
      <c r="G49" s="278">
        <v>2543.1469550000002</v>
      </c>
      <c r="H49" s="278"/>
      <c r="I49" s="269"/>
      <c r="J49" s="269">
        <v>135.35259000635313</v>
      </c>
      <c r="K49" s="269"/>
      <c r="L49" s="269"/>
      <c r="M49" s="269">
        <v>122.1208674498556</v>
      </c>
    </row>
    <row r="50" spans="2:13" ht="24">
      <c r="B50" s="895" t="s">
        <v>125</v>
      </c>
      <c r="C50" s="278"/>
      <c r="D50" s="278">
        <v>1774.8918189999999</v>
      </c>
      <c r="E50" s="278"/>
      <c r="F50" s="278"/>
      <c r="G50" s="278">
        <v>9761.8932559999994</v>
      </c>
      <c r="H50" s="278"/>
      <c r="I50" s="269"/>
      <c r="J50" s="269">
        <v>123.20996475140961</v>
      </c>
      <c r="K50" s="269"/>
      <c r="L50" s="269"/>
      <c r="M50" s="269">
        <v>118.17445681827701</v>
      </c>
    </row>
    <row r="51" spans="2:13" ht="24">
      <c r="B51" s="896" t="s">
        <v>126</v>
      </c>
      <c r="C51" s="278"/>
      <c r="D51" s="278">
        <v>300.32110399999999</v>
      </c>
      <c r="E51" s="278"/>
      <c r="F51" s="278"/>
      <c r="G51" s="278">
        <v>2060.408367</v>
      </c>
      <c r="H51" s="278"/>
      <c r="I51" s="269"/>
      <c r="J51" s="269">
        <v>111.48924274944856</v>
      </c>
      <c r="K51" s="269"/>
      <c r="L51" s="269"/>
      <c r="M51" s="269">
        <v>116.68878542770678</v>
      </c>
    </row>
    <row r="52" spans="2:13" ht="24">
      <c r="B52" s="895" t="s">
        <v>127</v>
      </c>
      <c r="C52" s="278"/>
      <c r="D52" s="278">
        <v>1011.730904</v>
      </c>
      <c r="E52" s="278"/>
      <c r="F52" s="278"/>
      <c r="G52" s="278">
        <v>4361.2992409999997</v>
      </c>
      <c r="H52" s="278"/>
      <c r="I52" s="269"/>
      <c r="J52" s="269">
        <v>117.58513306011049</v>
      </c>
      <c r="K52" s="269"/>
      <c r="L52" s="269"/>
      <c r="M52" s="269">
        <v>131.64405185284099</v>
      </c>
    </row>
    <row r="53" spans="2:13" ht="15" customHeight="1">
      <c r="B53" s="285"/>
      <c r="C53" s="285"/>
      <c r="D53" s="285"/>
      <c r="E53" s="285"/>
      <c r="F53" s="285"/>
      <c r="G53" s="285"/>
      <c r="H53" s="285"/>
      <c r="I53" s="285"/>
      <c r="J53" s="285"/>
      <c r="K53" s="285"/>
      <c r="L53" s="285"/>
      <c r="M53" s="285"/>
    </row>
    <row r="54" spans="2:13" ht="15" customHeight="1">
      <c r="B54" s="285"/>
      <c r="C54" s="285"/>
      <c r="D54" s="285"/>
      <c r="E54" s="285"/>
      <c r="F54" s="285"/>
      <c r="G54" s="285"/>
      <c r="H54" s="285"/>
      <c r="I54" s="285"/>
      <c r="J54" s="285"/>
      <c r="K54" s="285"/>
      <c r="L54" s="285"/>
      <c r="M54" s="285"/>
    </row>
    <row r="55" spans="2:13" ht="15" customHeight="1">
      <c r="B55" s="285"/>
      <c r="C55" s="285"/>
      <c r="D55" s="285"/>
      <c r="E55" s="285"/>
      <c r="F55" s="285"/>
      <c r="G55" s="285"/>
      <c r="H55" s="285"/>
      <c r="I55" s="285"/>
      <c r="J55" s="285"/>
      <c r="K55" s="285"/>
      <c r="L55" s="285"/>
      <c r="M55" s="285"/>
    </row>
    <row r="56" spans="2:13" ht="15" customHeight="1">
      <c r="B56" s="285"/>
      <c r="C56" s="285"/>
      <c r="D56" s="285"/>
      <c r="E56" s="285"/>
      <c r="F56" s="285"/>
      <c r="G56" s="285"/>
      <c r="H56" s="285"/>
      <c r="I56" s="285"/>
      <c r="J56" s="285"/>
      <c r="K56" s="285"/>
      <c r="L56" s="285"/>
      <c r="M56" s="285"/>
    </row>
    <row r="57" spans="2:13" ht="15" customHeight="1">
      <c r="B57" s="285"/>
      <c r="C57" s="285"/>
      <c r="D57" s="285"/>
      <c r="E57" s="285"/>
      <c r="F57" s="285"/>
      <c r="G57" s="285"/>
      <c r="H57" s="285"/>
      <c r="I57" s="285"/>
      <c r="J57" s="285"/>
      <c r="K57" s="285"/>
      <c r="L57" s="285"/>
      <c r="M57" s="285"/>
    </row>
    <row r="58" spans="2:13" ht="15" customHeight="1">
      <c r="B58" s="285"/>
      <c r="C58" s="285"/>
      <c r="D58" s="285"/>
      <c r="E58" s="285"/>
      <c r="F58" s="285"/>
      <c r="G58" s="285"/>
      <c r="H58" s="285"/>
      <c r="I58" s="285"/>
      <c r="J58" s="285"/>
      <c r="K58" s="285"/>
      <c r="L58" s="285"/>
      <c r="M58" s="285"/>
    </row>
    <row r="59" spans="2:13" ht="15" customHeight="1">
      <c r="B59" s="285"/>
      <c r="C59" s="285"/>
      <c r="D59" s="285"/>
      <c r="E59" s="285"/>
      <c r="F59" s="285"/>
      <c r="G59" s="285"/>
      <c r="H59" s="285"/>
      <c r="I59" s="285"/>
      <c r="J59" s="285"/>
      <c r="K59" s="285"/>
      <c r="L59" s="285"/>
      <c r="M59" s="285"/>
    </row>
    <row r="60" spans="2:13" ht="15" customHeight="1">
      <c r="B60" s="285"/>
      <c r="C60" s="285"/>
      <c r="D60" s="285"/>
      <c r="E60" s="285"/>
      <c r="F60" s="285"/>
      <c r="G60" s="285"/>
      <c r="H60" s="285"/>
      <c r="I60" s="285"/>
      <c r="J60" s="285"/>
      <c r="K60" s="285"/>
      <c r="L60" s="285"/>
      <c r="M60" s="285"/>
    </row>
    <row r="61" spans="2:13" ht="15" customHeight="1">
      <c r="B61" s="285"/>
      <c r="C61" s="285"/>
      <c r="D61" s="285"/>
      <c r="E61" s="285"/>
      <c r="F61" s="285"/>
      <c r="G61" s="285"/>
      <c r="H61" s="285"/>
      <c r="I61" s="285"/>
      <c r="J61" s="285"/>
      <c r="K61" s="285"/>
      <c r="L61" s="285"/>
      <c r="M61" s="285"/>
    </row>
    <row r="62" spans="2:13" ht="15" customHeight="1">
      <c r="B62" s="285"/>
      <c r="C62" s="285"/>
      <c r="D62" s="285"/>
      <c r="E62" s="285"/>
      <c r="F62" s="285"/>
      <c r="G62" s="285"/>
      <c r="H62" s="285"/>
      <c r="I62" s="285"/>
      <c r="J62" s="285"/>
      <c r="K62" s="285"/>
      <c r="L62" s="285"/>
      <c r="M62" s="285"/>
    </row>
    <row r="63" spans="2:13" ht="15" customHeight="1">
      <c r="B63" s="285"/>
      <c r="C63" s="285"/>
      <c r="D63" s="285"/>
      <c r="E63" s="285"/>
      <c r="F63" s="285"/>
      <c r="G63" s="285"/>
      <c r="H63" s="285"/>
      <c r="I63" s="285"/>
      <c r="J63" s="285"/>
      <c r="K63" s="285"/>
      <c r="L63" s="285"/>
      <c r="M63" s="285"/>
    </row>
    <row r="64" spans="2:13" ht="15" customHeight="1">
      <c r="B64" s="285"/>
      <c r="C64" s="285"/>
      <c r="D64" s="285"/>
      <c r="E64" s="285"/>
      <c r="F64" s="285"/>
      <c r="G64" s="285"/>
      <c r="H64" s="285"/>
      <c r="L64" s="285"/>
      <c r="M64" s="285"/>
    </row>
    <row r="65" spans="2:2" ht="15" customHeight="1">
      <c r="B65" s="285"/>
    </row>
    <row r="66" spans="2:2" ht="15" customHeight="1">
      <c r="B66" s="285"/>
    </row>
    <row r="67" spans="2:2" ht="15" customHeight="1">
      <c r="B67" s="285"/>
    </row>
    <row r="68" spans="2:2" ht="15" customHeight="1">
      <c r="B68" s="285"/>
    </row>
  </sheetData>
  <mergeCells count="10">
    <mergeCell ref="C6:D6"/>
    <mergeCell ref="F6:G6"/>
    <mergeCell ref="I6:J6"/>
    <mergeCell ref="L6:M6"/>
    <mergeCell ref="C4:G4"/>
    <mergeCell ref="I4:M4"/>
    <mergeCell ref="C5:D5"/>
    <mergeCell ref="F5:G5"/>
    <mergeCell ref="I5:J5"/>
    <mergeCell ref="L5:M5"/>
  </mergeCells>
  <pageMargins left="0.7" right="0.4" top="0.6" bottom="0.4" header="0.3" footer="0.3"/>
  <pageSetup paperSize="9" scale="98" firstPageNumber="49" orientation="portrait" r:id="rId1"/>
  <headerFooter>
    <oddHeader>&amp;C&amp;"Times New Roman,Regular"&amp;13&amp;P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6"/>
  <sheetViews>
    <sheetView zoomScale="85" zoomScaleNormal="85" workbookViewId="0">
      <selection activeCell="U24" sqref="U24"/>
    </sheetView>
  </sheetViews>
  <sheetFormatPr defaultColWidth="6.42578125" defaultRowHeight="15"/>
  <cols>
    <col min="1" max="1" width="1" style="298" customWidth="1"/>
    <col min="2" max="2" width="31.85546875" style="302" customWidth="1"/>
    <col min="3" max="3" width="6.28515625" style="298" bestFit="1" customWidth="1"/>
    <col min="4" max="4" width="6" style="298" bestFit="1" customWidth="1"/>
    <col min="5" max="5" width="0.42578125" style="298" customWidth="1"/>
    <col min="6" max="7" width="7" style="298" bestFit="1" customWidth="1"/>
    <col min="8" max="8" width="0.42578125" style="298" customWidth="1"/>
    <col min="9" max="10" width="8" style="298" customWidth="1"/>
    <col min="11" max="11" width="0.28515625" style="298" customWidth="1"/>
    <col min="12" max="13" width="8.42578125" style="298" customWidth="1"/>
    <col min="14" max="16384" width="6.42578125" style="298"/>
  </cols>
  <sheetData>
    <row r="1" spans="1:14" s="254" customFormat="1" ht="16.5">
      <c r="A1" s="252" t="s">
        <v>128</v>
      </c>
      <c r="C1" s="252"/>
      <c r="D1" s="252"/>
      <c r="E1" s="252"/>
      <c r="F1" s="252"/>
      <c r="G1" s="252"/>
      <c r="H1" s="252"/>
      <c r="I1" s="252"/>
      <c r="J1" s="252"/>
      <c r="K1" s="252"/>
      <c r="L1" s="252"/>
      <c r="M1" s="252"/>
    </row>
    <row r="2" spans="1:14" s="254" customFormat="1" ht="6" customHeight="1">
      <c r="B2" s="255"/>
      <c r="C2" s="255"/>
      <c r="D2" s="255"/>
      <c r="E2" s="255"/>
      <c r="F2" s="255"/>
      <c r="G2" s="255"/>
      <c r="H2" s="255"/>
      <c r="I2" s="255"/>
      <c r="J2" s="255"/>
      <c r="K2" s="255"/>
      <c r="L2" s="255"/>
      <c r="M2" s="255"/>
    </row>
    <row r="3" spans="1:14" s="257" customFormat="1" ht="12.75" customHeight="1">
      <c r="B3" s="256"/>
      <c r="G3" s="258"/>
      <c r="H3" s="258"/>
      <c r="I3" s="258"/>
      <c r="J3" s="258"/>
      <c r="K3" s="258"/>
      <c r="L3" s="259"/>
      <c r="M3" s="260" t="s">
        <v>82</v>
      </c>
    </row>
    <row r="4" spans="1:14" s="257" customFormat="1" ht="13.5" customHeight="1">
      <c r="A4" s="286"/>
      <c r="B4" s="262"/>
      <c r="C4" s="1004" t="s">
        <v>83</v>
      </c>
      <c r="D4" s="1004"/>
      <c r="E4" s="1004"/>
      <c r="F4" s="1004"/>
      <c r="G4" s="1004"/>
      <c r="H4" s="263"/>
      <c r="I4" s="1004" t="s">
        <v>80</v>
      </c>
      <c r="J4" s="1004"/>
      <c r="K4" s="1004"/>
      <c r="L4" s="1004"/>
      <c r="M4" s="1004"/>
    </row>
    <row r="5" spans="1:14" s="257" customFormat="1" ht="13.5" customHeight="1">
      <c r="B5" s="264"/>
      <c r="C5" s="1006" t="s">
        <v>66</v>
      </c>
      <c r="D5" s="1006"/>
      <c r="E5" s="875"/>
      <c r="F5" s="1006" t="s">
        <v>680</v>
      </c>
      <c r="G5" s="1006"/>
      <c r="H5" s="265"/>
      <c r="I5" s="1006" t="s">
        <v>66</v>
      </c>
      <c r="J5" s="1006"/>
      <c r="K5" s="875"/>
      <c r="L5" s="1006" t="s">
        <v>680</v>
      </c>
      <c r="M5" s="1006"/>
    </row>
    <row r="6" spans="1:14" s="257" customFormat="1" ht="13.5" customHeight="1">
      <c r="B6" s="264"/>
      <c r="C6" s="1003">
        <v>2026</v>
      </c>
      <c r="D6" s="1003"/>
      <c r="E6" s="874"/>
      <c r="F6" s="1003">
        <v>2026</v>
      </c>
      <c r="G6" s="1003"/>
      <c r="H6" s="266"/>
      <c r="I6" s="1003">
        <v>2026</v>
      </c>
      <c r="J6" s="1003"/>
      <c r="K6" s="874"/>
      <c r="L6" s="1003">
        <v>2026</v>
      </c>
      <c r="M6" s="1003"/>
    </row>
    <row r="7" spans="1:14" s="257" customFormat="1" ht="13.5" customHeight="1">
      <c r="B7" s="264"/>
      <c r="C7" s="267" t="s">
        <v>84</v>
      </c>
      <c r="D7" s="267" t="s">
        <v>85</v>
      </c>
      <c r="E7" s="267"/>
      <c r="F7" s="267" t="s">
        <v>84</v>
      </c>
      <c r="G7" s="267" t="s">
        <v>85</v>
      </c>
      <c r="H7" s="267"/>
      <c r="I7" s="267" t="s">
        <v>84</v>
      </c>
      <c r="J7" s="267" t="s">
        <v>85</v>
      </c>
      <c r="K7" s="267"/>
      <c r="L7" s="267" t="s">
        <v>84</v>
      </c>
      <c r="M7" s="267" t="s">
        <v>85</v>
      </c>
    </row>
    <row r="8" spans="1:14" s="257" customFormat="1" ht="13.5" customHeight="1">
      <c r="B8" s="264"/>
      <c r="D8" s="269"/>
      <c r="E8" s="269"/>
    </row>
    <row r="9" spans="1:14" s="257" customFormat="1" ht="13.5" customHeight="1">
      <c r="A9" s="287" t="s">
        <v>73</v>
      </c>
      <c r="C9" s="288"/>
      <c r="D9" s="289">
        <v>53431.722166</v>
      </c>
      <c r="E9" s="289"/>
      <c r="F9" s="289"/>
      <c r="G9" s="289">
        <v>283169.411394</v>
      </c>
      <c r="H9" s="289"/>
      <c r="I9" s="290"/>
      <c r="J9" s="290">
        <v>145.18751502054741</v>
      </c>
      <c r="K9" s="290"/>
      <c r="L9" s="290"/>
      <c r="M9" s="290">
        <v>133.42591949979638</v>
      </c>
      <c r="N9" s="291"/>
    </row>
    <row r="10" spans="1:14" s="257" customFormat="1" ht="13.5" customHeight="1">
      <c r="B10" s="276" t="s">
        <v>86</v>
      </c>
      <c r="C10" s="288"/>
      <c r="D10" s="289">
        <v>14194.093897999999</v>
      </c>
      <c r="E10" s="289"/>
      <c r="F10" s="289"/>
      <c r="G10" s="289">
        <v>78460</v>
      </c>
      <c r="H10" s="289"/>
      <c r="I10" s="290"/>
      <c r="J10" s="290">
        <v>132.41889024510175</v>
      </c>
      <c r="K10" s="290"/>
      <c r="L10" s="290"/>
      <c r="M10" s="290">
        <v>124.34180498302523</v>
      </c>
      <c r="N10" s="292"/>
    </row>
    <row r="11" spans="1:14" s="257" customFormat="1" ht="13.5" customHeight="1">
      <c r="B11" s="276" t="s">
        <v>87</v>
      </c>
      <c r="C11" s="288"/>
      <c r="D11" s="289">
        <v>39237.628268</v>
      </c>
      <c r="E11" s="289"/>
      <c r="F11" s="289"/>
      <c r="G11" s="289">
        <v>204708.81460700001</v>
      </c>
      <c r="H11" s="289"/>
      <c r="I11" s="290"/>
      <c r="J11" s="290">
        <v>150.43495984513214</v>
      </c>
      <c r="K11" s="290"/>
      <c r="L11" s="290"/>
      <c r="M11" s="290">
        <v>137.26966905901511</v>
      </c>
      <c r="N11" s="292"/>
    </row>
    <row r="12" spans="1:14" s="257" customFormat="1" ht="13.5" customHeight="1">
      <c r="A12" s="280" t="s">
        <v>90</v>
      </c>
      <c r="B12" s="256"/>
      <c r="C12" s="288"/>
      <c r="D12" s="288"/>
      <c r="E12" s="288"/>
      <c r="F12" s="288"/>
      <c r="G12" s="288"/>
      <c r="H12" s="288"/>
      <c r="I12" s="293"/>
      <c r="J12" s="294"/>
      <c r="K12" s="294"/>
      <c r="L12" s="293"/>
      <c r="M12" s="294"/>
    </row>
    <row r="13" spans="1:14" s="257" customFormat="1" ht="13.5" customHeight="1">
      <c r="B13" s="279" t="s">
        <v>91</v>
      </c>
      <c r="C13" s="288"/>
      <c r="D13" s="288">
        <v>280.13156900000001</v>
      </c>
      <c r="E13" s="288"/>
      <c r="F13" s="288"/>
      <c r="G13" s="288">
        <v>1566.8856149999999</v>
      </c>
      <c r="H13" s="288"/>
      <c r="I13" s="293"/>
      <c r="J13" s="293">
        <v>102.26249604434578</v>
      </c>
      <c r="K13" s="293"/>
      <c r="L13" s="293"/>
      <c r="M13" s="293">
        <v>99.050324408278158</v>
      </c>
    </row>
    <row r="14" spans="1:14" s="257" customFormat="1" ht="13.5" customHeight="1">
      <c r="B14" s="279" t="s">
        <v>129</v>
      </c>
      <c r="C14" s="288"/>
      <c r="D14" s="288">
        <v>117.315777</v>
      </c>
      <c r="E14" s="288"/>
      <c r="F14" s="288"/>
      <c r="G14" s="288">
        <v>790.62860799999999</v>
      </c>
      <c r="H14" s="288"/>
      <c r="I14" s="293"/>
      <c r="J14" s="293">
        <v>78.490061925348371</v>
      </c>
      <c r="K14" s="293"/>
      <c r="L14" s="293"/>
      <c r="M14" s="293">
        <v>108.68337126824468</v>
      </c>
    </row>
    <row r="15" spans="1:14" s="257" customFormat="1" ht="13.5" customHeight="1">
      <c r="B15" s="279" t="s">
        <v>92</v>
      </c>
      <c r="C15" s="288"/>
      <c r="D15" s="288">
        <v>285.84225400000003</v>
      </c>
      <c r="E15" s="288"/>
      <c r="F15" s="288"/>
      <c r="G15" s="288">
        <v>1579.5339899999999</v>
      </c>
      <c r="H15" s="288"/>
      <c r="I15" s="293"/>
      <c r="J15" s="293">
        <v>133.76301352028571</v>
      </c>
      <c r="K15" s="293"/>
      <c r="L15" s="293"/>
      <c r="M15" s="293">
        <v>131.54986158154199</v>
      </c>
    </row>
    <row r="16" spans="1:14" s="257" customFormat="1" ht="13.5" customHeight="1">
      <c r="B16" s="279" t="s">
        <v>93</v>
      </c>
      <c r="C16" s="288">
        <v>225.84136363874887</v>
      </c>
      <c r="D16" s="288">
        <v>368.55208099999999</v>
      </c>
      <c r="E16" s="288"/>
      <c r="F16" s="288">
        <v>1676.1403636387488</v>
      </c>
      <c r="G16" s="288">
        <v>2813.4499049999999</v>
      </c>
      <c r="H16" s="288"/>
      <c r="I16" s="293">
        <v>80.582515454789956</v>
      </c>
      <c r="J16" s="293">
        <v>88.207890773193682</v>
      </c>
      <c r="K16" s="293"/>
      <c r="L16" s="293">
        <v>104.72827061860414</v>
      </c>
      <c r="M16" s="293">
        <v>112.88680020207991</v>
      </c>
    </row>
    <row r="17" spans="2:13" s="257" customFormat="1" ht="13.5" customHeight="1">
      <c r="B17" s="279" t="s">
        <v>130</v>
      </c>
      <c r="C17" s="288">
        <v>511.33504457942684</v>
      </c>
      <c r="D17" s="288">
        <v>140.720294</v>
      </c>
      <c r="E17" s="288"/>
      <c r="F17" s="288">
        <v>4887.5560445794263</v>
      </c>
      <c r="G17" s="288">
        <v>1266.4671949999999</v>
      </c>
      <c r="H17" s="288"/>
      <c r="I17" s="293">
        <v>165.66717357393662</v>
      </c>
      <c r="J17" s="293">
        <v>165.89471594957058</v>
      </c>
      <c r="K17" s="293"/>
      <c r="L17" s="293">
        <v>160.33321516911727</v>
      </c>
      <c r="M17" s="293">
        <v>155.74358615896807</v>
      </c>
    </row>
    <row r="18" spans="2:13" s="257" customFormat="1" ht="13.5" customHeight="1">
      <c r="B18" s="279" t="s">
        <v>131</v>
      </c>
      <c r="C18" s="288">
        <v>1517.7030219525391</v>
      </c>
      <c r="D18" s="288">
        <v>392.347218</v>
      </c>
      <c r="E18" s="288"/>
      <c r="F18" s="288">
        <v>6801.6520219525391</v>
      </c>
      <c r="G18" s="288">
        <v>1713.25307</v>
      </c>
      <c r="H18" s="288"/>
      <c r="I18" s="293">
        <v>325.50293866833789</v>
      </c>
      <c r="J18" s="293">
        <v>323.14391584628697</v>
      </c>
      <c r="K18" s="293"/>
      <c r="L18" s="293">
        <v>152.99942171161032</v>
      </c>
      <c r="M18" s="293">
        <v>148.61111591806744</v>
      </c>
    </row>
    <row r="19" spans="2:13" s="257" customFormat="1" ht="13.5" customHeight="1">
      <c r="B19" s="279" t="s">
        <v>132</v>
      </c>
      <c r="C19" s="288">
        <v>238.82818922999084</v>
      </c>
      <c r="D19" s="288">
        <v>119.160319</v>
      </c>
      <c r="E19" s="288"/>
      <c r="F19" s="288">
        <v>1933.9581892299909</v>
      </c>
      <c r="G19" s="288">
        <v>929.11672899999996</v>
      </c>
      <c r="H19" s="288"/>
      <c r="I19" s="293">
        <v>84.099170808915588</v>
      </c>
      <c r="J19" s="293">
        <v>92.896836569479319</v>
      </c>
      <c r="K19" s="293"/>
      <c r="L19" s="293">
        <v>158.36694998886253</v>
      </c>
      <c r="M19" s="293">
        <v>166.73148769667145</v>
      </c>
    </row>
    <row r="20" spans="2:13" s="257" customFormat="1" ht="13.5" customHeight="1">
      <c r="B20" s="279" t="s">
        <v>133</v>
      </c>
      <c r="C20" s="288"/>
      <c r="D20" s="288">
        <v>130.478994</v>
      </c>
      <c r="E20" s="288"/>
      <c r="F20" s="288"/>
      <c r="G20" s="288">
        <v>842.101045</v>
      </c>
      <c r="H20" s="288"/>
      <c r="I20" s="293"/>
      <c r="J20" s="293">
        <v>97.288404086475538</v>
      </c>
      <c r="K20" s="293"/>
      <c r="L20" s="293"/>
      <c r="M20" s="293">
        <v>113.59872349025957</v>
      </c>
    </row>
    <row r="21" spans="2:13" s="257" customFormat="1" ht="13.5" customHeight="1">
      <c r="B21" s="279" t="s">
        <v>134</v>
      </c>
      <c r="C21" s="288"/>
      <c r="D21" s="288">
        <v>126.83999</v>
      </c>
      <c r="E21" s="288"/>
      <c r="F21" s="288"/>
      <c r="G21" s="288">
        <v>743.95185600000002</v>
      </c>
      <c r="H21" s="288"/>
      <c r="I21" s="293"/>
      <c r="J21" s="293">
        <v>108.68114630274235</v>
      </c>
      <c r="K21" s="293"/>
      <c r="L21" s="293"/>
      <c r="M21" s="293">
        <v>109.70888534182154</v>
      </c>
    </row>
    <row r="22" spans="2:13" s="257" customFormat="1" ht="13.5" customHeight="1">
      <c r="B22" s="894" t="s">
        <v>100</v>
      </c>
      <c r="C22" s="288"/>
      <c r="D22" s="288">
        <v>483.49989599999998</v>
      </c>
      <c r="E22" s="288"/>
      <c r="F22" s="288"/>
      <c r="G22" s="288">
        <v>2234.9131120000002</v>
      </c>
      <c r="H22" s="288"/>
      <c r="I22" s="293"/>
      <c r="J22" s="293">
        <v>144.69303827686218</v>
      </c>
      <c r="K22" s="293"/>
      <c r="L22" s="293"/>
      <c r="M22" s="293">
        <v>96.083673386852524</v>
      </c>
    </row>
    <row r="23" spans="2:13" s="257" customFormat="1" ht="13.5" customHeight="1">
      <c r="B23" s="279" t="s">
        <v>135</v>
      </c>
      <c r="C23" s="288">
        <v>3387.1471263770759</v>
      </c>
      <c r="D23" s="288">
        <v>461.421896</v>
      </c>
      <c r="E23" s="288"/>
      <c r="F23" s="288">
        <v>18798.953126377077</v>
      </c>
      <c r="G23" s="288">
        <v>2243.7600010000001</v>
      </c>
      <c r="H23" s="288"/>
      <c r="I23" s="293">
        <v>130.96132831538063</v>
      </c>
      <c r="J23" s="293">
        <v>195.60811022773129</v>
      </c>
      <c r="K23" s="293"/>
      <c r="L23" s="293">
        <v>123.94488105756372</v>
      </c>
      <c r="M23" s="293">
        <v>145.20739534735617</v>
      </c>
    </row>
    <row r="24" spans="2:13" s="257" customFormat="1" ht="13.5" customHeight="1">
      <c r="B24" s="279" t="s">
        <v>136</v>
      </c>
      <c r="C24" s="288">
        <v>7472.7663358780001</v>
      </c>
      <c r="D24" s="288">
        <v>920.90661599999999</v>
      </c>
      <c r="E24" s="288"/>
      <c r="F24" s="288">
        <v>40397.668335877999</v>
      </c>
      <c r="G24" s="288">
        <v>4659.6929529999998</v>
      </c>
      <c r="H24" s="288"/>
      <c r="I24" s="293">
        <v>116.69871964521106</v>
      </c>
      <c r="J24" s="293">
        <v>143.41542207105442</v>
      </c>
      <c r="K24" s="293"/>
      <c r="L24" s="293">
        <v>106.75063476924571</v>
      </c>
      <c r="M24" s="293">
        <v>121.46181146845687</v>
      </c>
    </row>
    <row r="25" spans="2:13" s="257" customFormat="1" ht="13.5" customHeight="1">
      <c r="B25" s="279" t="s">
        <v>88</v>
      </c>
      <c r="C25" s="288">
        <v>1214.3092530563931</v>
      </c>
      <c r="D25" s="288">
        <v>1175.2454310000001</v>
      </c>
      <c r="E25" s="288"/>
      <c r="F25" s="288">
        <v>6097.7662530563939</v>
      </c>
      <c r="G25" s="288">
        <v>4694.2719809999999</v>
      </c>
      <c r="H25" s="288"/>
      <c r="I25" s="293">
        <v>107.31521809368627</v>
      </c>
      <c r="J25" s="293">
        <v>201.11718484993867</v>
      </c>
      <c r="K25" s="293"/>
      <c r="L25" s="293">
        <v>85.83857355902218</v>
      </c>
      <c r="M25" s="293">
        <v>117.65574140940423</v>
      </c>
    </row>
    <row r="26" spans="2:13" s="257" customFormat="1" ht="13.5" customHeight="1">
      <c r="B26" s="279" t="s">
        <v>137</v>
      </c>
      <c r="C26" s="288">
        <v>850.64187068639262</v>
      </c>
      <c r="D26" s="288">
        <v>989.31099200000006</v>
      </c>
      <c r="E26" s="288"/>
      <c r="F26" s="288">
        <v>5439.3908706863922</v>
      </c>
      <c r="G26" s="288">
        <v>5865.3899439999996</v>
      </c>
      <c r="H26" s="288"/>
      <c r="I26" s="293">
        <v>85.022865955784752</v>
      </c>
      <c r="J26" s="293">
        <v>143.7769209229036</v>
      </c>
      <c r="K26" s="293"/>
      <c r="L26" s="293">
        <v>109.55977559255297</v>
      </c>
      <c r="M26" s="293">
        <v>173.46330936289314</v>
      </c>
    </row>
    <row r="27" spans="2:13" s="257" customFormat="1" ht="13.5" customHeight="1">
      <c r="B27" s="279" t="s">
        <v>138</v>
      </c>
      <c r="C27" s="288">
        <v>334.74654172119716</v>
      </c>
      <c r="D27" s="288">
        <v>327.58760599999999</v>
      </c>
      <c r="E27" s="288"/>
      <c r="F27" s="288">
        <v>1880.5755417211972</v>
      </c>
      <c r="G27" s="288">
        <v>1446.6120229999999</v>
      </c>
      <c r="H27" s="288"/>
      <c r="I27" s="293">
        <v>107.73843243264378</v>
      </c>
      <c r="J27" s="293">
        <v>173.87273420686211</v>
      </c>
      <c r="K27" s="293"/>
      <c r="L27" s="293">
        <v>123.85220140642485</v>
      </c>
      <c r="M27" s="293">
        <v>147.00286876874475</v>
      </c>
    </row>
    <row r="28" spans="2:13" s="257" customFormat="1" ht="13.5" customHeight="1">
      <c r="B28" s="279" t="s">
        <v>139</v>
      </c>
      <c r="C28" s="288"/>
      <c r="D28" s="288">
        <v>173.16744800000001</v>
      </c>
      <c r="E28" s="288"/>
      <c r="F28" s="288"/>
      <c r="G28" s="288">
        <v>1523.4864009999999</v>
      </c>
      <c r="H28" s="288"/>
      <c r="I28" s="293"/>
      <c r="J28" s="293">
        <v>123.08607851840418</v>
      </c>
      <c r="K28" s="293"/>
      <c r="L28" s="293"/>
      <c r="M28" s="293">
        <v>183.80375157506955</v>
      </c>
    </row>
    <row r="29" spans="2:13" s="257" customFormat="1" ht="13.5" customHeight="1">
      <c r="B29" s="279" t="s">
        <v>103</v>
      </c>
      <c r="C29" s="288"/>
      <c r="D29" s="288">
        <v>945.44042300000001</v>
      </c>
      <c r="E29" s="288"/>
      <c r="F29" s="288"/>
      <c r="G29" s="288">
        <v>5078.8579920000002</v>
      </c>
      <c r="H29" s="288"/>
      <c r="I29" s="293"/>
      <c r="J29" s="293">
        <v>139.45419633808643</v>
      </c>
      <c r="K29" s="293"/>
      <c r="L29" s="293"/>
      <c r="M29" s="293">
        <v>129.31575485869143</v>
      </c>
    </row>
    <row r="30" spans="2:13" s="257" customFormat="1" ht="13.5" customHeight="1">
      <c r="B30" s="279" t="s">
        <v>104</v>
      </c>
      <c r="C30" s="288"/>
      <c r="D30" s="288">
        <v>800.43588</v>
      </c>
      <c r="E30" s="288"/>
      <c r="F30" s="288"/>
      <c r="G30" s="288">
        <v>4494.4332430000004</v>
      </c>
      <c r="H30" s="288"/>
      <c r="I30" s="293"/>
      <c r="J30" s="293">
        <v>122.10434867042974</v>
      </c>
      <c r="K30" s="293"/>
      <c r="L30" s="293"/>
      <c r="M30" s="293">
        <v>118.16376066162202</v>
      </c>
    </row>
    <row r="31" spans="2:13" s="257" customFormat="1" ht="13.5" customHeight="1">
      <c r="B31" s="279" t="s">
        <v>140</v>
      </c>
      <c r="C31" s="288"/>
      <c r="D31" s="288">
        <v>338.477283</v>
      </c>
      <c r="E31" s="288"/>
      <c r="F31" s="288"/>
      <c r="G31" s="288">
        <v>1948.9651329999999</v>
      </c>
      <c r="H31" s="288"/>
      <c r="I31" s="293"/>
      <c r="J31" s="293">
        <v>72.771864693812631</v>
      </c>
      <c r="K31" s="293"/>
      <c r="L31" s="293"/>
      <c r="M31" s="293">
        <v>91.789673800136228</v>
      </c>
    </row>
    <row r="32" spans="2:13" s="257" customFormat="1" ht="13.5" customHeight="1">
      <c r="B32" s="279" t="s">
        <v>141</v>
      </c>
      <c r="C32" s="288">
        <v>276.29897427922117</v>
      </c>
      <c r="D32" s="288">
        <v>104.50147699999999</v>
      </c>
      <c r="E32" s="288"/>
      <c r="F32" s="288">
        <v>2028.2389742792211</v>
      </c>
      <c r="G32" s="288">
        <v>687.804935</v>
      </c>
      <c r="H32" s="288"/>
      <c r="I32" s="293">
        <v>34.361184809790444</v>
      </c>
      <c r="J32" s="293">
        <v>34.540326724066375</v>
      </c>
      <c r="K32" s="293"/>
      <c r="L32" s="293">
        <v>63.994010711083448</v>
      </c>
      <c r="M32" s="293">
        <v>65.431417227412396</v>
      </c>
    </row>
    <row r="33" spans="2:14" s="257" customFormat="1" ht="13.5" customHeight="1">
      <c r="B33" s="894" t="s">
        <v>142</v>
      </c>
      <c r="C33" s="288"/>
      <c r="D33" s="288">
        <v>173.116195</v>
      </c>
      <c r="E33" s="288"/>
      <c r="F33" s="288"/>
      <c r="G33" s="288">
        <v>1017.647887</v>
      </c>
      <c r="H33" s="288"/>
      <c r="I33" s="293"/>
      <c r="J33" s="293">
        <v>138.73385791035901</v>
      </c>
      <c r="K33" s="293"/>
      <c r="L33" s="293"/>
      <c r="M33" s="293">
        <v>139.20410362812993</v>
      </c>
    </row>
    <row r="34" spans="2:14" s="257" customFormat="1" ht="13.5" customHeight="1">
      <c r="B34" s="279" t="s">
        <v>105</v>
      </c>
      <c r="C34" s="288">
        <v>720.69140588937785</v>
      </c>
      <c r="D34" s="288">
        <v>1179.7418170000001</v>
      </c>
      <c r="E34" s="288"/>
      <c r="F34" s="288">
        <v>4940.4384058893784</v>
      </c>
      <c r="G34" s="288">
        <v>6829.5431120000003</v>
      </c>
      <c r="H34" s="288"/>
      <c r="I34" s="293">
        <v>87.495891139266405</v>
      </c>
      <c r="J34" s="293">
        <v>109.87334725963029</v>
      </c>
      <c r="K34" s="293"/>
      <c r="L34" s="293">
        <v>104.75730704079189</v>
      </c>
      <c r="M34" s="293">
        <v>109.25220813195851</v>
      </c>
    </row>
    <row r="35" spans="2:14" s="257" customFormat="1" ht="13.5" customHeight="1">
      <c r="B35" s="279" t="s">
        <v>106</v>
      </c>
      <c r="C35" s="288"/>
      <c r="D35" s="288">
        <v>1086.8047590000001</v>
      </c>
      <c r="E35" s="288"/>
      <c r="F35" s="288"/>
      <c r="G35" s="288">
        <v>5866.5065169999998</v>
      </c>
      <c r="H35" s="288"/>
      <c r="I35" s="293"/>
      <c r="J35" s="293">
        <v>119.58024448166356</v>
      </c>
      <c r="K35" s="293"/>
      <c r="L35" s="293"/>
      <c r="M35" s="293">
        <v>118.45357285657134</v>
      </c>
    </row>
    <row r="36" spans="2:14" s="257" customFormat="1" ht="13.5" customHeight="1">
      <c r="B36" s="279" t="s">
        <v>107</v>
      </c>
      <c r="C36" s="288">
        <v>179.40193612798021</v>
      </c>
      <c r="D36" s="288">
        <v>311.797887</v>
      </c>
      <c r="E36" s="288"/>
      <c r="F36" s="288">
        <v>883.29593612798021</v>
      </c>
      <c r="G36" s="288">
        <v>1538.3326669999999</v>
      </c>
      <c r="H36" s="288"/>
      <c r="I36" s="293">
        <v>117.34897280069873</v>
      </c>
      <c r="J36" s="293">
        <v>130.19502963451868</v>
      </c>
      <c r="K36" s="293"/>
      <c r="L36" s="293">
        <v>105.52449320747672</v>
      </c>
      <c r="M36" s="293">
        <v>107.82400644222527</v>
      </c>
    </row>
    <row r="37" spans="2:14" s="257" customFormat="1" ht="13.5" customHeight="1">
      <c r="B37" s="279" t="s">
        <v>108</v>
      </c>
      <c r="C37" s="288"/>
      <c r="D37" s="288">
        <v>127.838607</v>
      </c>
      <c r="E37" s="288"/>
      <c r="F37" s="288"/>
      <c r="G37" s="288">
        <v>684.78905899999995</v>
      </c>
      <c r="H37" s="288"/>
      <c r="I37" s="293"/>
      <c r="J37" s="293">
        <v>119.03394687013102</v>
      </c>
      <c r="K37" s="293"/>
      <c r="L37" s="293"/>
      <c r="M37" s="293">
        <v>115.44877555201619</v>
      </c>
    </row>
    <row r="38" spans="2:14" s="257" customFormat="1" ht="13.5" customHeight="1">
      <c r="B38" s="279" t="s">
        <v>110</v>
      </c>
      <c r="C38" s="288"/>
      <c r="D38" s="288">
        <v>363.093795</v>
      </c>
      <c r="E38" s="288"/>
      <c r="F38" s="288"/>
      <c r="G38" s="288">
        <v>1816.6743710000001</v>
      </c>
      <c r="H38" s="288"/>
      <c r="I38" s="293"/>
      <c r="J38" s="293">
        <v>122.6794333348584</v>
      </c>
      <c r="K38" s="293"/>
      <c r="L38" s="293"/>
      <c r="M38" s="293">
        <v>120.12709938524064</v>
      </c>
    </row>
    <row r="39" spans="2:14" s="257" customFormat="1" ht="13.5" customHeight="1">
      <c r="B39" s="279" t="s">
        <v>143</v>
      </c>
      <c r="C39" s="288">
        <v>301.55618923159011</v>
      </c>
      <c r="D39" s="288">
        <v>238.12784099999999</v>
      </c>
      <c r="E39" s="288"/>
      <c r="F39" s="288">
        <v>1729.68118923159</v>
      </c>
      <c r="G39" s="288">
        <v>1350.704596</v>
      </c>
      <c r="H39" s="288"/>
      <c r="I39" s="293">
        <v>129.35885534737645</v>
      </c>
      <c r="J39" s="293">
        <v>120.31300834797352</v>
      </c>
      <c r="K39" s="293"/>
      <c r="L39" s="293">
        <v>123.53762622848603</v>
      </c>
      <c r="M39" s="293">
        <v>115.32368697191018</v>
      </c>
      <c r="N39" s="295"/>
    </row>
    <row r="40" spans="2:14" s="257" customFormat="1" ht="13.5" customHeight="1">
      <c r="B40" s="279" t="s">
        <v>144</v>
      </c>
      <c r="C40" s="288"/>
      <c r="D40" s="288">
        <v>110.835306</v>
      </c>
      <c r="E40" s="288"/>
      <c r="F40" s="288"/>
      <c r="G40" s="288">
        <v>619.19134499999996</v>
      </c>
      <c r="H40" s="288"/>
      <c r="I40" s="293"/>
      <c r="J40" s="293">
        <v>98.189283344591232</v>
      </c>
      <c r="K40" s="293"/>
      <c r="L40" s="293"/>
      <c r="M40" s="293">
        <v>104.72503183304076</v>
      </c>
    </row>
    <row r="41" spans="2:14" s="257" customFormat="1" ht="13.5" customHeight="1">
      <c r="B41" s="279" t="s">
        <v>145</v>
      </c>
      <c r="C41" s="288">
        <v>186.36669766855519</v>
      </c>
      <c r="D41" s="288">
        <v>303.48852599999998</v>
      </c>
      <c r="E41" s="288"/>
      <c r="F41" s="288">
        <v>988.4276976685552</v>
      </c>
      <c r="G41" s="288">
        <v>1571.9611359999999</v>
      </c>
      <c r="H41" s="288"/>
      <c r="I41" s="293">
        <v>116.94183718621495</v>
      </c>
      <c r="J41" s="293">
        <v>113.20767609440878</v>
      </c>
      <c r="K41" s="293"/>
      <c r="L41" s="293">
        <v>104.36691033065719</v>
      </c>
      <c r="M41" s="293">
        <v>96.932887512834014</v>
      </c>
    </row>
    <row r="42" spans="2:14" s="257" customFormat="1" ht="13.5" customHeight="1">
      <c r="B42" s="279" t="s">
        <v>112</v>
      </c>
      <c r="C42" s="288">
        <v>111.86523868705484</v>
      </c>
      <c r="D42" s="288">
        <v>298.720868</v>
      </c>
      <c r="E42" s="288"/>
      <c r="F42" s="288">
        <v>659.70723868705477</v>
      </c>
      <c r="G42" s="288">
        <v>1553.3542090000001</v>
      </c>
      <c r="H42" s="288"/>
      <c r="I42" s="293">
        <v>103.30535682087698</v>
      </c>
      <c r="J42" s="293">
        <v>126.12741854544021</v>
      </c>
      <c r="K42" s="293"/>
      <c r="L42" s="293">
        <v>105.47552820117269</v>
      </c>
      <c r="M42" s="293">
        <v>111.80675258800801</v>
      </c>
    </row>
    <row r="43" spans="2:14" s="257" customFormat="1" ht="13.5" customHeight="1">
      <c r="B43" s="279" t="s">
        <v>146</v>
      </c>
      <c r="C43" s="288"/>
      <c r="D43" s="288">
        <v>1382.5078129999999</v>
      </c>
      <c r="E43" s="288"/>
      <c r="F43" s="288"/>
      <c r="G43" s="288">
        <v>7672.0592690000003</v>
      </c>
      <c r="H43" s="288"/>
      <c r="I43" s="293"/>
      <c r="J43" s="293">
        <v>113.1747914664538</v>
      </c>
      <c r="K43" s="293"/>
      <c r="L43" s="293"/>
      <c r="M43" s="293">
        <v>101.71719043653209</v>
      </c>
    </row>
    <row r="44" spans="2:14" s="257" customFormat="1" ht="13.5" customHeight="1">
      <c r="B44" s="894" t="s">
        <v>115</v>
      </c>
      <c r="C44" s="288"/>
      <c r="D44" s="288">
        <v>634.93912399999999</v>
      </c>
      <c r="E44" s="288"/>
      <c r="F44" s="288"/>
      <c r="G44" s="288">
        <v>3706.4152570000001</v>
      </c>
      <c r="H44" s="288"/>
      <c r="I44" s="293"/>
      <c r="J44" s="293">
        <v>106.4604175181662</v>
      </c>
      <c r="K44" s="293"/>
      <c r="L44" s="293"/>
      <c r="M44" s="293">
        <v>103.50095764478414</v>
      </c>
    </row>
    <row r="45" spans="2:14" s="257" customFormat="1" ht="13.5" customHeight="1">
      <c r="B45" s="279" t="s">
        <v>116</v>
      </c>
      <c r="C45" s="288"/>
      <c r="D45" s="288">
        <v>132.13361599999999</v>
      </c>
      <c r="E45" s="288"/>
      <c r="F45" s="288"/>
      <c r="G45" s="288">
        <v>795.21885799999995</v>
      </c>
      <c r="H45" s="288"/>
      <c r="I45" s="293"/>
      <c r="J45" s="293">
        <v>108.30645035827362</v>
      </c>
      <c r="K45" s="293"/>
      <c r="L45" s="293"/>
      <c r="M45" s="293">
        <v>119.46399955871479</v>
      </c>
    </row>
    <row r="46" spans="2:14" s="257" customFormat="1" ht="13.5" customHeight="1">
      <c r="B46" s="279" t="s">
        <v>147</v>
      </c>
      <c r="C46" s="288">
        <v>615.89806336223387</v>
      </c>
      <c r="D46" s="288">
        <v>236.32831999999999</v>
      </c>
      <c r="E46" s="288"/>
      <c r="F46" s="288">
        <v>3198.3100633622334</v>
      </c>
      <c r="G46" s="288">
        <v>1066.883427</v>
      </c>
      <c r="H46" s="288"/>
      <c r="I46" s="293">
        <v>123.1818299453858</v>
      </c>
      <c r="J46" s="293">
        <v>141.28111418379808</v>
      </c>
      <c r="K46" s="293"/>
      <c r="L46" s="293">
        <v>105.40308365953273</v>
      </c>
      <c r="M46" s="293">
        <v>108.90332047421589</v>
      </c>
    </row>
    <row r="47" spans="2:14" s="257" customFormat="1" ht="13.5" customHeight="1">
      <c r="B47" s="279" t="s">
        <v>117</v>
      </c>
      <c r="C47" s="288">
        <v>1530.4404856444214</v>
      </c>
      <c r="D47" s="288">
        <v>1043.1822810000001</v>
      </c>
      <c r="E47" s="288"/>
      <c r="F47" s="288">
        <v>7871.513485644422</v>
      </c>
      <c r="G47" s="288">
        <v>5611.9125320000003</v>
      </c>
      <c r="H47" s="288"/>
      <c r="I47" s="293">
        <v>131.49639224862173</v>
      </c>
      <c r="J47" s="293">
        <v>125.36753848111213</v>
      </c>
      <c r="K47" s="293"/>
      <c r="L47" s="293">
        <v>104.14280996631584</v>
      </c>
      <c r="M47" s="293">
        <v>104.56417188153821</v>
      </c>
    </row>
    <row r="48" spans="2:14" s="257" customFormat="1" ht="13.5" customHeight="1">
      <c r="B48" s="279" t="s">
        <v>118</v>
      </c>
      <c r="C48" s="288"/>
      <c r="D48" s="288">
        <v>880.40555500000005</v>
      </c>
      <c r="E48" s="288"/>
      <c r="F48" s="288"/>
      <c r="G48" s="288">
        <v>4744.5807720000003</v>
      </c>
      <c r="H48" s="288"/>
      <c r="I48" s="293"/>
      <c r="J48" s="293">
        <v>126.14620599768985</v>
      </c>
      <c r="K48" s="293"/>
      <c r="L48" s="293"/>
      <c r="M48" s="293">
        <v>129.12678742838776</v>
      </c>
    </row>
    <row r="49" spans="1:13" s="257" customFormat="1" ht="13.5" customHeight="1">
      <c r="B49" s="279" t="s">
        <v>148</v>
      </c>
      <c r="C49" s="288">
        <v>210.28867369326815</v>
      </c>
      <c r="D49" s="288">
        <v>1305.226707</v>
      </c>
      <c r="E49" s="288"/>
      <c r="F49" s="288">
        <v>1250.903673693268</v>
      </c>
      <c r="G49" s="288">
        <v>7280.7050650000001</v>
      </c>
      <c r="H49" s="288"/>
      <c r="I49" s="293">
        <v>100</v>
      </c>
      <c r="J49" s="293">
        <v>143.63359367919125</v>
      </c>
      <c r="K49" s="293"/>
      <c r="L49" s="293">
        <v>100</v>
      </c>
      <c r="M49" s="293">
        <v>134.00964432247977</v>
      </c>
    </row>
    <row r="50" spans="1:13" s="257" customFormat="1" ht="13.5" customHeight="1">
      <c r="B50" s="279" t="s">
        <v>149</v>
      </c>
      <c r="C50" s="288"/>
      <c r="D50" s="288">
        <v>514.80665499999998</v>
      </c>
      <c r="E50" s="288"/>
      <c r="F50" s="288"/>
      <c r="G50" s="288">
        <v>2682.6787760000002</v>
      </c>
      <c r="H50" s="288"/>
      <c r="I50" s="293"/>
      <c r="J50" s="293">
        <v>120.40145165321042</v>
      </c>
      <c r="K50" s="293"/>
      <c r="L50" s="293"/>
      <c r="M50" s="293">
        <v>123.94302591511305</v>
      </c>
    </row>
    <row r="51" spans="1:13" s="257" customFormat="1" ht="13.5" customHeight="1">
      <c r="B51" s="894" t="s">
        <v>150</v>
      </c>
      <c r="C51" s="288"/>
      <c r="D51" s="288">
        <v>21616.945822000001</v>
      </c>
      <c r="E51" s="288"/>
      <c r="F51" s="288"/>
      <c r="G51" s="288">
        <v>110067.834768</v>
      </c>
      <c r="H51" s="288"/>
      <c r="I51" s="293"/>
      <c r="J51" s="293">
        <v>183.30966144063194</v>
      </c>
      <c r="K51" s="293"/>
      <c r="L51" s="293"/>
      <c r="M51" s="293">
        <v>161.96173063821513</v>
      </c>
    </row>
    <row r="52" spans="1:13" s="257" customFormat="1" ht="13.5" customHeight="1">
      <c r="B52" s="894" t="s">
        <v>151</v>
      </c>
      <c r="C52" s="288"/>
      <c r="D52" s="288">
        <v>258.15079400000002</v>
      </c>
      <c r="E52" s="288"/>
      <c r="F52" s="288"/>
      <c r="G52" s="288">
        <v>1739.964254</v>
      </c>
      <c r="H52" s="288"/>
      <c r="I52" s="293"/>
      <c r="J52" s="293">
        <v>136.6942520802429</v>
      </c>
      <c r="K52" s="293"/>
      <c r="L52" s="293"/>
      <c r="M52" s="293">
        <v>121.11045809810193</v>
      </c>
    </row>
    <row r="53" spans="1:13" s="257" customFormat="1" ht="13.5" customHeight="1">
      <c r="B53" s="896" t="s">
        <v>121</v>
      </c>
      <c r="C53" s="288"/>
      <c r="D53" s="288">
        <v>970.550296</v>
      </c>
      <c r="E53" s="288"/>
      <c r="F53" s="288"/>
      <c r="G53" s="288">
        <v>4855.4761330000001</v>
      </c>
      <c r="H53" s="288"/>
      <c r="I53" s="293"/>
      <c r="J53" s="293">
        <v>122.42014055967094</v>
      </c>
      <c r="K53" s="293"/>
      <c r="L53" s="293"/>
      <c r="M53" s="293">
        <v>97.958137057624086</v>
      </c>
    </row>
    <row r="54" spans="1:13" s="257" customFormat="1" ht="13.5" customHeight="1">
      <c r="B54" s="894" t="s">
        <v>122</v>
      </c>
      <c r="C54" s="288"/>
      <c r="D54" s="288">
        <v>239.95014499999999</v>
      </c>
      <c r="E54" s="288"/>
      <c r="F54" s="288"/>
      <c r="G54" s="288">
        <v>1309.2227800000001</v>
      </c>
      <c r="H54" s="288"/>
      <c r="I54" s="293"/>
      <c r="J54" s="293">
        <v>120.34906624955046</v>
      </c>
      <c r="K54" s="293"/>
      <c r="L54" s="293"/>
      <c r="M54" s="293">
        <v>114.93267163371421</v>
      </c>
    </row>
    <row r="55" spans="1:13" s="257" customFormat="1" ht="13.5" customHeight="1">
      <c r="B55" s="896" t="s">
        <v>123</v>
      </c>
      <c r="C55" s="288"/>
      <c r="D55" s="288">
        <v>6570.4138590000002</v>
      </c>
      <c r="E55" s="288"/>
      <c r="F55" s="288"/>
      <c r="G55" s="288">
        <v>34362.782399000003</v>
      </c>
      <c r="H55" s="288"/>
      <c r="I55" s="293"/>
      <c r="J55" s="293">
        <v>128.81849258274667</v>
      </c>
      <c r="K55" s="293"/>
      <c r="L55" s="293"/>
      <c r="M55" s="293">
        <v>122.86730153659502</v>
      </c>
    </row>
    <row r="56" spans="1:13" s="257" customFormat="1" ht="13.5" customHeight="1">
      <c r="B56" s="279" t="s">
        <v>124</v>
      </c>
      <c r="C56" s="288"/>
      <c r="D56" s="288">
        <v>497.93407000000002</v>
      </c>
      <c r="E56" s="288"/>
      <c r="F56" s="288"/>
      <c r="G56" s="288">
        <v>2581.3556450000001</v>
      </c>
      <c r="H56" s="288"/>
      <c r="I56" s="293"/>
      <c r="J56" s="293">
        <v>136.50396260008961</v>
      </c>
      <c r="K56" s="293"/>
      <c r="L56" s="293"/>
      <c r="M56" s="293">
        <v>118.81814886710187</v>
      </c>
    </row>
    <row r="57" spans="1:13" s="257" customFormat="1" ht="13.5" customHeight="1">
      <c r="B57" s="279" t="s">
        <v>152</v>
      </c>
      <c r="C57" s="288"/>
      <c r="D57" s="288">
        <v>1242.2974549999999</v>
      </c>
      <c r="E57" s="288"/>
      <c r="F57" s="288"/>
      <c r="G57" s="288">
        <v>6684.2268779999995</v>
      </c>
      <c r="H57" s="288"/>
      <c r="I57" s="293"/>
      <c r="J57" s="293">
        <v>143.11595968295691</v>
      </c>
      <c r="K57" s="293"/>
      <c r="L57" s="293"/>
      <c r="M57" s="293">
        <v>137.28587511094557</v>
      </c>
    </row>
    <row r="58" spans="1:13" s="257" customFormat="1" ht="13.5" customHeight="1">
      <c r="B58" s="279" t="s">
        <v>153</v>
      </c>
      <c r="C58" s="288">
        <v>27196.424306643599</v>
      </c>
      <c r="D58" s="288">
        <v>579.158592</v>
      </c>
      <c r="E58" s="288"/>
      <c r="F58" s="288">
        <v>123096.4243066436</v>
      </c>
      <c r="G58" s="288">
        <v>2872.1471539999998</v>
      </c>
      <c r="H58" s="288"/>
      <c r="I58" s="293">
        <v>100</v>
      </c>
      <c r="J58" s="293">
        <v>143.37569588446709</v>
      </c>
      <c r="K58" s="293"/>
      <c r="L58" s="293">
        <v>100</v>
      </c>
      <c r="M58" s="293">
        <v>128.86393149747687</v>
      </c>
    </row>
    <row r="59" spans="1:13" s="257" customFormat="1" ht="13.5" customHeight="1">
      <c r="B59" s="282" t="s">
        <v>154</v>
      </c>
      <c r="C59" s="288"/>
      <c r="D59" s="288">
        <v>96.716864999999999</v>
      </c>
      <c r="E59" s="288"/>
      <c r="F59" s="288"/>
      <c r="G59" s="288">
        <v>986.76784299999997</v>
      </c>
      <c r="H59" s="288"/>
      <c r="I59" s="293"/>
      <c r="J59" s="293">
        <v>85.104256445386909</v>
      </c>
      <c r="K59" s="293"/>
      <c r="L59" s="293"/>
      <c r="M59" s="293">
        <v>143.13540833165189</v>
      </c>
    </row>
    <row r="60" spans="1:13" s="297" customFormat="1" ht="13.5" customHeight="1">
      <c r="A60" s="257"/>
      <c r="B60" s="296" t="s">
        <v>155</v>
      </c>
      <c r="C60" s="257"/>
      <c r="D60" s="257"/>
      <c r="E60" s="257"/>
      <c r="F60" s="257"/>
      <c r="G60" s="257"/>
      <c r="H60" s="257"/>
      <c r="I60" s="257"/>
      <c r="J60" s="257"/>
      <c r="K60" s="257"/>
      <c r="L60" s="257"/>
      <c r="M60" s="257"/>
    </row>
    <row r="61" spans="1:13">
      <c r="B61" s="256"/>
      <c r="C61" s="257"/>
      <c r="D61" s="257"/>
      <c r="E61" s="257"/>
      <c r="F61" s="257"/>
      <c r="G61" s="257"/>
      <c r="H61" s="257"/>
      <c r="I61" s="257"/>
      <c r="J61" s="257"/>
      <c r="K61" s="257"/>
      <c r="L61" s="257"/>
      <c r="M61" s="257"/>
    </row>
    <row r="62" spans="1:13">
      <c r="B62" s="299"/>
      <c r="C62" s="300"/>
      <c r="D62" s="300"/>
      <c r="E62" s="300"/>
      <c r="F62" s="300"/>
      <c r="G62" s="300"/>
      <c r="H62" s="300"/>
      <c r="I62" s="300"/>
      <c r="J62" s="300"/>
      <c r="K62" s="300"/>
      <c r="L62" s="300"/>
      <c r="M62" s="300"/>
    </row>
    <row r="63" spans="1:13">
      <c r="B63" s="301"/>
      <c r="C63" s="300"/>
      <c r="D63" s="300"/>
      <c r="E63" s="300"/>
      <c r="F63" s="300"/>
      <c r="G63" s="300"/>
      <c r="H63" s="300"/>
      <c r="I63" s="300"/>
      <c r="J63" s="300"/>
      <c r="K63" s="300"/>
      <c r="L63" s="300"/>
      <c r="M63" s="300"/>
    </row>
    <row r="64" spans="1:13">
      <c r="B64" s="301"/>
      <c r="C64" s="254"/>
      <c r="D64" s="254"/>
      <c r="E64" s="254"/>
      <c r="F64" s="254"/>
      <c r="G64" s="254"/>
      <c r="H64" s="254"/>
      <c r="I64" s="254"/>
      <c r="J64" s="254"/>
      <c r="K64" s="254"/>
      <c r="L64" s="254"/>
      <c r="M64" s="254"/>
    </row>
    <row r="65" spans="2:13">
      <c r="C65" s="254"/>
      <c r="D65" s="254"/>
      <c r="E65" s="254"/>
      <c r="F65" s="254"/>
      <c r="G65" s="254"/>
      <c r="H65" s="254"/>
      <c r="I65" s="254"/>
      <c r="J65" s="254"/>
      <c r="K65" s="254"/>
      <c r="L65" s="254"/>
      <c r="M65" s="254"/>
    </row>
    <row r="66" spans="2:13">
      <c r="C66" s="254"/>
      <c r="D66" s="254"/>
      <c r="E66" s="254"/>
      <c r="F66" s="254"/>
      <c r="G66" s="254"/>
      <c r="H66" s="254"/>
      <c r="I66" s="254"/>
      <c r="J66" s="254"/>
      <c r="K66" s="254"/>
      <c r="L66" s="254"/>
      <c r="M66" s="254"/>
    </row>
    <row r="67" spans="2:13">
      <c r="C67" s="254"/>
      <c r="D67" s="254"/>
      <c r="E67" s="254"/>
      <c r="F67" s="254"/>
      <c r="G67" s="254"/>
      <c r="H67" s="254"/>
      <c r="I67" s="254"/>
      <c r="J67" s="254"/>
      <c r="K67" s="254"/>
      <c r="L67" s="254"/>
      <c r="M67" s="254"/>
    </row>
    <row r="68" spans="2:13">
      <c r="C68" s="254"/>
      <c r="D68" s="254"/>
      <c r="E68" s="254"/>
      <c r="F68" s="254"/>
      <c r="G68" s="254"/>
      <c r="H68" s="254"/>
      <c r="I68" s="254"/>
      <c r="J68" s="254"/>
      <c r="K68" s="254"/>
      <c r="L68" s="254"/>
      <c r="M68" s="254"/>
    </row>
    <row r="69" spans="2:13">
      <c r="C69" s="254"/>
      <c r="D69" s="254"/>
      <c r="E69" s="254"/>
      <c r="F69" s="254"/>
      <c r="G69" s="254"/>
      <c r="H69" s="254"/>
      <c r="I69" s="254"/>
      <c r="J69" s="254"/>
      <c r="K69" s="254"/>
      <c r="L69" s="254"/>
      <c r="M69" s="254"/>
    </row>
    <row r="70" spans="2:13">
      <c r="C70" s="254"/>
      <c r="D70" s="254"/>
      <c r="E70" s="254"/>
      <c r="F70" s="254"/>
      <c r="G70" s="254"/>
      <c r="H70" s="254"/>
      <c r="I70" s="254"/>
      <c r="J70" s="254"/>
      <c r="K70" s="254"/>
      <c r="L70" s="254"/>
      <c r="M70" s="254"/>
    </row>
    <row r="71" spans="2:13">
      <c r="C71" s="254"/>
      <c r="D71" s="254"/>
      <c r="E71" s="254"/>
      <c r="F71" s="254"/>
      <c r="G71" s="254"/>
      <c r="H71" s="254"/>
      <c r="I71" s="254"/>
      <c r="J71" s="254"/>
      <c r="K71" s="254"/>
      <c r="L71" s="254"/>
      <c r="M71" s="254"/>
    </row>
    <row r="72" spans="2:13">
      <c r="C72" s="254"/>
      <c r="D72" s="254"/>
      <c r="E72" s="254"/>
      <c r="F72" s="254"/>
      <c r="G72" s="254"/>
      <c r="H72" s="254"/>
      <c r="I72" s="254"/>
      <c r="J72" s="254"/>
      <c r="K72" s="254"/>
      <c r="L72" s="254"/>
      <c r="M72" s="254"/>
    </row>
    <row r="73" spans="2:13">
      <c r="C73" s="254"/>
      <c r="D73" s="254"/>
      <c r="E73" s="254"/>
      <c r="F73" s="254"/>
      <c r="G73" s="254"/>
      <c r="H73" s="254"/>
      <c r="I73" s="254"/>
      <c r="J73" s="254"/>
      <c r="K73" s="254"/>
      <c r="L73" s="254"/>
      <c r="M73" s="254"/>
    </row>
    <row r="74" spans="2:13">
      <c r="C74" s="254"/>
      <c r="D74" s="254"/>
      <c r="E74" s="254"/>
      <c r="F74" s="254"/>
      <c r="G74" s="254"/>
      <c r="H74" s="254"/>
      <c r="I74" s="254"/>
      <c r="J74" s="254"/>
      <c r="K74" s="254"/>
      <c r="L74" s="254"/>
      <c r="M74" s="254"/>
    </row>
    <row r="75" spans="2:13">
      <c r="C75" s="254"/>
      <c r="D75" s="254"/>
      <c r="E75" s="254"/>
      <c r="F75" s="254"/>
      <c r="G75" s="254"/>
      <c r="H75" s="254"/>
      <c r="I75" s="254"/>
      <c r="J75" s="254"/>
      <c r="K75" s="254"/>
      <c r="L75" s="254"/>
      <c r="M75" s="254"/>
    </row>
    <row r="76" spans="2:13">
      <c r="C76" s="254"/>
      <c r="D76" s="254"/>
      <c r="E76" s="254"/>
      <c r="F76" s="254"/>
      <c r="G76" s="254"/>
      <c r="H76" s="254"/>
      <c r="I76" s="254"/>
      <c r="J76" s="254"/>
      <c r="K76" s="254"/>
      <c r="L76" s="254"/>
      <c r="M76" s="254"/>
    </row>
    <row r="77" spans="2:13">
      <c r="C77" s="254"/>
      <c r="D77" s="254"/>
      <c r="E77" s="254"/>
      <c r="F77" s="254"/>
      <c r="G77" s="254"/>
      <c r="H77" s="254"/>
      <c r="I77" s="254"/>
      <c r="J77" s="254"/>
      <c r="K77" s="254"/>
      <c r="L77" s="254"/>
      <c r="M77" s="254"/>
    </row>
    <row r="78" spans="2:13">
      <c r="C78" s="254"/>
      <c r="D78" s="254"/>
      <c r="E78" s="254"/>
      <c r="F78" s="254"/>
      <c r="G78" s="254"/>
      <c r="H78" s="254"/>
      <c r="I78" s="254"/>
      <c r="J78" s="254"/>
      <c r="K78" s="254"/>
      <c r="L78" s="254"/>
      <c r="M78" s="254"/>
    </row>
    <row r="79" spans="2:13">
      <c r="B79" s="298"/>
      <c r="C79" s="254"/>
      <c r="D79" s="254"/>
      <c r="E79" s="254"/>
      <c r="F79" s="254"/>
      <c r="G79" s="254"/>
      <c r="H79" s="254"/>
      <c r="I79" s="254"/>
      <c r="J79" s="254"/>
      <c r="K79" s="254"/>
      <c r="L79" s="254"/>
      <c r="M79" s="254"/>
    </row>
    <row r="80" spans="2:13">
      <c r="B80" s="298"/>
      <c r="C80" s="254"/>
      <c r="D80" s="254"/>
      <c r="E80" s="254"/>
      <c r="F80" s="254"/>
      <c r="G80" s="254"/>
      <c r="H80" s="254"/>
      <c r="I80" s="254"/>
      <c r="J80" s="254"/>
      <c r="K80" s="254"/>
      <c r="L80" s="254"/>
      <c r="M80" s="254"/>
    </row>
    <row r="81" spans="2:13">
      <c r="B81" s="298"/>
      <c r="C81" s="254"/>
      <c r="D81" s="254"/>
      <c r="E81" s="254"/>
      <c r="F81" s="254"/>
      <c r="G81" s="254"/>
      <c r="H81" s="254"/>
      <c r="I81" s="254"/>
      <c r="J81" s="254"/>
      <c r="K81" s="254"/>
      <c r="L81" s="254"/>
      <c r="M81" s="254"/>
    </row>
    <row r="82" spans="2:13">
      <c r="B82" s="298"/>
      <c r="C82" s="254"/>
      <c r="D82" s="254"/>
      <c r="E82" s="254"/>
      <c r="F82" s="254"/>
      <c r="G82" s="254"/>
      <c r="H82" s="254"/>
      <c r="I82" s="254"/>
      <c r="J82" s="254"/>
      <c r="K82" s="254"/>
      <c r="L82" s="254"/>
      <c r="M82" s="254"/>
    </row>
    <row r="83" spans="2:13">
      <c r="B83" s="298"/>
      <c r="C83" s="254"/>
      <c r="D83" s="254"/>
      <c r="E83" s="254"/>
      <c r="F83" s="254"/>
      <c r="G83" s="254"/>
      <c r="H83" s="254"/>
      <c r="I83" s="254"/>
      <c r="J83" s="254"/>
      <c r="K83" s="254"/>
      <c r="L83" s="254"/>
      <c r="M83" s="254"/>
    </row>
    <row r="84" spans="2:13">
      <c r="B84" s="298"/>
      <c r="C84" s="254"/>
      <c r="D84" s="254"/>
      <c r="E84" s="254"/>
      <c r="F84" s="254"/>
      <c r="G84" s="254"/>
      <c r="H84" s="254"/>
      <c r="I84" s="254"/>
      <c r="J84" s="254"/>
      <c r="K84" s="254"/>
      <c r="L84" s="254"/>
      <c r="M84" s="254"/>
    </row>
    <row r="85" spans="2:13">
      <c r="B85" s="298"/>
      <c r="C85" s="254"/>
      <c r="D85" s="254"/>
      <c r="E85" s="254"/>
      <c r="F85" s="254"/>
      <c r="G85" s="254"/>
      <c r="H85" s="254"/>
      <c r="I85" s="254"/>
      <c r="J85" s="254"/>
      <c r="K85" s="254"/>
      <c r="L85" s="254"/>
      <c r="M85" s="254"/>
    </row>
    <row r="86" spans="2:13">
      <c r="B86" s="298"/>
    </row>
  </sheetData>
  <mergeCells count="10">
    <mergeCell ref="C6:D6"/>
    <mergeCell ref="F6:G6"/>
    <mergeCell ref="I6:J6"/>
    <mergeCell ref="L6:M6"/>
    <mergeCell ref="C4:G4"/>
    <mergeCell ref="I4:M4"/>
    <mergeCell ref="C5:D5"/>
    <mergeCell ref="F5:G5"/>
    <mergeCell ref="I5:J5"/>
    <mergeCell ref="L5:M5"/>
  </mergeCells>
  <pageMargins left="0.7" right="0.4" top="0.6" bottom="0.4" header="0.3" footer="0.3"/>
  <pageSetup paperSize="9" scale="95" firstPageNumber="49" orientation="portrait" r:id="rId1"/>
  <headerFooter>
    <oddHeader>&amp;C&amp;"Times New Roman,Regular"&amp;13&amp;P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zoomScale="85" zoomScaleNormal="85" workbookViewId="0">
      <selection activeCell="B36" sqref="B36"/>
    </sheetView>
  </sheetViews>
  <sheetFormatPr defaultColWidth="9.140625" defaultRowHeight="12"/>
  <cols>
    <col min="1" max="1" width="2" style="257" customWidth="1"/>
    <col min="2" max="2" width="33.5703125" style="256" customWidth="1"/>
    <col min="3" max="4" width="6.7109375" style="257" customWidth="1"/>
    <col min="5" max="5" width="0.5703125" style="257" customWidth="1"/>
    <col min="6" max="6" width="6.28515625" style="257" bestFit="1" customWidth="1"/>
    <col min="7" max="7" width="7" style="257" bestFit="1" customWidth="1"/>
    <col min="8" max="8" width="0.7109375" style="257" customWidth="1"/>
    <col min="9" max="10" width="6.85546875" style="312" customWidth="1"/>
    <col min="11" max="11" width="0.5703125" style="312" customWidth="1"/>
    <col min="12" max="13" width="7.140625" style="312" customWidth="1"/>
    <col min="14" max="16384" width="9.140625" style="257"/>
  </cols>
  <sheetData>
    <row r="1" spans="1:15" s="304" customFormat="1" ht="16.5">
      <c r="A1" s="252" t="s">
        <v>156</v>
      </c>
      <c r="B1" s="252"/>
      <c r="C1" s="252"/>
      <c r="D1" s="252"/>
      <c r="E1" s="252"/>
      <c r="F1" s="252"/>
      <c r="G1" s="252"/>
      <c r="H1" s="252"/>
      <c r="I1" s="303"/>
      <c r="J1" s="303"/>
      <c r="K1" s="303"/>
      <c r="L1" s="303"/>
      <c r="M1" s="303"/>
    </row>
    <row r="2" spans="1:15" ht="15" customHeight="1">
      <c r="A2" s="305"/>
      <c r="B2" s="305"/>
      <c r="C2" s="305"/>
      <c r="D2" s="305"/>
      <c r="E2" s="305"/>
      <c r="F2" s="305"/>
      <c r="G2" s="305"/>
      <c r="H2" s="305"/>
      <c r="I2" s="306"/>
      <c r="J2" s="306"/>
      <c r="K2" s="306"/>
      <c r="L2" s="306"/>
      <c r="M2" s="306"/>
    </row>
    <row r="3" spans="1:15" s="307" customFormat="1" ht="15" customHeight="1">
      <c r="B3" s="308"/>
      <c r="G3" s="258"/>
      <c r="H3" s="258"/>
      <c r="I3" s="258"/>
      <c r="J3" s="309"/>
      <c r="K3" s="309"/>
      <c r="L3" s="309"/>
      <c r="M3" s="260" t="s">
        <v>82</v>
      </c>
    </row>
    <row r="4" spans="1:15" ht="15" customHeight="1">
      <c r="A4" s="286"/>
      <c r="B4" s="262"/>
      <c r="C4" s="1004" t="s">
        <v>83</v>
      </c>
      <c r="D4" s="1004"/>
      <c r="E4" s="1004"/>
      <c r="F4" s="1004"/>
      <c r="G4" s="1004"/>
      <c r="H4" s="1008"/>
      <c r="I4" s="1010" t="s">
        <v>80</v>
      </c>
      <c r="J4" s="1010"/>
      <c r="K4" s="1010"/>
      <c r="L4" s="1010"/>
      <c r="M4" s="1010"/>
    </row>
    <row r="5" spans="1:15" ht="15" customHeight="1">
      <c r="B5" s="264"/>
      <c r="C5" s="1009" t="s">
        <v>35</v>
      </c>
      <c r="D5" s="1009"/>
      <c r="E5" s="876"/>
      <c r="F5" s="1009" t="s">
        <v>36</v>
      </c>
      <c r="G5" s="1009"/>
      <c r="H5" s="1009"/>
      <c r="I5" s="1005" t="s">
        <v>35</v>
      </c>
      <c r="J5" s="1005"/>
      <c r="K5" s="875"/>
      <c r="L5" s="1005" t="s">
        <v>36</v>
      </c>
      <c r="M5" s="1005"/>
    </row>
    <row r="6" spans="1:15" ht="15" customHeight="1">
      <c r="B6" s="264"/>
      <c r="C6" s="1011">
        <v>2026</v>
      </c>
      <c r="D6" s="1011"/>
      <c r="E6" s="876"/>
      <c r="F6" s="1011">
        <v>2026</v>
      </c>
      <c r="G6" s="1011"/>
      <c r="H6" s="310"/>
      <c r="I6" s="1003">
        <v>2026</v>
      </c>
      <c r="J6" s="1003"/>
      <c r="K6" s="874"/>
      <c r="L6" s="1003">
        <v>2026</v>
      </c>
      <c r="M6" s="1003"/>
    </row>
    <row r="7" spans="1:15" ht="15" customHeight="1">
      <c r="B7" s="264"/>
      <c r="C7" s="267" t="s">
        <v>84</v>
      </c>
      <c r="D7" s="267" t="s">
        <v>85</v>
      </c>
      <c r="E7" s="311"/>
      <c r="F7" s="267" t="s">
        <v>84</v>
      </c>
      <c r="G7" s="267" t="s">
        <v>85</v>
      </c>
      <c r="H7" s="311"/>
      <c r="I7" s="267" t="s">
        <v>84</v>
      </c>
      <c r="J7" s="267" t="s">
        <v>85</v>
      </c>
      <c r="K7" s="267"/>
      <c r="L7" s="267" t="s">
        <v>84</v>
      </c>
      <c r="M7" s="267" t="s">
        <v>85</v>
      </c>
    </row>
    <row r="8" spans="1:15" ht="15" customHeight="1">
      <c r="B8" s="268"/>
    </row>
    <row r="9" spans="1:15" s="271" customFormat="1">
      <c r="A9" s="1012" t="s">
        <v>73</v>
      </c>
      <c r="B9" s="1012"/>
      <c r="C9" s="313"/>
      <c r="D9" s="313">
        <v>122927.90453499999</v>
      </c>
      <c r="E9" s="313"/>
      <c r="F9" s="313"/>
      <c r="G9" s="313">
        <v>143585.59799500002</v>
      </c>
      <c r="H9" s="314"/>
      <c r="I9" s="273"/>
      <c r="J9" s="273">
        <v>119.21205787566227</v>
      </c>
      <c r="K9" s="273"/>
      <c r="L9" s="273"/>
      <c r="M9" s="273">
        <v>122.65515447567228</v>
      </c>
      <c r="N9" s="273"/>
      <c r="O9" s="273"/>
    </row>
    <row r="10" spans="1:15">
      <c r="B10" s="276" t="s">
        <v>86</v>
      </c>
      <c r="C10" s="313"/>
      <c r="D10" s="313">
        <v>24468.059798999995</v>
      </c>
      <c r="E10" s="313"/>
      <c r="F10" s="313"/>
      <c r="G10" s="313">
        <v>29038.613032000008</v>
      </c>
      <c r="H10" s="314"/>
      <c r="I10" s="273"/>
      <c r="J10" s="273">
        <v>100.34964983207533</v>
      </c>
      <c r="K10" s="273"/>
      <c r="L10" s="273"/>
      <c r="M10" s="273">
        <v>108.45942545322131</v>
      </c>
      <c r="N10" s="273"/>
      <c r="O10" s="273"/>
    </row>
    <row r="11" spans="1:15">
      <c r="B11" s="276" t="s">
        <v>87</v>
      </c>
      <c r="C11" s="313"/>
      <c r="D11" s="313">
        <v>98459.844735999999</v>
      </c>
      <c r="E11" s="313"/>
      <c r="F11" s="313"/>
      <c r="G11" s="313">
        <v>114546.984963</v>
      </c>
      <c r="H11" s="314"/>
      <c r="I11" s="273"/>
      <c r="J11" s="273">
        <v>125.05346379439899</v>
      </c>
      <c r="K11" s="273"/>
      <c r="L11" s="273"/>
      <c r="M11" s="273">
        <v>126.86458164389514</v>
      </c>
      <c r="N11" s="273"/>
      <c r="O11" s="273"/>
    </row>
    <row r="12" spans="1:15">
      <c r="B12" s="277" t="s">
        <v>88</v>
      </c>
      <c r="C12" s="313"/>
      <c r="D12" s="315">
        <v>254.82523900000001</v>
      </c>
      <c r="E12" s="315"/>
      <c r="F12" s="315"/>
      <c r="G12" s="315">
        <v>491.61567000000002</v>
      </c>
      <c r="H12" s="316"/>
      <c r="I12" s="273"/>
      <c r="J12" s="269">
        <v>71.17775029382075</v>
      </c>
      <c r="K12" s="269"/>
      <c r="L12" s="269"/>
      <c r="M12" s="269">
        <v>166.49484535384192</v>
      </c>
      <c r="N12" s="273"/>
      <c r="O12" s="273"/>
    </row>
    <row r="13" spans="1:15">
      <c r="B13" s="279" t="s">
        <v>89</v>
      </c>
      <c r="C13" s="313"/>
      <c r="D13" s="315">
        <v>98205.019497000001</v>
      </c>
      <c r="E13" s="315"/>
      <c r="F13" s="315"/>
      <c r="G13" s="315">
        <v>114055.369293</v>
      </c>
      <c r="H13" s="316"/>
      <c r="I13" s="273"/>
      <c r="J13" s="269">
        <v>125.29956122631711</v>
      </c>
      <c r="K13" s="269"/>
      <c r="L13" s="269"/>
      <c r="M13" s="269">
        <v>126.73455534596523</v>
      </c>
      <c r="N13" s="273"/>
      <c r="O13" s="273"/>
    </row>
    <row r="14" spans="1:15">
      <c r="A14" s="1007" t="s">
        <v>90</v>
      </c>
      <c r="B14" s="1007"/>
      <c r="C14" s="313"/>
      <c r="D14" s="313"/>
      <c r="E14" s="315"/>
      <c r="F14" s="315"/>
      <c r="G14" s="315"/>
      <c r="H14" s="314"/>
      <c r="I14" s="273"/>
      <c r="J14" s="273"/>
      <c r="K14" s="273"/>
      <c r="L14" s="273"/>
      <c r="M14" s="273"/>
      <c r="N14" s="273"/>
      <c r="O14" s="273"/>
    </row>
    <row r="15" spans="1:15">
      <c r="B15" s="279" t="s">
        <v>91</v>
      </c>
      <c r="C15" s="315"/>
      <c r="D15" s="315">
        <v>2644.4155269999997</v>
      </c>
      <c r="E15" s="315"/>
      <c r="F15" s="315"/>
      <c r="G15" s="315">
        <v>3114.9032560000001</v>
      </c>
      <c r="H15" s="316"/>
      <c r="I15" s="269"/>
      <c r="J15" s="269">
        <v>114.46961091651013</v>
      </c>
      <c r="K15" s="269"/>
      <c r="L15" s="269"/>
      <c r="M15" s="269">
        <v>111.20830675464481</v>
      </c>
      <c r="N15" s="273"/>
      <c r="O15" s="273"/>
    </row>
    <row r="16" spans="1:15">
      <c r="B16" s="279" t="s">
        <v>92</v>
      </c>
      <c r="C16" s="315"/>
      <c r="D16" s="315">
        <v>1527.8224399999999</v>
      </c>
      <c r="E16" s="315"/>
      <c r="F16" s="315"/>
      <c r="G16" s="315">
        <v>2176.7145850000002</v>
      </c>
      <c r="H16" s="316"/>
      <c r="I16" s="269"/>
      <c r="J16" s="269">
        <v>131.39560079971463</v>
      </c>
      <c r="K16" s="269"/>
      <c r="L16" s="269"/>
      <c r="M16" s="269">
        <v>112.19264967196285</v>
      </c>
      <c r="N16" s="273"/>
      <c r="O16" s="273"/>
    </row>
    <row r="17" spans="2:15">
      <c r="B17" s="279" t="s">
        <v>93</v>
      </c>
      <c r="C17" s="315">
        <v>125.492</v>
      </c>
      <c r="D17" s="315">
        <v>860.61736499999995</v>
      </c>
      <c r="E17" s="315"/>
      <c r="F17" s="315">
        <v>216.05904941564694</v>
      </c>
      <c r="G17" s="315">
        <v>1534.1649389999998</v>
      </c>
      <c r="H17" s="316"/>
      <c r="I17" s="269">
        <v>102.77552558086207</v>
      </c>
      <c r="J17" s="269">
        <v>102.62161320243747</v>
      </c>
      <c r="K17" s="269"/>
      <c r="L17" s="269">
        <v>97.139680792572165</v>
      </c>
      <c r="M17" s="269">
        <v>101.70706723869057</v>
      </c>
      <c r="N17" s="273"/>
      <c r="O17" s="273"/>
    </row>
    <row r="18" spans="2:15">
      <c r="B18" s="279" t="s">
        <v>94</v>
      </c>
      <c r="C18" s="315">
        <v>590.49800000000005</v>
      </c>
      <c r="D18" s="315">
        <v>2749.8808220000001</v>
      </c>
      <c r="E18" s="315"/>
      <c r="F18" s="315">
        <v>463.26203052168694</v>
      </c>
      <c r="G18" s="315">
        <v>2062.6559010000001</v>
      </c>
      <c r="H18" s="316"/>
      <c r="I18" s="269">
        <v>112.51159892765892</v>
      </c>
      <c r="J18" s="269">
        <v>92.920247142859537</v>
      </c>
      <c r="K18" s="269"/>
      <c r="L18" s="269">
        <v>101.38178316169169</v>
      </c>
      <c r="M18" s="269">
        <v>78.707068360462046</v>
      </c>
      <c r="N18" s="273"/>
      <c r="O18" s="273"/>
    </row>
    <row r="19" spans="2:15">
      <c r="B19" s="279" t="s">
        <v>95</v>
      </c>
      <c r="C19" s="315">
        <v>25.699000000000002</v>
      </c>
      <c r="D19" s="315">
        <v>43.001694000000001</v>
      </c>
      <c r="E19" s="315"/>
      <c r="F19" s="315">
        <v>25.28218729794337</v>
      </c>
      <c r="G19" s="315">
        <v>46.045833000000002</v>
      </c>
      <c r="H19" s="316"/>
      <c r="I19" s="269">
        <v>95.670463852282026</v>
      </c>
      <c r="J19" s="269">
        <v>99.928330970973462</v>
      </c>
      <c r="K19" s="269"/>
      <c r="L19" s="269">
        <v>81.510743456631417</v>
      </c>
      <c r="M19" s="269">
        <v>85.998945170907135</v>
      </c>
      <c r="N19" s="273"/>
      <c r="O19" s="273"/>
    </row>
    <row r="20" spans="2:15">
      <c r="B20" s="279" t="s">
        <v>96</v>
      </c>
      <c r="C20" s="315">
        <v>66.138000000000005</v>
      </c>
      <c r="D20" s="315">
        <v>430.79623100000003</v>
      </c>
      <c r="E20" s="315"/>
      <c r="F20" s="315">
        <v>79.78674693380529</v>
      </c>
      <c r="G20" s="315">
        <v>519.36950100000001</v>
      </c>
      <c r="H20" s="316"/>
      <c r="I20" s="269">
        <v>140.06353240152478</v>
      </c>
      <c r="J20" s="269">
        <v>132.87105819081845</v>
      </c>
      <c r="K20" s="269"/>
      <c r="L20" s="269">
        <v>105.03922765413616</v>
      </c>
      <c r="M20" s="269">
        <v>99.237660022910717</v>
      </c>
      <c r="N20" s="273"/>
      <c r="O20" s="273"/>
    </row>
    <row r="21" spans="2:15">
      <c r="B21" s="282" t="s">
        <v>97</v>
      </c>
      <c r="C21" s="315">
        <v>2282.2049999999999</v>
      </c>
      <c r="D21" s="315">
        <v>1073.7033259999998</v>
      </c>
      <c r="E21" s="315"/>
      <c r="F21" s="315">
        <v>2761.9295300854337</v>
      </c>
      <c r="G21" s="315">
        <v>1308.755807</v>
      </c>
      <c r="H21" s="316"/>
      <c r="I21" s="269">
        <v>98.849344521392553</v>
      </c>
      <c r="J21" s="269">
        <v>89.102810341400954</v>
      </c>
      <c r="K21" s="269"/>
      <c r="L21" s="269">
        <v>114.68321089981006</v>
      </c>
      <c r="M21" s="269">
        <v>105.6486451763829</v>
      </c>
      <c r="N21" s="273"/>
      <c r="O21" s="273"/>
    </row>
    <row r="22" spans="2:15">
      <c r="B22" s="279" t="s">
        <v>98</v>
      </c>
      <c r="C22" s="315">
        <v>1339.752</v>
      </c>
      <c r="D22" s="315">
        <v>458.06922700000001</v>
      </c>
      <c r="E22" s="315"/>
      <c r="F22" s="315">
        <v>637.65078279164163</v>
      </c>
      <c r="G22" s="315">
        <v>240.70361499999996</v>
      </c>
      <c r="H22" s="316"/>
      <c r="I22" s="269">
        <v>110.59908747117906</v>
      </c>
      <c r="J22" s="269">
        <v>122.84370464520815</v>
      </c>
      <c r="K22" s="269"/>
      <c r="L22" s="269">
        <v>60.722978502162817</v>
      </c>
      <c r="M22" s="269">
        <v>76.65379943531741</v>
      </c>
      <c r="N22" s="273"/>
      <c r="O22" s="273"/>
    </row>
    <row r="23" spans="2:15">
      <c r="B23" s="279" t="s">
        <v>99</v>
      </c>
      <c r="C23" s="315"/>
      <c r="D23" s="315">
        <v>319.83343199999996</v>
      </c>
      <c r="E23" s="315"/>
      <c r="F23" s="315"/>
      <c r="G23" s="315">
        <v>335.13275000000004</v>
      </c>
      <c r="H23" s="316"/>
      <c r="I23" s="269"/>
      <c r="J23" s="269">
        <v>109.1991656826681</v>
      </c>
      <c r="K23" s="269"/>
      <c r="L23" s="269"/>
      <c r="M23" s="269">
        <v>111.53115632545914</v>
      </c>
      <c r="N23" s="273"/>
      <c r="O23" s="273"/>
    </row>
    <row r="24" spans="2:15">
      <c r="B24" s="279" t="s">
        <v>100</v>
      </c>
      <c r="C24" s="315"/>
      <c r="D24" s="315">
        <v>419.68834299999997</v>
      </c>
      <c r="E24" s="315"/>
      <c r="F24" s="315"/>
      <c r="G24" s="315">
        <v>590.40848000000005</v>
      </c>
      <c r="H24" s="316"/>
      <c r="I24" s="269"/>
      <c r="J24" s="269">
        <v>157.35233319986946</v>
      </c>
      <c r="K24" s="269"/>
      <c r="L24" s="269"/>
      <c r="M24" s="269">
        <v>175.71619085638758</v>
      </c>
      <c r="N24" s="273"/>
      <c r="O24" s="273"/>
    </row>
    <row r="25" spans="2:15">
      <c r="B25" s="279" t="s">
        <v>101</v>
      </c>
      <c r="C25" s="315">
        <v>9985.5290000000005</v>
      </c>
      <c r="D25" s="315">
        <v>359.92735499999998</v>
      </c>
      <c r="E25" s="315"/>
      <c r="F25" s="315">
        <v>9418.7815920791199</v>
      </c>
      <c r="G25" s="315">
        <v>361.87552599999998</v>
      </c>
      <c r="H25" s="316"/>
      <c r="I25" s="269">
        <v>121.12750939613403</v>
      </c>
      <c r="J25" s="269">
        <v>120.61061454728039</v>
      </c>
      <c r="K25" s="269"/>
      <c r="L25" s="269">
        <v>110.07562533356084</v>
      </c>
      <c r="M25" s="269">
        <v>109.61617845264364</v>
      </c>
      <c r="N25" s="273"/>
      <c r="O25" s="273"/>
    </row>
    <row r="26" spans="2:15">
      <c r="B26" s="279" t="s">
        <v>88</v>
      </c>
      <c r="C26" s="315">
        <v>431.416</v>
      </c>
      <c r="D26" s="315">
        <v>254.82523900000001</v>
      </c>
      <c r="E26" s="315"/>
      <c r="F26" s="315">
        <v>491.47763672977038</v>
      </c>
      <c r="G26" s="315">
        <v>491.61567000000002</v>
      </c>
      <c r="H26" s="316"/>
      <c r="I26" s="269">
        <v>73.691025025664501</v>
      </c>
      <c r="J26" s="269">
        <v>71.17775029382075</v>
      </c>
      <c r="K26" s="269"/>
      <c r="L26" s="269">
        <v>91.68520727205356</v>
      </c>
      <c r="M26" s="269">
        <v>166.49484535384192</v>
      </c>
      <c r="N26" s="273"/>
      <c r="O26" s="273"/>
    </row>
    <row r="27" spans="2:15">
      <c r="B27" s="279" t="s">
        <v>102</v>
      </c>
      <c r="C27" s="315">
        <v>130.12899999999999</v>
      </c>
      <c r="D27" s="315">
        <v>63.977043999999999</v>
      </c>
      <c r="E27" s="315"/>
      <c r="F27" s="315">
        <v>564.38609338944673</v>
      </c>
      <c r="G27" s="315">
        <v>627.33580500000005</v>
      </c>
      <c r="H27" s="316"/>
      <c r="I27" s="269">
        <v>35.241626224109538</v>
      </c>
      <c r="J27" s="269">
        <v>24.420945211582023</v>
      </c>
      <c r="K27" s="269"/>
      <c r="L27" s="269">
        <v>177.02065189036202</v>
      </c>
      <c r="M27" s="269">
        <v>301.27019126237229</v>
      </c>
      <c r="N27" s="273"/>
      <c r="O27" s="273"/>
    </row>
    <row r="28" spans="2:15">
      <c r="B28" s="279" t="s">
        <v>103</v>
      </c>
      <c r="C28" s="315"/>
      <c r="D28" s="315">
        <v>765.83011699999997</v>
      </c>
      <c r="E28" s="315"/>
      <c r="F28" s="315"/>
      <c r="G28" s="315">
        <v>1113.4072120000001</v>
      </c>
      <c r="H28" s="316"/>
      <c r="I28" s="269"/>
      <c r="J28" s="269">
        <v>113.0725008353386</v>
      </c>
      <c r="K28" s="269"/>
      <c r="L28" s="269"/>
      <c r="M28" s="269">
        <v>166.22745250960668</v>
      </c>
      <c r="N28" s="273"/>
      <c r="O28" s="273"/>
    </row>
    <row r="29" spans="2:15">
      <c r="B29" s="279" t="s">
        <v>104</v>
      </c>
      <c r="C29" s="315"/>
      <c r="D29" s="315">
        <v>767.28782100000001</v>
      </c>
      <c r="E29" s="315"/>
      <c r="F29" s="315"/>
      <c r="G29" s="315">
        <v>804.73552899999993</v>
      </c>
      <c r="H29" s="316"/>
      <c r="I29" s="269"/>
      <c r="J29" s="269">
        <v>108.12837607606104</v>
      </c>
      <c r="K29" s="269"/>
      <c r="L29" s="269"/>
      <c r="M29" s="269">
        <v>113.57147904418086</v>
      </c>
      <c r="N29" s="273"/>
      <c r="O29" s="273"/>
    </row>
    <row r="30" spans="2:15">
      <c r="B30" s="279" t="s">
        <v>105</v>
      </c>
      <c r="C30" s="315">
        <v>701.29399999999998</v>
      </c>
      <c r="D30" s="315">
        <v>704.81329599999992</v>
      </c>
      <c r="E30" s="315"/>
      <c r="F30" s="315">
        <v>817.300580814216</v>
      </c>
      <c r="G30" s="315">
        <v>1160.2054889999999</v>
      </c>
      <c r="H30" s="316"/>
      <c r="I30" s="269">
        <v>126.07623245830082</v>
      </c>
      <c r="J30" s="269">
        <v>118.589375567611</v>
      </c>
      <c r="K30" s="269"/>
      <c r="L30" s="269">
        <v>145.90484518962725</v>
      </c>
      <c r="M30" s="269">
        <v>196.64271574691961</v>
      </c>
      <c r="N30" s="273"/>
      <c r="O30" s="273"/>
    </row>
    <row r="31" spans="2:15">
      <c r="B31" s="279" t="s">
        <v>106</v>
      </c>
      <c r="C31" s="315"/>
      <c r="D31" s="315">
        <v>1855.0135270000001</v>
      </c>
      <c r="E31" s="315"/>
      <c r="F31" s="315"/>
      <c r="G31" s="315">
        <v>2121.8820449999998</v>
      </c>
      <c r="H31" s="316"/>
      <c r="I31" s="269"/>
      <c r="J31" s="269">
        <v>108.27568211385999</v>
      </c>
      <c r="K31" s="269"/>
      <c r="L31" s="269"/>
      <c r="M31" s="269">
        <v>112.35000030172574</v>
      </c>
      <c r="N31" s="273"/>
      <c r="O31" s="273"/>
    </row>
    <row r="32" spans="2:15">
      <c r="B32" s="279" t="s">
        <v>107</v>
      </c>
      <c r="C32" s="315">
        <v>390.23</v>
      </c>
      <c r="D32" s="315">
        <v>714.24460999999997</v>
      </c>
      <c r="E32" s="315"/>
      <c r="F32" s="315">
        <v>254.84487593376502</v>
      </c>
      <c r="G32" s="315">
        <v>514.32647900000006</v>
      </c>
      <c r="H32" s="316"/>
      <c r="I32" s="269">
        <v>102.46049062776513</v>
      </c>
      <c r="J32" s="269">
        <v>97.332065104783368</v>
      </c>
      <c r="K32" s="269"/>
      <c r="L32" s="269">
        <v>81.483608926372327</v>
      </c>
      <c r="M32" s="269">
        <v>92.888410255762693</v>
      </c>
      <c r="N32" s="273"/>
      <c r="O32" s="273"/>
    </row>
    <row r="33" spans="1:15">
      <c r="A33" s="284"/>
      <c r="B33" s="279" t="s">
        <v>108</v>
      </c>
      <c r="C33" s="315"/>
      <c r="D33" s="315">
        <v>363.16334799999998</v>
      </c>
      <c r="E33" s="315"/>
      <c r="F33" s="315"/>
      <c r="G33" s="315">
        <v>439.32349000000005</v>
      </c>
      <c r="H33" s="316"/>
      <c r="I33" s="269"/>
      <c r="J33" s="269">
        <v>111.16589570245262</v>
      </c>
      <c r="K33" s="269"/>
      <c r="L33" s="269"/>
      <c r="M33" s="269">
        <v>115.34872678027664</v>
      </c>
      <c r="N33" s="273"/>
      <c r="O33" s="273"/>
    </row>
    <row r="34" spans="1:15" ht="24">
      <c r="A34" s="284"/>
      <c r="B34" s="894" t="s">
        <v>109</v>
      </c>
      <c r="C34" s="315"/>
      <c r="D34" s="315">
        <v>1104.1172409999999</v>
      </c>
      <c r="E34" s="315"/>
      <c r="F34" s="315"/>
      <c r="G34" s="315">
        <v>1328.0964880000001</v>
      </c>
      <c r="H34" s="316"/>
      <c r="I34" s="269"/>
      <c r="J34" s="269">
        <v>111.10371671177435</v>
      </c>
      <c r="K34" s="269"/>
      <c r="L34" s="269"/>
      <c r="M34" s="269">
        <v>110.24468645001357</v>
      </c>
      <c r="N34" s="273"/>
      <c r="O34" s="273"/>
    </row>
    <row r="35" spans="1:15">
      <c r="A35" s="284"/>
      <c r="B35" s="279" t="s">
        <v>110</v>
      </c>
      <c r="C35" s="315"/>
      <c r="D35" s="315">
        <v>3989.1030770000002</v>
      </c>
      <c r="E35" s="315"/>
      <c r="F35" s="315"/>
      <c r="G35" s="315">
        <v>4594.9373660000001</v>
      </c>
      <c r="H35" s="316"/>
      <c r="I35" s="269"/>
      <c r="J35" s="269">
        <v>101.12318015908551</v>
      </c>
      <c r="K35" s="269"/>
      <c r="L35" s="269"/>
      <c r="M35" s="269">
        <v>108.45625856133393</v>
      </c>
      <c r="N35" s="273"/>
      <c r="O35" s="273"/>
    </row>
    <row r="36" spans="1:15">
      <c r="A36" s="284"/>
      <c r="B36" s="279" t="s">
        <v>111</v>
      </c>
      <c r="C36" s="315"/>
      <c r="D36" s="315">
        <v>530.446236</v>
      </c>
      <c r="E36" s="315"/>
      <c r="F36" s="315"/>
      <c r="G36" s="315">
        <v>646.62716900000009</v>
      </c>
      <c r="H36" s="316"/>
      <c r="I36" s="269"/>
      <c r="J36" s="269">
        <v>108.58417604030217</v>
      </c>
      <c r="K36" s="269"/>
      <c r="L36" s="269"/>
      <c r="M36" s="269">
        <v>119.72125068613033</v>
      </c>
      <c r="N36" s="273"/>
      <c r="O36" s="273"/>
    </row>
    <row r="37" spans="1:15">
      <c r="A37" s="284"/>
      <c r="B37" s="279" t="s">
        <v>112</v>
      </c>
      <c r="C37" s="315">
        <v>487.11900000000003</v>
      </c>
      <c r="D37" s="315">
        <v>1076.9540530000002</v>
      </c>
      <c r="E37" s="315"/>
      <c r="F37" s="315">
        <v>466.89067276352569</v>
      </c>
      <c r="G37" s="315">
        <v>1216.8222049999997</v>
      </c>
      <c r="H37" s="316"/>
      <c r="I37" s="269">
        <v>106.25578047290813</v>
      </c>
      <c r="J37" s="269">
        <v>104.27559528580268</v>
      </c>
      <c r="K37" s="269"/>
      <c r="L37" s="269">
        <v>99.052033113513417</v>
      </c>
      <c r="M37" s="269">
        <v>116.14104506337111</v>
      </c>
      <c r="N37" s="273"/>
      <c r="O37" s="273"/>
    </row>
    <row r="38" spans="1:15">
      <c r="A38" s="284"/>
      <c r="B38" s="279" t="s">
        <v>113</v>
      </c>
      <c r="C38" s="315"/>
      <c r="D38" s="315">
        <v>8863.4692130000003</v>
      </c>
      <c r="E38" s="315"/>
      <c r="F38" s="315"/>
      <c r="G38" s="315">
        <v>9993.8426680000011</v>
      </c>
      <c r="H38" s="316"/>
      <c r="I38" s="269"/>
      <c r="J38" s="269">
        <v>101.90729554310445</v>
      </c>
      <c r="K38" s="269"/>
      <c r="L38" s="269"/>
      <c r="M38" s="269">
        <v>100.106195203125</v>
      </c>
      <c r="N38" s="273"/>
      <c r="O38" s="273"/>
    </row>
    <row r="39" spans="1:15">
      <c r="A39" s="284"/>
      <c r="B39" s="279" t="s">
        <v>114</v>
      </c>
      <c r="C39" s="315"/>
      <c r="D39" s="315">
        <v>5420.4906560000009</v>
      </c>
      <c r="E39" s="317"/>
      <c r="F39" s="315"/>
      <c r="G39" s="315">
        <v>6528.2658619999993</v>
      </c>
      <c r="H39" s="316"/>
      <c r="I39" s="269"/>
      <c r="J39" s="269">
        <v>100.80420361688734</v>
      </c>
      <c r="K39" s="269"/>
      <c r="L39" s="269"/>
      <c r="M39" s="269">
        <v>100.20351365910049</v>
      </c>
      <c r="N39" s="273"/>
      <c r="O39" s="273"/>
    </row>
    <row r="40" spans="1:15" ht="24">
      <c r="A40" s="284"/>
      <c r="B40" s="894" t="s">
        <v>115</v>
      </c>
      <c r="C40" s="315"/>
      <c r="D40" s="315">
        <v>632.94663300000002</v>
      </c>
      <c r="E40" s="317"/>
      <c r="F40" s="315"/>
      <c r="G40" s="315">
        <v>659.26831300000003</v>
      </c>
      <c r="H40" s="316"/>
      <c r="I40" s="269"/>
      <c r="J40" s="269">
        <v>112.74145431083151</v>
      </c>
      <c r="K40" s="269"/>
      <c r="L40" s="269"/>
      <c r="M40" s="269">
        <v>108.81414884848095</v>
      </c>
      <c r="N40" s="273"/>
      <c r="O40" s="273"/>
    </row>
    <row r="41" spans="1:15">
      <c r="A41" s="284"/>
      <c r="B41" s="279" t="s">
        <v>116</v>
      </c>
      <c r="C41" s="315"/>
      <c r="D41" s="315">
        <v>358.532892</v>
      </c>
      <c r="E41" s="317"/>
      <c r="F41" s="315"/>
      <c r="G41" s="315">
        <v>390.28857399999998</v>
      </c>
      <c r="H41" s="316"/>
      <c r="I41" s="269"/>
      <c r="J41" s="269">
        <v>117.47264830701467</v>
      </c>
      <c r="K41" s="269"/>
      <c r="L41" s="269"/>
      <c r="M41" s="269">
        <v>113.60207374126192</v>
      </c>
      <c r="N41" s="273"/>
      <c r="O41" s="273"/>
    </row>
    <row r="42" spans="1:15">
      <c r="A42" s="284"/>
      <c r="B42" s="279" t="s">
        <v>117</v>
      </c>
      <c r="C42" s="315">
        <v>2944.6970000000001</v>
      </c>
      <c r="D42" s="315">
        <v>1861.3412229999999</v>
      </c>
      <c r="E42" s="317"/>
      <c r="F42" s="315">
        <v>2603.1196719841864</v>
      </c>
      <c r="G42" s="315">
        <v>1840.5981019999999</v>
      </c>
      <c r="H42" s="316"/>
      <c r="I42" s="269">
        <v>107.13092418570301</v>
      </c>
      <c r="J42" s="269">
        <v>104.38880489392592</v>
      </c>
      <c r="K42" s="269"/>
      <c r="L42" s="269">
        <v>89.813259525760387</v>
      </c>
      <c r="M42" s="269">
        <v>96.417425559091313</v>
      </c>
      <c r="N42" s="273"/>
      <c r="O42" s="273"/>
    </row>
    <row r="43" spans="1:15">
      <c r="A43" s="284"/>
      <c r="B43" s="279" t="s">
        <v>118</v>
      </c>
      <c r="C43" s="315"/>
      <c r="D43" s="315">
        <v>1335.7865060000001</v>
      </c>
      <c r="E43" s="317"/>
      <c r="F43" s="315"/>
      <c r="G43" s="315">
        <v>1467.6242679999998</v>
      </c>
      <c r="H43" s="316"/>
      <c r="I43" s="269"/>
      <c r="J43" s="269">
        <v>97.342613165383327</v>
      </c>
      <c r="K43" s="269"/>
      <c r="L43" s="269"/>
      <c r="M43" s="269">
        <v>101.94318742871849</v>
      </c>
      <c r="N43" s="273"/>
      <c r="O43" s="273"/>
    </row>
    <row r="44" spans="1:15" ht="24">
      <c r="A44" s="284"/>
      <c r="B44" s="895" t="s">
        <v>119</v>
      </c>
      <c r="C44" s="315"/>
      <c r="D44" s="315">
        <v>1364.644581</v>
      </c>
      <c r="E44" s="317"/>
      <c r="F44" s="315"/>
      <c r="G44" s="315">
        <v>1532.7009120000002</v>
      </c>
      <c r="H44" s="316"/>
      <c r="I44" s="269"/>
      <c r="J44" s="269">
        <v>125.37858388994003</v>
      </c>
      <c r="K44" s="269"/>
      <c r="L44" s="269"/>
      <c r="M44" s="269">
        <v>125.26276536170006</v>
      </c>
      <c r="N44" s="273"/>
      <c r="O44" s="273"/>
    </row>
    <row r="45" spans="1:15" ht="24">
      <c r="A45" s="284"/>
      <c r="B45" s="895" t="s">
        <v>120</v>
      </c>
      <c r="C45" s="315"/>
      <c r="D45" s="315">
        <v>30724.293134</v>
      </c>
      <c r="E45" s="317"/>
      <c r="F45" s="315"/>
      <c r="G45" s="315">
        <v>40432.404209000008</v>
      </c>
      <c r="H45" s="316"/>
      <c r="I45" s="269"/>
      <c r="J45" s="269">
        <v>145.51000409647719</v>
      </c>
      <c r="K45" s="269"/>
      <c r="L45" s="269"/>
      <c r="M45" s="269">
        <v>151.99932537530256</v>
      </c>
      <c r="N45" s="273"/>
      <c r="O45" s="273"/>
    </row>
    <row r="46" spans="1:15" ht="24">
      <c r="A46" s="284"/>
      <c r="B46" s="896" t="s">
        <v>121</v>
      </c>
      <c r="C46" s="315"/>
      <c r="D46" s="315">
        <v>16747.914897999999</v>
      </c>
      <c r="E46" s="317"/>
      <c r="F46" s="315"/>
      <c r="G46" s="315">
        <v>14945.615569000001</v>
      </c>
      <c r="H46" s="316"/>
      <c r="I46" s="269"/>
      <c r="J46" s="269">
        <v>119.30306836581421</v>
      </c>
      <c r="K46" s="269"/>
      <c r="L46" s="269"/>
      <c r="M46" s="269">
        <v>116.25942643887103</v>
      </c>
      <c r="N46" s="273"/>
      <c r="O46" s="273"/>
    </row>
    <row r="47" spans="1:15" ht="24">
      <c r="A47" s="284"/>
      <c r="B47" s="896" t="s">
        <v>122</v>
      </c>
      <c r="C47" s="315"/>
      <c r="D47" s="315">
        <v>2081.6508709999998</v>
      </c>
      <c r="E47" s="317"/>
      <c r="F47" s="315"/>
      <c r="G47" s="315">
        <v>2015.8445010000005</v>
      </c>
      <c r="H47" s="316"/>
      <c r="I47" s="269"/>
      <c r="J47" s="269">
        <v>120.45572245283209</v>
      </c>
      <c r="K47" s="269"/>
      <c r="L47" s="269"/>
      <c r="M47" s="269">
        <v>112.12273986587714</v>
      </c>
      <c r="N47" s="273"/>
      <c r="O47" s="273"/>
    </row>
    <row r="48" spans="1:15" ht="24">
      <c r="A48" s="284"/>
      <c r="B48" s="896" t="s">
        <v>123</v>
      </c>
      <c r="C48" s="315"/>
      <c r="D48" s="315">
        <v>14999.685448</v>
      </c>
      <c r="E48" s="317"/>
      <c r="F48" s="315"/>
      <c r="G48" s="315">
        <v>18239.558270999998</v>
      </c>
      <c r="H48" s="316"/>
      <c r="I48" s="269"/>
      <c r="J48" s="269">
        <v>121.16235267189428</v>
      </c>
      <c r="K48" s="269"/>
      <c r="L48" s="269"/>
      <c r="M48" s="269">
        <v>125.67347725360408</v>
      </c>
      <c r="N48" s="273"/>
      <c r="O48" s="273"/>
    </row>
    <row r="49" spans="1:15">
      <c r="A49" s="284"/>
      <c r="B49" s="284" t="s">
        <v>124</v>
      </c>
      <c r="C49" s="315"/>
      <c r="D49" s="315">
        <v>1108.5706640000001</v>
      </c>
      <c r="E49" s="317"/>
      <c r="F49" s="315"/>
      <c r="G49" s="315">
        <v>1434.5762910000001</v>
      </c>
      <c r="H49" s="316"/>
      <c r="I49" s="269"/>
      <c r="J49" s="269">
        <v>116.93817137107072</v>
      </c>
      <c r="K49" s="269"/>
      <c r="L49" s="269"/>
      <c r="M49" s="269">
        <v>126.45162199587338</v>
      </c>
      <c r="N49" s="273"/>
      <c r="O49" s="273"/>
    </row>
    <row r="50" spans="1:15" ht="24">
      <c r="A50" s="284"/>
      <c r="B50" s="895" t="s">
        <v>125</v>
      </c>
      <c r="C50" s="315"/>
      <c r="D50" s="315">
        <v>4510.0420700000004</v>
      </c>
      <c r="E50" s="317"/>
      <c r="F50" s="315"/>
      <c r="G50" s="315">
        <v>5251.851185999999</v>
      </c>
      <c r="H50" s="316"/>
      <c r="I50" s="269"/>
      <c r="J50" s="269">
        <v>113.04864022745645</v>
      </c>
      <c r="K50" s="269"/>
      <c r="L50" s="269"/>
      <c r="M50" s="269">
        <v>122.96227679001379</v>
      </c>
    </row>
    <row r="51" spans="1:15" ht="24">
      <c r="A51" s="284"/>
      <c r="B51" s="896" t="s">
        <v>126</v>
      </c>
      <c r="C51" s="315"/>
      <c r="D51" s="315">
        <v>1086.9605430000001</v>
      </c>
      <c r="E51" s="317"/>
      <c r="F51" s="315"/>
      <c r="G51" s="315">
        <v>973.44782399999986</v>
      </c>
      <c r="H51" s="316"/>
      <c r="I51" s="269"/>
      <c r="J51" s="269">
        <v>121.42015485047686</v>
      </c>
      <c r="K51" s="269"/>
      <c r="L51" s="269"/>
      <c r="M51" s="269">
        <v>111.82326399818652</v>
      </c>
    </row>
    <row r="52" spans="1:15" ht="24">
      <c r="A52" s="284"/>
      <c r="B52" s="895" t="s">
        <v>127</v>
      </c>
      <c r="C52" s="315"/>
      <c r="D52" s="315">
        <v>1915.409371</v>
      </c>
      <c r="E52" s="317"/>
      <c r="F52" s="315"/>
      <c r="G52" s="315">
        <v>2445.88987</v>
      </c>
      <c r="H52" s="316"/>
      <c r="I52" s="269"/>
      <c r="J52" s="269">
        <v>154.92028343812387</v>
      </c>
      <c r="K52" s="269"/>
      <c r="L52" s="269"/>
      <c r="M52" s="269">
        <v>117.78541220852765</v>
      </c>
    </row>
    <row r="53" spans="1:15">
      <c r="A53" s="284"/>
      <c r="B53" s="284"/>
      <c r="C53" s="317"/>
      <c r="D53" s="317"/>
      <c r="E53" s="317"/>
      <c r="F53" s="315"/>
      <c r="G53" s="315"/>
      <c r="H53" s="316"/>
      <c r="I53" s="269"/>
      <c r="J53" s="269"/>
      <c r="K53" s="269"/>
      <c r="L53" s="269"/>
      <c r="M53" s="269"/>
    </row>
    <row r="54" spans="1:15">
      <c r="A54" s="284"/>
      <c r="B54" s="284"/>
      <c r="C54" s="284"/>
      <c r="D54" s="284"/>
      <c r="E54" s="284"/>
      <c r="F54" s="284"/>
      <c r="G54" s="284"/>
      <c r="H54" s="284"/>
      <c r="I54" s="318"/>
      <c r="J54" s="318"/>
      <c r="K54" s="318"/>
      <c r="L54" s="318"/>
      <c r="M54" s="318"/>
    </row>
    <row r="55" spans="1:15">
      <c r="A55" s="284"/>
      <c r="B55" s="284"/>
      <c r="C55" s="284"/>
      <c r="D55" s="284"/>
      <c r="E55" s="284"/>
      <c r="F55" s="284"/>
      <c r="G55" s="284"/>
      <c r="H55" s="284"/>
      <c r="I55" s="318"/>
      <c r="J55" s="318"/>
      <c r="K55" s="318"/>
      <c r="L55" s="318"/>
      <c r="M55" s="318"/>
    </row>
    <row r="56" spans="1:15">
      <c r="A56" s="284"/>
      <c r="B56" s="284"/>
      <c r="C56" s="284"/>
      <c r="D56" s="284"/>
      <c r="E56" s="284"/>
      <c r="F56" s="284"/>
      <c r="G56" s="284"/>
      <c r="H56" s="284"/>
      <c r="I56" s="318"/>
      <c r="J56" s="318"/>
      <c r="K56" s="318"/>
      <c r="L56" s="318"/>
      <c r="M56" s="318"/>
    </row>
    <row r="57" spans="1:15">
      <c r="A57" s="284"/>
      <c r="B57" s="284"/>
      <c r="C57" s="284"/>
      <c r="D57" s="284"/>
      <c r="E57" s="284"/>
      <c r="F57" s="284"/>
      <c r="G57" s="284"/>
      <c r="H57" s="284"/>
      <c r="I57" s="318"/>
      <c r="J57" s="318"/>
      <c r="K57" s="318"/>
      <c r="L57" s="318"/>
      <c r="M57" s="318"/>
    </row>
    <row r="58" spans="1:15">
      <c r="A58" s="284"/>
      <c r="B58" s="284"/>
      <c r="C58" s="284"/>
      <c r="D58" s="284"/>
      <c r="E58" s="284"/>
      <c r="F58" s="284"/>
      <c r="G58" s="284"/>
      <c r="H58" s="284"/>
      <c r="I58" s="319"/>
      <c r="J58" s="319"/>
      <c r="K58" s="319"/>
      <c r="L58" s="319"/>
      <c r="M58" s="319"/>
    </row>
    <row r="59" spans="1:15">
      <c r="A59" s="284"/>
      <c r="B59" s="284"/>
      <c r="C59" s="284"/>
      <c r="D59" s="284"/>
      <c r="E59" s="284"/>
      <c r="F59" s="284"/>
      <c r="G59" s="284"/>
      <c r="H59" s="284"/>
      <c r="I59" s="319"/>
      <c r="J59" s="319"/>
      <c r="K59" s="319"/>
      <c r="L59" s="319"/>
      <c r="M59" s="319"/>
    </row>
    <row r="60" spans="1:15">
      <c r="A60" s="284"/>
      <c r="B60" s="284"/>
    </row>
    <row r="61" spans="1:15">
      <c r="A61" s="284"/>
      <c r="B61" s="284"/>
    </row>
    <row r="62" spans="1:15">
      <c r="A62" s="284"/>
      <c r="B62" s="284"/>
    </row>
    <row r="63" spans="1:15">
      <c r="A63" s="284"/>
      <c r="B63" s="284"/>
    </row>
  </sheetData>
  <mergeCells count="13">
    <mergeCell ref="A14:B14"/>
    <mergeCell ref="C4:G4"/>
    <mergeCell ref="H4:H5"/>
    <mergeCell ref="I4:M4"/>
    <mergeCell ref="C5:D5"/>
    <mergeCell ref="F5:G5"/>
    <mergeCell ref="I5:J5"/>
    <mergeCell ref="L5:M5"/>
    <mergeCell ref="C6:D6"/>
    <mergeCell ref="F6:G6"/>
    <mergeCell ref="I6:J6"/>
    <mergeCell ref="L6:M6"/>
    <mergeCell ref="A9:B9"/>
  </mergeCells>
  <pageMargins left="0.7" right="0.4" top="0.6" bottom="0.4" header="0.3" footer="0.3"/>
  <pageSetup paperSize="9" scale="98" firstPageNumber="49" orientation="portrait" r:id="rId1"/>
  <headerFooter>
    <oddHeader>&amp;C&amp;"Times New Roman,Regular"&amp;13&amp;P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topLeftCell="A10" zoomScalePageLayoutView="90" workbookViewId="0">
      <selection activeCell="E5" sqref="E5"/>
    </sheetView>
  </sheetViews>
  <sheetFormatPr defaultColWidth="11.28515625" defaultRowHeight="12.75"/>
  <cols>
    <col min="1" max="1" width="2.85546875" style="28" customWidth="1"/>
    <col min="2" max="2" width="44.28515625" style="28" customWidth="1"/>
    <col min="3" max="3" width="15.140625" style="28" customWidth="1"/>
    <col min="4" max="4" width="11.85546875" style="28" customWidth="1"/>
    <col min="5" max="5" width="16.28515625" style="28" customWidth="1"/>
    <col min="6" max="16384" width="11.28515625" style="4"/>
  </cols>
  <sheetData>
    <row r="1" spans="1:8" ht="21" customHeight="1">
      <c r="A1" s="1" t="s">
        <v>599</v>
      </c>
      <c r="B1" s="2"/>
      <c r="C1" s="1"/>
      <c r="D1" s="1"/>
      <c r="E1" s="1"/>
      <c r="F1" s="3"/>
      <c r="G1" s="3"/>
      <c r="H1" s="3"/>
    </row>
    <row r="2" spans="1:8" ht="21" customHeight="1">
      <c r="A2" s="2"/>
      <c r="B2" s="2"/>
      <c r="C2" s="2"/>
      <c r="D2" s="2"/>
      <c r="E2" s="2"/>
      <c r="F2" s="3"/>
      <c r="G2" s="3"/>
      <c r="H2" s="3"/>
    </row>
    <row r="3" spans="1:8" ht="21" customHeight="1">
      <c r="A3" s="5"/>
      <c r="B3" s="6"/>
      <c r="C3" s="7"/>
      <c r="D3" s="7"/>
      <c r="E3" s="8" t="s">
        <v>605</v>
      </c>
    </row>
    <row r="4" spans="1:8" ht="18" customHeight="1">
      <c r="A4" s="6"/>
      <c r="B4" s="9"/>
      <c r="C4" s="10" t="s">
        <v>423</v>
      </c>
      <c r="D4" s="10" t="s">
        <v>600</v>
      </c>
      <c r="E4" s="959" t="s">
        <v>601</v>
      </c>
    </row>
    <row r="5" spans="1:8" ht="18" customHeight="1">
      <c r="A5" s="6"/>
      <c r="B5" s="6"/>
      <c r="C5" s="960" t="s">
        <v>602</v>
      </c>
      <c r="D5" s="960" t="s">
        <v>603</v>
      </c>
      <c r="E5" s="960" t="s">
        <v>71</v>
      </c>
    </row>
    <row r="6" spans="1:8" ht="18" customHeight="1">
      <c r="A6" s="6"/>
      <c r="B6" s="6"/>
      <c r="C6" s="961" t="s">
        <v>604</v>
      </c>
      <c r="D6" s="11"/>
      <c r="E6" s="11" t="s">
        <v>21</v>
      </c>
    </row>
    <row r="7" spans="1:8" ht="15">
      <c r="A7" s="12"/>
      <c r="B7" s="13"/>
      <c r="C7" s="13"/>
      <c r="D7" s="13"/>
      <c r="E7" s="14"/>
    </row>
    <row r="8" spans="1:8" ht="21.75" customHeight="1">
      <c r="A8" s="15" t="s">
        <v>606</v>
      </c>
      <c r="B8" s="16"/>
      <c r="C8" s="17">
        <v>2923.735498</v>
      </c>
      <c r="D8" s="18">
        <v>2895.1862000000001</v>
      </c>
      <c r="E8" s="17">
        <v>99.023533489280098</v>
      </c>
      <c r="G8" s="19"/>
      <c r="H8" s="19"/>
    </row>
    <row r="9" spans="1:8" ht="21.75" customHeight="1">
      <c r="A9" s="15"/>
      <c r="B9" s="16" t="s">
        <v>607</v>
      </c>
      <c r="C9" s="20">
        <v>1004.1745979999999</v>
      </c>
      <c r="D9" s="21">
        <v>999.29980999999998</v>
      </c>
      <c r="E9" s="20">
        <v>99.514547767917151</v>
      </c>
      <c r="G9" s="19"/>
      <c r="H9" s="19"/>
    </row>
    <row r="10" spans="1:8" ht="21.75" customHeight="1">
      <c r="A10" s="15"/>
      <c r="B10" s="16" t="s">
        <v>608</v>
      </c>
      <c r="C10" s="20">
        <v>1919.5608999999999</v>
      </c>
      <c r="D10" s="21">
        <v>1894.9</v>
      </c>
      <c r="E10" s="20">
        <v>98.715284313198921</v>
      </c>
      <c r="G10" s="19"/>
      <c r="H10" s="19"/>
    </row>
    <row r="11" spans="1:8" ht="21.75" customHeight="1">
      <c r="A11" s="15" t="s">
        <v>609</v>
      </c>
      <c r="B11" s="22"/>
      <c r="C11" s="17">
        <v>1788.2018899999998</v>
      </c>
      <c r="D11" s="18">
        <v>1712.1659084099999</v>
      </c>
      <c r="E11" s="17">
        <v>95.747908442821313</v>
      </c>
      <c r="G11" s="19"/>
      <c r="H11" s="19"/>
    </row>
    <row r="12" spans="1:8" ht="21.75" customHeight="1">
      <c r="A12" s="15"/>
      <c r="B12" s="16" t="s">
        <v>607</v>
      </c>
      <c r="C12" s="20">
        <v>165.62865999999997</v>
      </c>
      <c r="D12" s="21">
        <v>163.02226999999999</v>
      </c>
      <c r="E12" s="20">
        <v>98.426365340394611</v>
      </c>
      <c r="G12" s="19"/>
      <c r="H12" s="19"/>
    </row>
    <row r="13" spans="1:8" ht="21.75" customHeight="1">
      <c r="A13" s="23"/>
      <c r="B13" s="16" t="s">
        <v>608</v>
      </c>
      <c r="C13" s="20">
        <v>1622.57323</v>
      </c>
      <c r="D13" s="21">
        <v>1549.14363841</v>
      </c>
      <c r="E13" s="20">
        <v>95.474497530690812</v>
      </c>
      <c r="G13" s="19"/>
      <c r="H13" s="19"/>
    </row>
    <row r="14" spans="1:8" ht="21.75" customHeight="1">
      <c r="A14" s="23"/>
      <c r="B14" s="24" t="s">
        <v>610</v>
      </c>
      <c r="C14" s="20">
        <v>1211.8050900000001</v>
      </c>
      <c r="D14" s="21">
        <v>1144.1143384099998</v>
      </c>
      <c r="E14" s="20">
        <v>94.414056175486095</v>
      </c>
      <c r="G14" s="19"/>
      <c r="H14" s="19"/>
    </row>
    <row r="15" spans="1:8" ht="21.75" customHeight="1">
      <c r="A15" s="25" t="s">
        <v>611</v>
      </c>
      <c r="B15" s="26"/>
      <c r="C15" s="17"/>
      <c r="D15" s="18"/>
      <c r="E15" s="17"/>
      <c r="H15" s="19"/>
    </row>
    <row r="16" spans="1:8" ht="21.75" customHeight="1">
      <c r="A16" s="12"/>
      <c r="B16" s="27" t="s">
        <v>612</v>
      </c>
      <c r="C16" s="20">
        <v>548.7553200000001</v>
      </c>
      <c r="D16" s="21">
        <v>545.3980828</v>
      </c>
      <c r="E16" s="20">
        <v>99.388208719325021</v>
      </c>
      <c r="H16" s="19"/>
    </row>
    <row r="17" spans="1:8" ht="21.75" customHeight="1">
      <c r="A17" s="12"/>
      <c r="B17" s="27" t="s">
        <v>613</v>
      </c>
      <c r="C17" s="20">
        <v>51.706409999999998</v>
      </c>
      <c r="D17" s="21">
        <v>51.073548080000002</v>
      </c>
      <c r="E17" s="20">
        <v>98.77604745717214</v>
      </c>
      <c r="G17" s="19"/>
      <c r="H17" s="19"/>
    </row>
    <row r="18" spans="1:8" ht="21.75" customHeight="1">
      <c r="A18" s="12"/>
      <c r="B18" s="27" t="s">
        <v>614</v>
      </c>
      <c r="C18" s="20">
        <v>11.128920000000001</v>
      </c>
      <c r="D18" s="21">
        <v>10.814530000000001</v>
      </c>
      <c r="E18" s="20">
        <v>97.175017881339798</v>
      </c>
      <c r="G18" s="19"/>
      <c r="H18" s="19"/>
    </row>
    <row r="19" spans="1:8" ht="21.75" customHeight="1">
      <c r="A19" s="12"/>
      <c r="B19" s="27" t="s">
        <v>615</v>
      </c>
      <c r="C19" s="20">
        <v>107.98483999999999</v>
      </c>
      <c r="D19" s="21">
        <v>104.79369750000001</v>
      </c>
      <c r="E19" s="20">
        <v>97.04482360672111</v>
      </c>
      <c r="G19" s="19"/>
      <c r="H19" s="19"/>
    </row>
    <row r="20" spans="1:8" ht="21.75" customHeight="1">
      <c r="A20" s="12"/>
      <c r="B20" s="27" t="s">
        <v>616</v>
      </c>
      <c r="C20" s="20">
        <v>661.60641440000006</v>
      </c>
      <c r="D20" s="21">
        <v>658.12536039999986</v>
      </c>
      <c r="E20" s="20">
        <v>99.473848208808988</v>
      </c>
      <c r="G20" s="19"/>
      <c r="H20" s="19"/>
    </row>
    <row r="21" spans="1:8" ht="21" customHeight="1">
      <c r="A21" s="12"/>
      <c r="B21" s="27" t="s">
        <v>617</v>
      </c>
      <c r="C21" s="20">
        <v>51.519999999999996</v>
      </c>
      <c r="D21" s="21">
        <v>52.738434400000003</v>
      </c>
      <c r="E21" s="20">
        <v>102.36497360248448</v>
      </c>
    </row>
    <row r="22" spans="1:8" ht="15">
      <c r="A22" s="12"/>
      <c r="B22" s="12"/>
      <c r="C22" s="12"/>
      <c r="D22" s="12"/>
      <c r="E22" s="12"/>
    </row>
    <row r="23" spans="1:8" ht="15">
      <c r="A23" s="12"/>
      <c r="B23" s="12"/>
      <c r="C23" s="12"/>
      <c r="D23" s="12"/>
      <c r="E23" s="12"/>
    </row>
    <row r="24" spans="1:8" ht="15">
      <c r="A24" s="12"/>
      <c r="B24" s="12"/>
      <c r="C24" s="12"/>
      <c r="D24" s="12"/>
      <c r="E24" s="12"/>
    </row>
    <row r="25" spans="1:8" ht="15">
      <c r="A25" s="12"/>
      <c r="B25" s="12"/>
      <c r="C25" s="12"/>
      <c r="D25" s="12"/>
      <c r="E25" s="12"/>
    </row>
    <row r="26" spans="1:8" ht="15">
      <c r="A26" s="12"/>
      <c r="B26" s="12"/>
      <c r="C26" s="12"/>
      <c r="D26" s="12"/>
      <c r="E26" s="12"/>
    </row>
    <row r="27" spans="1:8" ht="15">
      <c r="A27" s="12"/>
      <c r="B27" s="12"/>
      <c r="C27" s="12"/>
      <c r="D27" s="12"/>
      <c r="E27" s="12"/>
    </row>
    <row r="28" spans="1:8" ht="15">
      <c r="A28" s="12"/>
      <c r="B28" s="12"/>
      <c r="C28" s="12"/>
      <c r="D28" s="12"/>
      <c r="E28" s="12"/>
    </row>
    <row r="29" spans="1:8" ht="15">
      <c r="A29" s="12"/>
      <c r="B29" s="12"/>
      <c r="C29" s="12"/>
      <c r="D29" s="12"/>
      <c r="E29" s="12"/>
    </row>
    <row r="30" spans="1:8" ht="15">
      <c r="A30" s="12"/>
      <c r="B30" s="12"/>
      <c r="C30" s="12"/>
      <c r="D30" s="12"/>
      <c r="E30" s="12"/>
    </row>
    <row r="31" spans="1:8" ht="15">
      <c r="A31" s="12"/>
      <c r="B31" s="12"/>
      <c r="C31" s="12"/>
      <c r="D31" s="12"/>
      <c r="E31" s="12"/>
    </row>
    <row r="32" spans="1:8" ht="15">
      <c r="A32" s="12"/>
      <c r="B32" s="12"/>
      <c r="C32" s="12"/>
      <c r="D32" s="12"/>
      <c r="E32" s="12"/>
    </row>
    <row r="33" spans="1:5" ht="15">
      <c r="A33" s="12"/>
      <c r="B33" s="12"/>
      <c r="C33" s="12"/>
      <c r="D33" s="12"/>
      <c r="E33" s="12"/>
    </row>
    <row r="34" spans="1:5" ht="15">
      <c r="A34" s="12"/>
      <c r="B34" s="12"/>
      <c r="C34" s="12"/>
      <c r="D34" s="12"/>
      <c r="E34" s="12"/>
    </row>
    <row r="35" spans="1:5" ht="15">
      <c r="A35" s="12"/>
      <c r="B35" s="12"/>
      <c r="C35" s="12"/>
      <c r="D35" s="12"/>
      <c r="E35" s="12"/>
    </row>
    <row r="36" spans="1:5" ht="15">
      <c r="A36" s="12"/>
      <c r="B36" s="12"/>
      <c r="C36" s="12"/>
      <c r="D36" s="12"/>
      <c r="E36" s="12"/>
    </row>
    <row r="37" spans="1:5" ht="15">
      <c r="A37" s="12"/>
      <c r="B37" s="12"/>
      <c r="C37" s="12"/>
      <c r="D37" s="12"/>
      <c r="E37" s="12"/>
    </row>
    <row r="38" spans="1:5" ht="15">
      <c r="A38" s="12"/>
      <c r="B38" s="12"/>
      <c r="C38" s="12"/>
      <c r="D38" s="12"/>
      <c r="E38" s="12"/>
    </row>
    <row r="39" spans="1:5" ht="15">
      <c r="A39" s="12"/>
      <c r="B39" s="12"/>
      <c r="C39" s="12"/>
      <c r="D39" s="12"/>
      <c r="E39" s="12"/>
    </row>
    <row r="40" spans="1:5" ht="15">
      <c r="A40" s="12"/>
      <c r="B40" s="12"/>
      <c r="C40" s="12"/>
      <c r="D40" s="12"/>
      <c r="E40" s="12"/>
    </row>
    <row r="41" spans="1:5" ht="15">
      <c r="A41" s="12"/>
      <c r="B41" s="12"/>
      <c r="C41" s="12"/>
      <c r="D41" s="12"/>
      <c r="E41" s="12"/>
    </row>
    <row r="42" spans="1:5" ht="15">
      <c r="A42" s="12"/>
      <c r="B42" s="12"/>
      <c r="C42" s="12"/>
      <c r="D42" s="12"/>
      <c r="E42" s="12"/>
    </row>
    <row r="43" spans="1:5" ht="15">
      <c r="A43" s="12"/>
      <c r="B43" s="12"/>
      <c r="C43" s="12"/>
      <c r="D43" s="12"/>
      <c r="E43" s="12"/>
    </row>
    <row r="44" spans="1:5" ht="15">
      <c r="A44" s="12"/>
      <c r="B44" s="12"/>
      <c r="C44" s="12"/>
      <c r="D44" s="12"/>
      <c r="E44" s="12"/>
    </row>
    <row r="45" spans="1:5" ht="15">
      <c r="A45" s="12"/>
      <c r="B45" s="12"/>
      <c r="C45" s="12"/>
      <c r="D45" s="12"/>
      <c r="E45" s="12"/>
    </row>
    <row r="46" spans="1:5" ht="15">
      <c r="A46" s="12"/>
      <c r="B46" s="12"/>
      <c r="C46" s="12"/>
      <c r="D46" s="12"/>
      <c r="E46" s="12"/>
    </row>
    <row r="47" spans="1:5" ht="15">
      <c r="A47" s="12"/>
      <c r="B47" s="12"/>
      <c r="C47" s="12"/>
      <c r="D47" s="12"/>
      <c r="E47" s="12"/>
    </row>
    <row r="48" spans="1:5" ht="15">
      <c r="A48" s="12"/>
      <c r="B48" s="12"/>
      <c r="C48" s="12"/>
      <c r="D48" s="12"/>
      <c r="E48" s="12"/>
    </row>
    <row r="49" spans="1:5" ht="15">
      <c r="A49" s="12"/>
      <c r="B49" s="12"/>
      <c r="C49" s="12"/>
      <c r="D49" s="12"/>
      <c r="E49" s="12"/>
    </row>
    <row r="50" spans="1:5" ht="15">
      <c r="A50" s="12"/>
      <c r="B50" s="12"/>
      <c r="C50" s="12"/>
      <c r="D50" s="12"/>
      <c r="E50" s="12"/>
    </row>
    <row r="51" spans="1:5" ht="15">
      <c r="A51" s="12"/>
      <c r="B51" s="12"/>
      <c r="C51" s="12"/>
      <c r="D51" s="12"/>
      <c r="E51" s="12"/>
    </row>
    <row r="52" spans="1:5" ht="15">
      <c r="A52" s="12"/>
      <c r="B52" s="12"/>
      <c r="C52" s="12"/>
      <c r="D52" s="12"/>
      <c r="E52" s="12"/>
    </row>
    <row r="53" spans="1:5" ht="15">
      <c r="A53" s="12"/>
      <c r="B53" s="12"/>
      <c r="C53" s="12"/>
      <c r="D53" s="12"/>
      <c r="E53" s="12"/>
    </row>
    <row r="54" spans="1:5" ht="15">
      <c r="A54" s="12"/>
      <c r="B54" s="12"/>
      <c r="C54" s="12"/>
      <c r="D54" s="12"/>
      <c r="E54" s="12"/>
    </row>
    <row r="55" spans="1:5" ht="15">
      <c r="A55" s="12"/>
      <c r="B55" s="12"/>
      <c r="C55" s="12"/>
      <c r="D55" s="12"/>
      <c r="E55" s="12"/>
    </row>
  </sheetData>
  <pageMargins left="0.7" right="0.4" top="0.6" bottom="0.4" header="0.3" footer="0.3"/>
  <pageSetup paperSize="9" firstPageNumber="49" orientation="portrait" r:id="rId1"/>
  <headerFooter>
    <oddHeader>&amp;C&amp;"Times New Roman,Regular"&amp;13&amp;P</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zoomScale="85" zoomScaleNormal="85" workbookViewId="0">
      <selection activeCell="B26" sqref="B26"/>
    </sheetView>
  </sheetViews>
  <sheetFormatPr defaultColWidth="9.140625" defaultRowHeight="13.5" customHeight="1"/>
  <cols>
    <col min="1" max="1" width="1.5703125" style="325" customWidth="1"/>
    <col min="2" max="2" width="34.140625" style="325" customWidth="1"/>
    <col min="3" max="4" width="7.140625" style="325" customWidth="1"/>
    <col min="5" max="5" width="0.7109375" style="325" customWidth="1"/>
    <col min="6" max="6" width="6.5703125" style="325" customWidth="1"/>
    <col min="7" max="7" width="7" style="325" bestFit="1" customWidth="1"/>
    <col min="8" max="8" width="0.5703125" style="325" customWidth="1"/>
    <col min="9" max="9" width="6.28515625" style="325" bestFit="1" customWidth="1"/>
    <col min="10" max="10" width="7.85546875" style="325" customWidth="1"/>
    <col min="11" max="11" width="0.42578125" style="325" customWidth="1"/>
    <col min="12" max="13" width="7" style="325" customWidth="1"/>
    <col min="14" max="16384" width="9.140625" style="325"/>
  </cols>
  <sheetData>
    <row r="1" spans="1:14" s="322" customFormat="1" ht="17.25">
      <c r="A1" s="252" t="s">
        <v>157</v>
      </c>
      <c r="B1" s="320"/>
      <c r="C1" s="320"/>
      <c r="D1" s="320"/>
      <c r="E1" s="320"/>
      <c r="F1" s="320"/>
      <c r="G1" s="320"/>
      <c r="H1" s="320"/>
      <c r="I1" s="321"/>
      <c r="J1" s="321"/>
      <c r="K1" s="321"/>
      <c r="L1" s="321"/>
      <c r="M1" s="321"/>
    </row>
    <row r="2" spans="1:14" ht="4.5" customHeight="1">
      <c r="A2" s="323"/>
      <c r="B2" s="323"/>
      <c r="C2" s="323"/>
      <c r="D2" s="323"/>
      <c r="E2" s="323"/>
      <c r="F2" s="323"/>
      <c r="G2" s="323"/>
      <c r="H2" s="323"/>
      <c r="I2" s="324"/>
      <c r="J2" s="324"/>
      <c r="K2" s="324"/>
      <c r="L2" s="324"/>
      <c r="M2" s="324"/>
    </row>
    <row r="3" spans="1:14" s="307" customFormat="1" ht="13.5" customHeight="1">
      <c r="B3" s="308"/>
      <c r="G3" s="258"/>
      <c r="H3" s="258"/>
      <c r="I3" s="258"/>
      <c r="J3" s="309"/>
      <c r="K3" s="309"/>
      <c r="L3" s="309"/>
      <c r="M3" s="260" t="s">
        <v>82</v>
      </c>
    </row>
    <row r="4" spans="1:14" s="257" customFormat="1" ht="13.5" customHeight="1">
      <c r="A4" s="286"/>
      <c r="B4" s="262"/>
      <c r="C4" s="1004" t="s">
        <v>83</v>
      </c>
      <c r="D4" s="1004"/>
      <c r="E4" s="1004"/>
      <c r="F4" s="1004"/>
      <c r="G4" s="1004"/>
      <c r="H4" s="1008"/>
      <c r="I4" s="1010" t="s">
        <v>80</v>
      </c>
      <c r="J4" s="1010"/>
      <c r="K4" s="1010"/>
      <c r="L4" s="1010"/>
      <c r="M4" s="1010"/>
    </row>
    <row r="5" spans="1:14" s="257" customFormat="1" ht="13.5" customHeight="1">
      <c r="B5" s="264"/>
      <c r="C5" s="1009" t="s">
        <v>35</v>
      </c>
      <c r="D5" s="1009"/>
      <c r="E5" s="886"/>
      <c r="F5" s="1009" t="s">
        <v>36</v>
      </c>
      <c r="G5" s="1009"/>
      <c r="H5" s="1009"/>
      <c r="I5" s="1006" t="s">
        <v>35</v>
      </c>
      <c r="J5" s="1006"/>
      <c r="K5" s="885"/>
      <c r="L5" s="1006" t="s">
        <v>36</v>
      </c>
      <c r="M5" s="1006"/>
    </row>
    <row r="6" spans="1:14" s="257" customFormat="1" ht="13.5" customHeight="1">
      <c r="B6" s="264"/>
      <c r="C6" s="1011">
        <v>2026</v>
      </c>
      <c r="D6" s="1011"/>
      <c r="E6" s="886"/>
      <c r="F6" s="1011">
        <v>2026</v>
      </c>
      <c r="G6" s="1011"/>
      <c r="H6" s="310"/>
      <c r="I6" s="1003">
        <v>2026</v>
      </c>
      <c r="J6" s="1003"/>
      <c r="K6" s="884"/>
      <c r="L6" s="1003">
        <v>2026</v>
      </c>
      <c r="M6" s="1003"/>
    </row>
    <row r="7" spans="1:14" s="257" customFormat="1" ht="13.5" customHeight="1">
      <c r="B7" s="264"/>
      <c r="C7" s="267" t="s">
        <v>84</v>
      </c>
      <c r="D7" s="267" t="s">
        <v>85</v>
      </c>
      <c r="E7" s="311"/>
      <c r="F7" s="267" t="s">
        <v>84</v>
      </c>
      <c r="G7" s="267" t="s">
        <v>85</v>
      </c>
      <c r="H7" s="311"/>
      <c r="I7" s="267" t="s">
        <v>84</v>
      </c>
      <c r="J7" s="267" t="s">
        <v>85</v>
      </c>
      <c r="K7" s="267"/>
      <c r="L7" s="267" t="s">
        <v>84</v>
      </c>
      <c r="M7" s="267" t="s">
        <v>85</v>
      </c>
    </row>
    <row r="8" spans="1:14" ht="6.75" customHeight="1">
      <c r="A8" s="326"/>
      <c r="B8" s="326"/>
      <c r="C8" s="326"/>
      <c r="D8" s="326"/>
      <c r="E8" s="326"/>
      <c r="F8" s="326"/>
      <c r="G8" s="326"/>
      <c r="H8" s="326"/>
      <c r="I8" s="326"/>
      <c r="J8" s="326"/>
      <c r="K8" s="326"/>
      <c r="L8" s="326"/>
      <c r="M8" s="326"/>
    </row>
    <row r="9" spans="1:14" ht="13.5" customHeight="1">
      <c r="A9" s="1007" t="s">
        <v>73</v>
      </c>
      <c r="B9" s="1007"/>
      <c r="C9" s="327"/>
      <c r="D9" s="327">
        <v>126569.218374</v>
      </c>
      <c r="E9" s="327"/>
      <c r="F9" s="327"/>
      <c r="G9" s="327">
        <v>156600.19302000001</v>
      </c>
      <c r="H9" s="327"/>
      <c r="I9" s="328"/>
      <c r="J9" s="328">
        <v>127.03248870711789</v>
      </c>
      <c r="K9" s="328"/>
      <c r="L9" s="328"/>
      <c r="M9" s="328">
        <v>139.08349776135637</v>
      </c>
      <c r="N9" s="329"/>
    </row>
    <row r="10" spans="1:14" ht="13.5" customHeight="1">
      <c r="A10" s="326"/>
      <c r="B10" s="276" t="s">
        <v>86</v>
      </c>
      <c r="C10" s="327"/>
      <c r="D10" s="327">
        <v>35195.26629</v>
      </c>
      <c r="E10" s="327"/>
      <c r="F10" s="327"/>
      <c r="G10" s="327">
        <v>43265.330496999988</v>
      </c>
      <c r="H10" s="327"/>
      <c r="I10" s="328"/>
      <c r="J10" s="328">
        <v>116.72162727747384</v>
      </c>
      <c r="K10" s="328"/>
      <c r="L10" s="328"/>
      <c r="M10" s="328">
        <v>131.31568720426793</v>
      </c>
    </row>
    <row r="11" spans="1:14" ht="13.5" customHeight="1">
      <c r="A11" s="326"/>
      <c r="B11" s="276" t="s">
        <v>87</v>
      </c>
      <c r="C11" s="327"/>
      <c r="D11" s="327">
        <v>91373.952084000004</v>
      </c>
      <c r="E11" s="327"/>
      <c r="F11" s="327"/>
      <c r="G11" s="327">
        <v>113334.862523</v>
      </c>
      <c r="H11" s="327"/>
      <c r="I11" s="328"/>
      <c r="J11" s="328">
        <v>131.50709305868898</v>
      </c>
      <c r="K11" s="328"/>
      <c r="L11" s="328"/>
      <c r="M11" s="328">
        <v>142.29681570825531</v>
      </c>
    </row>
    <row r="12" spans="1:14" ht="13.5" customHeight="1">
      <c r="A12" s="1007" t="s">
        <v>90</v>
      </c>
      <c r="B12" s="1007"/>
      <c r="C12" s="330"/>
      <c r="D12" s="330"/>
      <c r="E12" s="330"/>
      <c r="F12" s="330"/>
      <c r="G12" s="330"/>
      <c r="H12" s="330"/>
      <c r="I12" s="331"/>
      <c r="J12" s="331"/>
      <c r="K12" s="331"/>
      <c r="L12" s="331"/>
      <c r="M12" s="331"/>
    </row>
    <row r="13" spans="1:14" ht="13.5" customHeight="1">
      <c r="A13" s="326"/>
      <c r="B13" s="279" t="s">
        <v>91</v>
      </c>
      <c r="C13" s="330"/>
      <c r="D13" s="330">
        <v>753.85399699999994</v>
      </c>
      <c r="E13" s="330"/>
      <c r="F13" s="330"/>
      <c r="G13" s="330">
        <v>813.03161799999998</v>
      </c>
      <c r="H13" s="330"/>
      <c r="I13" s="331"/>
      <c r="J13" s="331">
        <v>99.162450249284532</v>
      </c>
      <c r="K13" s="331"/>
      <c r="L13" s="331"/>
      <c r="M13" s="331">
        <v>98.946585395645727</v>
      </c>
    </row>
    <row r="14" spans="1:14" ht="13.5" customHeight="1">
      <c r="A14" s="326"/>
      <c r="B14" s="279" t="s">
        <v>129</v>
      </c>
      <c r="C14" s="330"/>
      <c r="D14" s="330">
        <v>415.50087099999996</v>
      </c>
      <c r="E14" s="330"/>
      <c r="F14" s="330"/>
      <c r="G14" s="330">
        <v>375.12773700000002</v>
      </c>
      <c r="H14" s="330"/>
      <c r="I14" s="331"/>
      <c r="J14" s="331">
        <v>122.0317981598877</v>
      </c>
      <c r="K14" s="331"/>
      <c r="L14" s="331"/>
      <c r="M14" s="331">
        <v>96.93855182584268</v>
      </c>
    </row>
    <row r="15" spans="1:14" ht="13.5" customHeight="1">
      <c r="A15" s="326"/>
      <c r="B15" s="279" t="s">
        <v>92</v>
      </c>
      <c r="C15" s="330"/>
      <c r="D15" s="330">
        <v>795.76848800000005</v>
      </c>
      <c r="E15" s="330"/>
      <c r="F15" s="330"/>
      <c r="G15" s="330">
        <v>783.76550199999986</v>
      </c>
      <c r="H15" s="330"/>
      <c r="I15" s="331"/>
      <c r="J15" s="331">
        <v>131.54227809531199</v>
      </c>
      <c r="K15" s="331"/>
      <c r="L15" s="331"/>
      <c r="M15" s="331">
        <v>131.55756165813941</v>
      </c>
    </row>
    <row r="16" spans="1:14" ht="13.5" customHeight="1">
      <c r="A16" s="326"/>
      <c r="B16" s="279" t="s">
        <v>93</v>
      </c>
      <c r="C16" s="330">
        <v>732.64800000000002</v>
      </c>
      <c r="D16" s="330">
        <v>1230.5707009999999</v>
      </c>
      <c r="E16" s="330"/>
      <c r="F16" s="330">
        <v>943.49236363874877</v>
      </c>
      <c r="G16" s="330">
        <v>1582.8792040000001</v>
      </c>
      <c r="H16" s="330"/>
      <c r="I16" s="331">
        <v>129.61302626411302</v>
      </c>
      <c r="J16" s="331">
        <v>133.29159446583043</v>
      </c>
      <c r="K16" s="331"/>
      <c r="L16" s="331">
        <v>91.140366345579707</v>
      </c>
      <c r="M16" s="331">
        <v>100.88083882826768</v>
      </c>
    </row>
    <row r="17" spans="1:13" ht="13.5" customHeight="1">
      <c r="A17" s="326"/>
      <c r="B17" s="279" t="s">
        <v>130</v>
      </c>
      <c r="C17" s="330">
        <v>2849.4079999999999</v>
      </c>
      <c r="D17" s="330">
        <v>734.11431999999991</v>
      </c>
      <c r="E17" s="330"/>
      <c r="F17" s="330">
        <v>2038.1480445794264</v>
      </c>
      <c r="G17" s="330">
        <v>532.35287500000004</v>
      </c>
      <c r="H17" s="330"/>
      <c r="I17" s="331">
        <v>174.99915553041595</v>
      </c>
      <c r="J17" s="331">
        <v>170.62667034261071</v>
      </c>
      <c r="K17" s="331"/>
      <c r="L17" s="331">
        <v>143.51811024597177</v>
      </c>
      <c r="M17" s="331">
        <v>139.02144514924862</v>
      </c>
    </row>
    <row r="18" spans="1:13" ht="13.5" customHeight="1">
      <c r="A18" s="326"/>
      <c r="B18" s="279" t="s">
        <v>131</v>
      </c>
      <c r="C18" s="330">
        <v>3628.4110000000001</v>
      </c>
      <c r="D18" s="330">
        <v>898.07094900000004</v>
      </c>
      <c r="E18" s="330"/>
      <c r="F18" s="330">
        <v>3173.2410219525391</v>
      </c>
      <c r="G18" s="330">
        <v>815.18212099999994</v>
      </c>
      <c r="H18" s="330"/>
      <c r="I18" s="331">
        <v>170.32538415101851</v>
      </c>
      <c r="J18" s="331">
        <v>164.20409163098998</v>
      </c>
      <c r="K18" s="331"/>
      <c r="L18" s="331">
        <v>137.05777161562722</v>
      </c>
      <c r="M18" s="331">
        <v>134.53636362652134</v>
      </c>
    </row>
    <row r="19" spans="1:13" ht="13.5" customHeight="1">
      <c r="A19" s="326"/>
      <c r="B19" s="279" t="s">
        <v>132</v>
      </c>
      <c r="C19" s="330">
        <v>919.93200000000002</v>
      </c>
      <c r="D19" s="330">
        <v>437.59547200000003</v>
      </c>
      <c r="E19" s="330"/>
      <c r="F19" s="330">
        <v>1014.0261892299909</v>
      </c>
      <c r="G19" s="330">
        <v>491.52125699999993</v>
      </c>
      <c r="H19" s="330"/>
      <c r="I19" s="331">
        <v>159.54754521426045</v>
      </c>
      <c r="J19" s="331">
        <v>167.13629753184344</v>
      </c>
      <c r="K19" s="331"/>
      <c r="L19" s="331">
        <v>157.31116387552433</v>
      </c>
      <c r="M19" s="331">
        <v>166.37273683416868</v>
      </c>
    </row>
    <row r="20" spans="1:13" ht="13.5" customHeight="1">
      <c r="A20" s="326"/>
      <c r="B20" s="279" t="s">
        <v>133</v>
      </c>
      <c r="C20" s="330"/>
      <c r="D20" s="330">
        <v>414.15937199999996</v>
      </c>
      <c r="E20" s="330"/>
      <c r="F20" s="330"/>
      <c r="G20" s="330">
        <v>427.94167300000004</v>
      </c>
      <c r="H20" s="330"/>
      <c r="I20" s="331"/>
      <c r="J20" s="331">
        <v>124.28075979651041</v>
      </c>
      <c r="K20" s="331"/>
      <c r="L20" s="331"/>
      <c r="M20" s="331">
        <v>104.8749419240186</v>
      </c>
    </row>
    <row r="21" spans="1:13" ht="13.5" customHeight="1">
      <c r="A21" s="326"/>
      <c r="B21" s="279" t="s">
        <v>134</v>
      </c>
      <c r="C21" s="330"/>
      <c r="D21" s="330">
        <v>366.18955999999997</v>
      </c>
      <c r="E21" s="330"/>
      <c r="F21" s="330"/>
      <c r="G21" s="330">
        <v>377.76229600000005</v>
      </c>
      <c r="H21" s="330"/>
      <c r="I21" s="331"/>
      <c r="J21" s="331">
        <v>106.52079003306061</v>
      </c>
      <c r="K21" s="331"/>
      <c r="L21" s="331"/>
      <c r="M21" s="331">
        <v>112.98691141504023</v>
      </c>
    </row>
    <row r="22" spans="1:13" ht="13.5" customHeight="1">
      <c r="A22" s="326"/>
      <c r="B22" s="894" t="s">
        <v>100</v>
      </c>
      <c r="C22" s="330"/>
      <c r="D22" s="330">
        <v>1009.15207</v>
      </c>
      <c r="E22" s="330"/>
      <c r="F22" s="330"/>
      <c r="G22" s="330">
        <v>1225.7610420000001</v>
      </c>
      <c r="H22" s="330"/>
      <c r="I22" s="331"/>
      <c r="J22" s="331">
        <v>86.777775504945865</v>
      </c>
      <c r="K22" s="331"/>
      <c r="L22" s="331"/>
      <c r="M22" s="331">
        <v>105.38815937763783</v>
      </c>
    </row>
    <row r="23" spans="1:13" ht="13.5" customHeight="1">
      <c r="A23" s="326"/>
      <c r="B23" s="279" t="s">
        <v>135</v>
      </c>
      <c r="C23" s="330">
        <v>9365.0969999999998</v>
      </c>
      <c r="D23" s="330">
        <v>1038.3188789999999</v>
      </c>
      <c r="E23" s="330"/>
      <c r="F23" s="330">
        <v>9433.8561263770771</v>
      </c>
      <c r="G23" s="330">
        <v>1205.4411220000002</v>
      </c>
      <c r="H23" s="330"/>
      <c r="I23" s="331">
        <v>134.39502630183159</v>
      </c>
      <c r="J23" s="331">
        <v>139.75265680441814</v>
      </c>
      <c r="K23" s="331"/>
      <c r="L23" s="331">
        <v>115.06313477029562</v>
      </c>
      <c r="M23" s="331">
        <v>150.25911777066068</v>
      </c>
    </row>
    <row r="24" spans="1:13" ht="13.5" customHeight="1">
      <c r="A24" s="326"/>
      <c r="B24" s="279" t="s">
        <v>136</v>
      </c>
      <c r="C24" s="330">
        <v>16583.788</v>
      </c>
      <c r="D24" s="330">
        <v>1809.7281760000001</v>
      </c>
      <c r="E24" s="330"/>
      <c r="F24" s="330">
        <v>23813.880335877999</v>
      </c>
      <c r="G24" s="330">
        <v>2849.9647769999997</v>
      </c>
      <c r="H24" s="330"/>
      <c r="I24" s="331">
        <v>96.564807465631091</v>
      </c>
      <c r="J24" s="331">
        <v>100.00434487440086</v>
      </c>
      <c r="K24" s="331"/>
      <c r="L24" s="331">
        <v>115.21385638583045</v>
      </c>
      <c r="M24" s="331">
        <v>140.62133169457817</v>
      </c>
    </row>
    <row r="25" spans="1:13" ht="13.5" customHeight="1">
      <c r="A25" s="326"/>
      <c r="B25" s="279" t="s">
        <v>88</v>
      </c>
      <c r="C25" s="330">
        <v>3121.431</v>
      </c>
      <c r="D25" s="330">
        <v>1657.19928</v>
      </c>
      <c r="E25" s="330"/>
      <c r="F25" s="330">
        <v>2976.3352530563939</v>
      </c>
      <c r="G25" s="330">
        <v>3037.0727010000001</v>
      </c>
      <c r="H25" s="330"/>
      <c r="I25" s="331">
        <v>84.613249402218514</v>
      </c>
      <c r="J25" s="331">
        <v>75.852533273859649</v>
      </c>
      <c r="K25" s="331"/>
      <c r="L25" s="331">
        <v>87.162371798663358</v>
      </c>
      <c r="M25" s="331">
        <v>168.2521501628089</v>
      </c>
    </row>
    <row r="26" spans="1:13" ht="13.5" customHeight="1">
      <c r="A26" s="326"/>
      <c r="B26" s="279" t="s">
        <v>137</v>
      </c>
      <c r="C26" s="330">
        <v>3368.0529999999999</v>
      </c>
      <c r="D26" s="330">
        <v>2928.3060800000003</v>
      </c>
      <c r="E26" s="330"/>
      <c r="F26" s="330">
        <v>2071.3378706863923</v>
      </c>
      <c r="G26" s="330">
        <v>2937.0838639999993</v>
      </c>
      <c r="H26" s="330"/>
      <c r="I26" s="331">
        <v>144.47982504832362</v>
      </c>
      <c r="J26" s="331">
        <v>177.77192217046183</v>
      </c>
      <c r="K26" s="331"/>
      <c r="L26" s="331">
        <v>78.650077182454822</v>
      </c>
      <c r="M26" s="331">
        <v>169.3705860979627</v>
      </c>
    </row>
    <row r="27" spans="1:13" ht="13.5" customHeight="1">
      <c r="A27" s="326"/>
      <c r="B27" s="279" t="s">
        <v>138</v>
      </c>
      <c r="C27" s="330">
        <v>882.41899999999998</v>
      </c>
      <c r="D27" s="330">
        <v>518.05361099999993</v>
      </c>
      <c r="E27" s="330"/>
      <c r="F27" s="330">
        <v>998.15654172119719</v>
      </c>
      <c r="G27" s="330">
        <v>928.55841199999998</v>
      </c>
      <c r="H27" s="330"/>
      <c r="I27" s="331">
        <v>146.4002959797194</v>
      </c>
      <c r="J27" s="331">
        <v>128.33893942633796</v>
      </c>
      <c r="K27" s="331"/>
      <c r="L27" s="331">
        <v>109.0095168207847</v>
      </c>
      <c r="M27" s="331">
        <v>159.98315880443846</v>
      </c>
    </row>
    <row r="28" spans="1:13" ht="13.5" customHeight="1">
      <c r="A28" s="326"/>
      <c r="B28" s="279" t="s">
        <v>139</v>
      </c>
      <c r="C28" s="330"/>
      <c r="D28" s="330">
        <v>605.12847499999998</v>
      </c>
      <c r="E28" s="330"/>
      <c r="F28" s="330"/>
      <c r="G28" s="330">
        <v>918.35792599999991</v>
      </c>
      <c r="H28" s="330"/>
      <c r="I28" s="331"/>
      <c r="J28" s="331">
        <v>146.94048477709569</v>
      </c>
      <c r="K28" s="331"/>
      <c r="L28" s="331"/>
      <c r="M28" s="331">
        <v>220.20488600775897</v>
      </c>
    </row>
    <row r="29" spans="1:13" ht="13.5" customHeight="1">
      <c r="A29" s="326"/>
      <c r="B29" s="279" t="s">
        <v>103</v>
      </c>
      <c r="C29" s="330"/>
      <c r="D29" s="330">
        <v>2187.9117679999999</v>
      </c>
      <c r="E29" s="330"/>
      <c r="F29" s="330"/>
      <c r="G29" s="330">
        <v>2890.9462240000003</v>
      </c>
      <c r="H29" s="330"/>
      <c r="I29" s="331"/>
      <c r="J29" s="331">
        <v>117.17557494463458</v>
      </c>
      <c r="K29" s="331"/>
      <c r="L29" s="331"/>
      <c r="M29" s="331">
        <v>140.31827171797303</v>
      </c>
    </row>
    <row r="30" spans="1:13" ht="13.5" customHeight="1">
      <c r="A30" s="326"/>
      <c r="B30" s="279" t="s">
        <v>104</v>
      </c>
      <c r="C30" s="330"/>
      <c r="D30" s="330">
        <v>2036.385293</v>
      </c>
      <c r="E30" s="330"/>
      <c r="F30" s="330"/>
      <c r="G30" s="330">
        <v>2458.0479500000001</v>
      </c>
      <c r="H30" s="330"/>
      <c r="I30" s="331"/>
      <c r="J30" s="331">
        <v>112.53595766444064</v>
      </c>
      <c r="K30" s="331"/>
      <c r="L30" s="331"/>
      <c r="M30" s="331">
        <v>123.2709007571281</v>
      </c>
    </row>
    <row r="31" spans="1:13" ht="13.5" customHeight="1">
      <c r="A31" s="326"/>
      <c r="B31" s="279" t="s">
        <v>140</v>
      </c>
      <c r="C31" s="330"/>
      <c r="D31" s="330">
        <v>888.95994900000005</v>
      </c>
      <c r="E31" s="330"/>
      <c r="F31" s="330"/>
      <c r="G31" s="330">
        <v>1060.0051839999999</v>
      </c>
      <c r="H31" s="330"/>
      <c r="I31" s="331"/>
      <c r="J31" s="331">
        <v>92.939133360785803</v>
      </c>
      <c r="K31" s="331"/>
      <c r="L31" s="331"/>
      <c r="M31" s="331">
        <v>90.847389502659126</v>
      </c>
    </row>
    <row r="32" spans="1:13" ht="13.5" customHeight="1">
      <c r="A32" s="326"/>
      <c r="B32" s="279" t="s">
        <v>141</v>
      </c>
      <c r="C32" s="330">
        <v>914.42200000000003</v>
      </c>
      <c r="D32" s="330">
        <v>303.25156599999997</v>
      </c>
      <c r="E32" s="330"/>
      <c r="F32" s="330">
        <v>1113.8169742792211</v>
      </c>
      <c r="G32" s="330">
        <v>384.55336900000003</v>
      </c>
      <c r="H32" s="330"/>
      <c r="I32" s="331">
        <v>68.411220546812757</v>
      </c>
      <c r="J32" s="331">
        <v>71.766813987259695</v>
      </c>
      <c r="K32" s="331"/>
      <c r="L32" s="331">
        <v>60.772492615213693</v>
      </c>
      <c r="M32" s="331">
        <v>61.172925165742683</v>
      </c>
    </row>
    <row r="33" spans="1:16" ht="13.5" customHeight="1">
      <c r="A33" s="326"/>
      <c r="B33" s="894" t="s">
        <v>142</v>
      </c>
      <c r="C33" s="330"/>
      <c r="D33" s="330">
        <v>472.61652700000002</v>
      </c>
      <c r="E33" s="330"/>
      <c r="F33" s="330"/>
      <c r="G33" s="330">
        <v>545.03135999999995</v>
      </c>
      <c r="H33" s="330"/>
      <c r="I33" s="331"/>
      <c r="J33" s="331">
        <v>135.74467113449009</v>
      </c>
      <c r="K33" s="331"/>
      <c r="L33" s="331"/>
      <c r="M33" s="331">
        <v>142.34986957362537</v>
      </c>
    </row>
    <row r="34" spans="1:16" ht="13.5" customHeight="1">
      <c r="A34" s="326"/>
      <c r="B34" s="279" t="s">
        <v>105</v>
      </c>
      <c r="C34" s="330">
        <v>2557.116</v>
      </c>
      <c r="D34" s="330">
        <v>3116.2037500000001</v>
      </c>
      <c r="E34" s="330"/>
      <c r="F34" s="330">
        <v>2383.3224058893784</v>
      </c>
      <c r="G34" s="330">
        <v>3713.3393620000002</v>
      </c>
      <c r="H34" s="330"/>
      <c r="I34" s="331">
        <v>111.84149581761523</v>
      </c>
      <c r="J34" s="331">
        <v>102.83894007455581</v>
      </c>
      <c r="K34" s="331"/>
      <c r="L34" s="331">
        <v>98.090979150949877</v>
      </c>
      <c r="M34" s="331">
        <v>115.2855493267754</v>
      </c>
    </row>
    <row r="35" spans="1:16" ht="13.5" customHeight="1">
      <c r="A35" s="326"/>
      <c r="B35" s="279" t="s">
        <v>106</v>
      </c>
      <c r="C35" s="330"/>
      <c r="D35" s="330">
        <v>2678.9481499999997</v>
      </c>
      <c r="E35" s="330"/>
      <c r="F35" s="330"/>
      <c r="G35" s="330">
        <v>3187.5583670000001</v>
      </c>
      <c r="H35" s="330"/>
      <c r="I35" s="331"/>
      <c r="J35" s="331">
        <v>120.52397651756448</v>
      </c>
      <c r="K35" s="331"/>
      <c r="L35" s="331"/>
      <c r="M35" s="331">
        <v>116.76775497463665</v>
      </c>
    </row>
    <row r="36" spans="1:16" ht="13.5" customHeight="1">
      <c r="A36" s="326"/>
      <c r="B36" s="279" t="s">
        <v>107</v>
      </c>
      <c r="C36" s="330">
        <v>436.13200000000001</v>
      </c>
      <c r="D36" s="330">
        <v>698.32103500000005</v>
      </c>
      <c r="E36" s="330"/>
      <c r="F36" s="330">
        <v>447.16393612798021</v>
      </c>
      <c r="G36" s="330">
        <v>840.01163199999985</v>
      </c>
      <c r="H36" s="330"/>
      <c r="I36" s="331">
        <v>101.98506698344181</v>
      </c>
      <c r="J36" s="331">
        <v>94.05175011020917</v>
      </c>
      <c r="K36" s="331"/>
      <c r="L36" s="331">
        <v>109.22128035836363</v>
      </c>
      <c r="M36" s="331">
        <v>122.76904075416792</v>
      </c>
    </row>
    <row r="37" spans="1:16" ht="13.5" customHeight="1">
      <c r="A37" s="326"/>
      <c r="B37" s="279" t="s">
        <v>108</v>
      </c>
      <c r="C37" s="330"/>
      <c r="D37" s="330">
        <v>316.42491999999999</v>
      </c>
      <c r="E37" s="330"/>
      <c r="F37" s="330"/>
      <c r="G37" s="330">
        <v>368.36413899999997</v>
      </c>
      <c r="H37" s="330"/>
      <c r="I37" s="331"/>
      <c r="J37" s="331">
        <v>115.28744014351471</v>
      </c>
      <c r="K37" s="331"/>
      <c r="L37" s="331"/>
      <c r="M37" s="331">
        <v>115.58772296830995</v>
      </c>
    </row>
    <row r="38" spans="1:16" ht="13.5" customHeight="1">
      <c r="A38" s="326"/>
      <c r="B38" s="279" t="s">
        <v>110</v>
      </c>
      <c r="C38" s="330"/>
      <c r="D38" s="330">
        <v>792.29839200000004</v>
      </c>
      <c r="E38" s="330"/>
      <c r="F38" s="330"/>
      <c r="G38" s="330">
        <v>1024.3759789999999</v>
      </c>
      <c r="H38" s="330"/>
      <c r="I38" s="331"/>
      <c r="J38" s="331">
        <v>118.59733599725575</v>
      </c>
      <c r="K38" s="331"/>
      <c r="L38" s="331"/>
      <c r="M38" s="331">
        <v>121.33762577421325</v>
      </c>
    </row>
    <row r="39" spans="1:16" ht="13.5" customHeight="1">
      <c r="A39" s="326"/>
      <c r="B39" s="279" t="s">
        <v>143</v>
      </c>
      <c r="C39" s="330">
        <v>819.45500000000004</v>
      </c>
      <c r="D39" s="330">
        <v>630.35952800000007</v>
      </c>
      <c r="E39" s="330"/>
      <c r="F39" s="330">
        <v>910.22618923158996</v>
      </c>
      <c r="G39" s="330">
        <v>720.34506799999997</v>
      </c>
      <c r="H39" s="330"/>
      <c r="I39" s="331">
        <v>121.12332346950541</v>
      </c>
      <c r="J39" s="331">
        <v>113.1910772633057</v>
      </c>
      <c r="K39" s="331"/>
      <c r="L39" s="331">
        <v>125.79499809026935</v>
      </c>
      <c r="M39" s="331">
        <v>117.25692504753857</v>
      </c>
    </row>
    <row r="40" spans="1:16" ht="13.5" customHeight="1">
      <c r="A40" s="326"/>
      <c r="B40" s="279" t="s">
        <v>144</v>
      </c>
      <c r="C40" s="330"/>
      <c r="D40" s="330">
        <v>290.08170799999999</v>
      </c>
      <c r="E40" s="330"/>
      <c r="F40" s="330"/>
      <c r="G40" s="330">
        <v>329.10963699999996</v>
      </c>
      <c r="H40" s="330"/>
      <c r="I40" s="331"/>
      <c r="J40" s="331">
        <v>113.3826375267343</v>
      </c>
      <c r="K40" s="331"/>
      <c r="L40" s="331"/>
      <c r="M40" s="331">
        <v>98.121230821006449</v>
      </c>
    </row>
    <row r="41" spans="1:16" ht="13.5" customHeight="1">
      <c r="A41" s="326"/>
      <c r="B41" s="279" t="s">
        <v>145</v>
      </c>
      <c r="C41" s="330">
        <v>415.30399999999997</v>
      </c>
      <c r="D41" s="330">
        <v>657.23193900000001</v>
      </c>
      <c r="E41" s="330"/>
      <c r="F41" s="330">
        <v>573.12369766855522</v>
      </c>
      <c r="G41" s="330">
        <v>914.72919699999989</v>
      </c>
      <c r="H41" s="330"/>
      <c r="I41" s="331">
        <v>91.332612003976095</v>
      </c>
      <c r="J41" s="331">
        <v>83.479483262468875</v>
      </c>
      <c r="K41" s="331"/>
      <c r="L41" s="331">
        <v>116.40480176225951</v>
      </c>
      <c r="M41" s="331">
        <v>109.62679339715515</v>
      </c>
    </row>
    <row r="42" spans="1:16" ht="13.5" customHeight="1">
      <c r="A42" s="326"/>
      <c r="B42" s="279" t="s">
        <v>112</v>
      </c>
      <c r="C42" s="330">
        <v>322.22199999999998</v>
      </c>
      <c r="D42" s="330">
        <v>682.82603799999993</v>
      </c>
      <c r="E42" s="330"/>
      <c r="F42" s="330">
        <v>337.48523868705479</v>
      </c>
      <c r="G42" s="330">
        <v>870.52817100000016</v>
      </c>
      <c r="H42" s="330"/>
      <c r="I42" s="331">
        <v>107.94236766907974</v>
      </c>
      <c r="J42" s="331">
        <v>104.97439353552853</v>
      </c>
      <c r="K42" s="331"/>
      <c r="L42" s="331">
        <v>103.22322538119475</v>
      </c>
      <c r="M42" s="331">
        <v>117.82181709058146</v>
      </c>
    </row>
    <row r="43" spans="1:16" ht="13.5" customHeight="1">
      <c r="A43" s="326"/>
      <c r="B43" s="279" t="s">
        <v>146</v>
      </c>
      <c r="C43" s="330"/>
      <c r="D43" s="330">
        <v>3392.3553339999999</v>
      </c>
      <c r="E43" s="330"/>
      <c r="F43" s="330"/>
      <c r="G43" s="330">
        <v>4279.7039350000005</v>
      </c>
      <c r="H43" s="330"/>
      <c r="I43" s="331"/>
      <c r="J43" s="331">
        <v>98.31612970027065</v>
      </c>
      <c r="K43" s="331"/>
      <c r="L43" s="331"/>
      <c r="M43" s="331">
        <v>104.58497491193826</v>
      </c>
    </row>
    <row r="44" spans="1:16" ht="13.5" customHeight="1">
      <c r="A44" s="326"/>
      <c r="B44" s="894" t="s">
        <v>115</v>
      </c>
      <c r="C44" s="330"/>
      <c r="D44" s="330">
        <v>1721.316605</v>
      </c>
      <c r="E44" s="330"/>
      <c r="F44" s="330"/>
      <c r="G44" s="330">
        <v>1985.0986520000001</v>
      </c>
      <c r="H44" s="330"/>
      <c r="I44" s="331"/>
      <c r="J44" s="331">
        <v>101.29969396194068</v>
      </c>
      <c r="K44" s="331"/>
      <c r="L44" s="331"/>
      <c r="M44" s="331">
        <v>105.48864622208941</v>
      </c>
    </row>
    <row r="45" spans="1:16" ht="13.5" customHeight="1">
      <c r="A45" s="326"/>
      <c r="B45" s="279" t="s">
        <v>116</v>
      </c>
      <c r="C45" s="330"/>
      <c r="D45" s="330">
        <v>395.96093199999996</v>
      </c>
      <c r="E45" s="330"/>
      <c r="F45" s="330"/>
      <c r="G45" s="330">
        <v>399.257926</v>
      </c>
      <c r="H45" s="330"/>
      <c r="I45" s="331"/>
      <c r="J45" s="331">
        <v>130.84967946150414</v>
      </c>
      <c r="K45" s="331"/>
      <c r="L45" s="331"/>
      <c r="M45" s="331">
        <v>109.97382071800865</v>
      </c>
    </row>
    <row r="46" spans="1:16" ht="13.5" customHeight="1">
      <c r="A46" s="326"/>
      <c r="B46" s="279" t="s">
        <v>147</v>
      </c>
      <c r="C46" s="330">
        <v>1497.133</v>
      </c>
      <c r="D46" s="330">
        <v>469.82499799999999</v>
      </c>
      <c r="E46" s="330"/>
      <c r="F46" s="330">
        <v>1701.1770633622334</v>
      </c>
      <c r="G46" s="330">
        <v>597.05842899999993</v>
      </c>
      <c r="H46" s="330"/>
      <c r="I46" s="331">
        <v>108.0142014873901</v>
      </c>
      <c r="J46" s="331">
        <v>105.61569125222378</v>
      </c>
      <c r="K46" s="331"/>
      <c r="L46" s="331">
        <v>103.20734954967412</v>
      </c>
      <c r="M46" s="331">
        <v>111.63786605577822</v>
      </c>
    </row>
    <row r="47" spans="1:16" ht="13.5" customHeight="1">
      <c r="A47" s="326"/>
      <c r="B47" s="279" t="s">
        <v>117</v>
      </c>
      <c r="C47" s="330">
        <v>3619.1590000000001</v>
      </c>
      <c r="D47" s="330">
        <v>2605.2594399999998</v>
      </c>
      <c r="E47" s="330"/>
      <c r="F47" s="330">
        <v>4252.3544856444223</v>
      </c>
      <c r="G47" s="330">
        <v>3006.6530920000005</v>
      </c>
      <c r="H47" s="330"/>
      <c r="I47" s="331">
        <v>97.055140129773037</v>
      </c>
      <c r="J47" s="331">
        <v>98.955441200673761</v>
      </c>
      <c r="K47" s="331"/>
      <c r="L47" s="331">
        <v>111.04458035971115</v>
      </c>
      <c r="M47" s="331">
        <v>109.96482591776949</v>
      </c>
    </row>
    <row r="48" spans="1:16" ht="13.5" customHeight="1">
      <c r="A48" s="326"/>
      <c r="B48" s="279" t="s">
        <v>118</v>
      </c>
      <c r="C48" s="330"/>
      <c r="D48" s="330">
        <v>2128.8225899999998</v>
      </c>
      <c r="E48" s="330"/>
      <c r="F48" s="330"/>
      <c r="G48" s="330">
        <v>2615.7581820000005</v>
      </c>
      <c r="H48" s="330"/>
      <c r="I48" s="331"/>
      <c r="J48" s="331">
        <v>130.17700682648302</v>
      </c>
      <c r="K48" s="331"/>
      <c r="L48" s="331"/>
      <c r="M48" s="331">
        <v>128.28449704894987</v>
      </c>
      <c r="P48" s="329"/>
    </row>
    <row r="49" spans="1:13" ht="13.5" customHeight="1">
      <c r="A49" s="326"/>
      <c r="B49" s="279" t="s">
        <v>148</v>
      </c>
      <c r="C49" s="330">
        <v>588.43299999999999</v>
      </c>
      <c r="D49" s="330">
        <v>3294.4108730000003</v>
      </c>
      <c r="E49" s="330"/>
      <c r="F49" s="330">
        <v>662.47067369326805</v>
      </c>
      <c r="G49" s="330">
        <v>3986.2941919999998</v>
      </c>
      <c r="H49" s="330"/>
      <c r="I49" s="331">
        <v>107.44200483863607</v>
      </c>
      <c r="J49" s="331">
        <v>125.06343565020892</v>
      </c>
      <c r="K49" s="331"/>
      <c r="L49" s="331">
        <v>112.13795588310526</v>
      </c>
      <c r="M49" s="331">
        <v>142.42975498812183</v>
      </c>
    </row>
    <row r="50" spans="1:13" ht="13.5" customHeight="1">
      <c r="A50" s="326"/>
      <c r="B50" s="279" t="s">
        <v>149</v>
      </c>
      <c r="C50" s="330"/>
      <c r="D50" s="330">
        <v>1228.3251990000001</v>
      </c>
      <c r="E50" s="330"/>
      <c r="F50" s="330"/>
      <c r="G50" s="330">
        <v>1454.3535770000001</v>
      </c>
      <c r="H50" s="330"/>
      <c r="I50" s="331"/>
      <c r="J50" s="331">
        <v>133.54689195626401</v>
      </c>
      <c r="K50" s="331"/>
      <c r="L50" s="331"/>
      <c r="M50" s="331">
        <v>116.84610628499756</v>
      </c>
    </row>
    <row r="51" spans="1:13" ht="13.5" customHeight="1">
      <c r="A51" s="326"/>
      <c r="B51" s="894" t="s">
        <v>150</v>
      </c>
      <c r="C51" s="330"/>
      <c r="D51" s="330">
        <v>47566.408135999998</v>
      </c>
      <c r="E51" s="330"/>
      <c r="F51" s="330"/>
      <c r="G51" s="330">
        <v>62501.426632000002</v>
      </c>
      <c r="H51" s="330"/>
      <c r="I51" s="331"/>
      <c r="J51" s="331">
        <v>150.45913219442636</v>
      </c>
      <c r="K51" s="331"/>
      <c r="L51" s="331"/>
      <c r="M51" s="331">
        <v>171.96710186214298</v>
      </c>
    </row>
    <row r="52" spans="1:13" ht="13.5" customHeight="1">
      <c r="A52" s="326"/>
      <c r="B52" s="894" t="s">
        <v>151</v>
      </c>
      <c r="C52" s="330"/>
      <c r="D52" s="330">
        <v>869.4766360000001</v>
      </c>
      <c r="E52" s="330"/>
      <c r="F52" s="330"/>
      <c r="G52" s="330">
        <v>870.48761799999988</v>
      </c>
      <c r="H52" s="330"/>
      <c r="I52" s="331"/>
      <c r="J52" s="331">
        <v>111.90641037684561</v>
      </c>
      <c r="K52" s="331"/>
      <c r="L52" s="331"/>
      <c r="M52" s="331">
        <v>131.95048021002194</v>
      </c>
    </row>
    <row r="53" spans="1:13" ht="13.5" customHeight="1">
      <c r="A53" s="326"/>
      <c r="B53" s="896" t="s">
        <v>121</v>
      </c>
      <c r="C53" s="330"/>
      <c r="D53" s="330">
        <v>2289.206013</v>
      </c>
      <c r="E53" s="330"/>
      <c r="F53" s="330"/>
      <c r="G53" s="330">
        <v>2566.2701200000001</v>
      </c>
      <c r="H53" s="330"/>
      <c r="I53" s="331"/>
      <c r="J53" s="331">
        <v>89.77305361461346</v>
      </c>
      <c r="K53" s="331"/>
      <c r="L53" s="331"/>
      <c r="M53" s="331">
        <v>106.63057896501714</v>
      </c>
    </row>
    <row r="54" spans="1:13" ht="13.5" customHeight="1">
      <c r="A54" s="326"/>
      <c r="B54" s="894" t="s">
        <v>122</v>
      </c>
      <c r="C54" s="330"/>
      <c r="D54" s="330">
        <v>644.48591799999997</v>
      </c>
      <c r="E54" s="330"/>
      <c r="F54" s="330"/>
      <c r="G54" s="330">
        <v>664.73686200000009</v>
      </c>
      <c r="H54" s="330"/>
      <c r="I54" s="331"/>
      <c r="J54" s="331">
        <v>120.7630266672175</v>
      </c>
      <c r="K54" s="331"/>
      <c r="L54" s="331"/>
      <c r="M54" s="331">
        <v>109.79340669394504</v>
      </c>
    </row>
    <row r="55" spans="1:13" ht="13.5" customHeight="1">
      <c r="A55" s="326"/>
      <c r="B55" s="896" t="s">
        <v>123</v>
      </c>
      <c r="C55" s="330"/>
      <c r="D55" s="330">
        <v>15499.875341000001</v>
      </c>
      <c r="E55" s="330"/>
      <c r="F55" s="330"/>
      <c r="G55" s="330">
        <v>18862.907058000004</v>
      </c>
      <c r="H55" s="330"/>
      <c r="I55" s="331"/>
      <c r="J55" s="331">
        <v>122.70377825950017</v>
      </c>
      <c r="K55" s="331"/>
      <c r="L55" s="331"/>
      <c r="M55" s="331">
        <v>123.00199709851319</v>
      </c>
    </row>
    <row r="56" spans="1:13" ht="13.5" customHeight="1">
      <c r="A56" s="326"/>
      <c r="B56" s="279" t="s">
        <v>124</v>
      </c>
      <c r="C56" s="330"/>
      <c r="D56" s="330">
        <v>1151.472385</v>
      </c>
      <c r="E56" s="330"/>
      <c r="F56" s="330"/>
      <c r="G56" s="330">
        <v>1429.8832600000001</v>
      </c>
      <c r="H56" s="330"/>
      <c r="I56" s="331"/>
      <c r="J56" s="331">
        <v>115.65518891911101</v>
      </c>
      <c r="K56" s="331"/>
      <c r="L56" s="331"/>
      <c r="M56" s="331">
        <v>121.49383912050014</v>
      </c>
    </row>
    <row r="57" spans="1:13" ht="13.5" customHeight="1">
      <c r="A57" s="326"/>
      <c r="B57" s="279" t="s">
        <v>152</v>
      </c>
      <c r="C57" s="330"/>
      <c r="D57" s="330">
        <v>3187.927173</v>
      </c>
      <c r="E57" s="330"/>
      <c r="F57" s="330"/>
      <c r="G57" s="330">
        <v>3496.2997049999994</v>
      </c>
      <c r="H57" s="330"/>
      <c r="I57" s="331"/>
      <c r="J57" s="331">
        <v>141.96128694419602</v>
      </c>
      <c r="K57" s="331"/>
      <c r="L57" s="331"/>
      <c r="M57" s="331">
        <v>157.26476862623059</v>
      </c>
    </row>
    <row r="58" spans="1:13" ht="13.5" customHeight="1">
      <c r="A58" s="326"/>
      <c r="B58" s="279" t="s">
        <v>153</v>
      </c>
      <c r="C58" s="330">
        <v>56012</v>
      </c>
      <c r="D58" s="330">
        <v>1329.6894029999999</v>
      </c>
      <c r="E58" s="330"/>
      <c r="F58" s="330">
        <v>67084.424306643603</v>
      </c>
      <c r="G58" s="330">
        <v>1542.4577509999999</v>
      </c>
      <c r="H58" s="330"/>
      <c r="I58" s="331">
        <v>121.03636795816497</v>
      </c>
      <c r="J58" s="331">
        <v>136.03898179237586</v>
      </c>
      <c r="K58" s="331"/>
      <c r="L58" s="331">
        <v>118.87446052246663</v>
      </c>
      <c r="M58" s="331">
        <v>123.25965611948997</v>
      </c>
    </row>
    <row r="59" spans="1:13" ht="13.5" customHeight="1">
      <c r="A59" s="326"/>
      <c r="B59" s="282" t="s">
        <v>154</v>
      </c>
      <c r="C59" s="330"/>
      <c r="D59" s="330">
        <v>426.93121200000002</v>
      </c>
      <c r="E59" s="330"/>
      <c r="F59" s="330"/>
      <c r="G59" s="330">
        <v>559.8366309999999</v>
      </c>
      <c r="H59" s="330"/>
      <c r="I59" s="331"/>
      <c r="J59" s="331">
        <v>165.14026827889344</v>
      </c>
      <c r="K59" s="331"/>
      <c r="L59" s="331"/>
      <c r="M59" s="331">
        <v>129.93221347541814</v>
      </c>
    </row>
    <row r="60" spans="1:13" ht="13.5" customHeight="1">
      <c r="B60" s="296" t="s">
        <v>155</v>
      </c>
    </row>
    <row r="61" spans="1:13" ht="13.5" customHeight="1">
      <c r="G61" s="329"/>
    </row>
  </sheetData>
  <mergeCells count="13">
    <mergeCell ref="A12:B12"/>
    <mergeCell ref="C4:G4"/>
    <mergeCell ref="H4:H5"/>
    <mergeCell ref="I4:M4"/>
    <mergeCell ref="C5:D5"/>
    <mergeCell ref="F5:G5"/>
    <mergeCell ref="I5:J5"/>
    <mergeCell ref="L5:M5"/>
    <mergeCell ref="C6:D6"/>
    <mergeCell ref="F6:G6"/>
    <mergeCell ref="I6:J6"/>
    <mergeCell ref="L6:M6"/>
    <mergeCell ref="A9:B9"/>
  </mergeCells>
  <pageMargins left="0.7" right="0.4" top="0.6" bottom="0.4" header="0.3" footer="0.3"/>
  <pageSetup paperSize="9" scale="96" firstPageNumber="49" orientation="portrait" r:id="rId1"/>
  <headerFooter>
    <oddHeader>&amp;C&amp;"Times New Roman,Regular"&amp;13&amp;P</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zoomScale="85" zoomScaleNormal="85" workbookViewId="0">
      <selection activeCell="N14" sqref="N14"/>
    </sheetView>
  </sheetViews>
  <sheetFormatPr defaultColWidth="7.85546875" defaultRowHeight="12"/>
  <cols>
    <col min="1" max="1" width="38.140625" style="201" customWidth="1"/>
    <col min="2" max="4" width="8.85546875" style="201" customWidth="1"/>
    <col min="5" max="5" width="1" style="201" customWidth="1"/>
    <col min="6" max="8" width="8.85546875" style="201" customWidth="1"/>
    <col min="9" max="242" width="7.85546875" style="201"/>
    <col min="243" max="243" width="1.7109375" style="201" customWidth="1"/>
    <col min="244" max="244" width="31.5703125" style="201" customWidth="1"/>
    <col min="245" max="250" width="8.140625" style="201" customWidth="1"/>
    <col min="251" max="498" width="7.85546875" style="201"/>
    <col min="499" max="499" width="1.7109375" style="201" customWidth="1"/>
    <col min="500" max="500" width="31.5703125" style="201" customWidth="1"/>
    <col min="501" max="506" width="8.140625" style="201" customWidth="1"/>
    <col min="507" max="754" width="7.85546875" style="201"/>
    <col min="755" max="755" width="1.7109375" style="201" customWidth="1"/>
    <col min="756" max="756" width="31.5703125" style="201" customWidth="1"/>
    <col min="757" max="762" width="8.140625" style="201" customWidth="1"/>
    <col min="763" max="1010" width="7.85546875" style="201"/>
    <col min="1011" max="1011" width="1.7109375" style="201" customWidth="1"/>
    <col min="1012" max="1012" width="31.5703125" style="201" customWidth="1"/>
    <col min="1013" max="1018" width="8.140625" style="201" customWidth="1"/>
    <col min="1019" max="1266" width="7.85546875" style="201"/>
    <col min="1267" max="1267" width="1.7109375" style="201" customWidth="1"/>
    <col min="1268" max="1268" width="31.5703125" style="201" customWidth="1"/>
    <col min="1269" max="1274" width="8.140625" style="201" customWidth="1"/>
    <col min="1275" max="1522" width="7.85546875" style="201"/>
    <col min="1523" max="1523" width="1.7109375" style="201" customWidth="1"/>
    <col min="1524" max="1524" width="31.5703125" style="201" customWidth="1"/>
    <col min="1525" max="1530" width="8.140625" style="201" customWidth="1"/>
    <col min="1531" max="1778" width="7.85546875" style="201"/>
    <col min="1779" max="1779" width="1.7109375" style="201" customWidth="1"/>
    <col min="1780" max="1780" width="31.5703125" style="201" customWidth="1"/>
    <col min="1781" max="1786" width="8.140625" style="201" customWidth="1"/>
    <col min="1787" max="2034" width="7.85546875" style="201"/>
    <col min="2035" max="2035" width="1.7109375" style="201" customWidth="1"/>
    <col min="2036" max="2036" width="31.5703125" style="201" customWidth="1"/>
    <col min="2037" max="2042" width="8.140625" style="201" customWidth="1"/>
    <col min="2043" max="2290" width="7.85546875" style="201"/>
    <col min="2291" max="2291" width="1.7109375" style="201" customWidth="1"/>
    <col min="2292" max="2292" width="31.5703125" style="201" customWidth="1"/>
    <col min="2293" max="2298" width="8.140625" style="201" customWidth="1"/>
    <col min="2299" max="2546" width="7.85546875" style="201"/>
    <col min="2547" max="2547" width="1.7109375" style="201" customWidth="1"/>
    <col min="2548" max="2548" width="31.5703125" style="201" customWidth="1"/>
    <col min="2549" max="2554" width="8.140625" style="201" customWidth="1"/>
    <col min="2555" max="2802" width="7.85546875" style="201"/>
    <col min="2803" max="2803" width="1.7109375" style="201" customWidth="1"/>
    <col min="2804" max="2804" width="31.5703125" style="201" customWidth="1"/>
    <col min="2805" max="2810" width="8.140625" style="201" customWidth="1"/>
    <col min="2811" max="3058" width="7.85546875" style="201"/>
    <col min="3059" max="3059" width="1.7109375" style="201" customWidth="1"/>
    <col min="3060" max="3060" width="31.5703125" style="201" customWidth="1"/>
    <col min="3061" max="3066" width="8.140625" style="201" customWidth="1"/>
    <col min="3067" max="3314" width="7.85546875" style="201"/>
    <col min="3315" max="3315" width="1.7109375" style="201" customWidth="1"/>
    <col min="3316" max="3316" width="31.5703125" style="201" customWidth="1"/>
    <col min="3317" max="3322" width="8.140625" style="201" customWidth="1"/>
    <col min="3323" max="3570" width="7.85546875" style="201"/>
    <col min="3571" max="3571" width="1.7109375" style="201" customWidth="1"/>
    <col min="3572" max="3572" width="31.5703125" style="201" customWidth="1"/>
    <col min="3573" max="3578" width="8.140625" style="201" customWidth="1"/>
    <col min="3579" max="3826" width="7.85546875" style="201"/>
    <col min="3827" max="3827" width="1.7109375" style="201" customWidth="1"/>
    <col min="3828" max="3828" width="31.5703125" style="201" customWidth="1"/>
    <col min="3829" max="3834" width="8.140625" style="201" customWidth="1"/>
    <col min="3835" max="4082" width="7.85546875" style="201"/>
    <col min="4083" max="4083" width="1.7109375" style="201" customWidth="1"/>
    <col min="4084" max="4084" width="31.5703125" style="201" customWidth="1"/>
    <col min="4085" max="4090" width="8.140625" style="201" customWidth="1"/>
    <col min="4091" max="4338" width="7.85546875" style="201"/>
    <col min="4339" max="4339" width="1.7109375" style="201" customWidth="1"/>
    <col min="4340" max="4340" width="31.5703125" style="201" customWidth="1"/>
    <col min="4341" max="4346" width="8.140625" style="201" customWidth="1"/>
    <col min="4347" max="4594" width="7.85546875" style="201"/>
    <col min="4595" max="4595" width="1.7109375" style="201" customWidth="1"/>
    <col min="4596" max="4596" width="31.5703125" style="201" customWidth="1"/>
    <col min="4597" max="4602" width="8.140625" style="201" customWidth="1"/>
    <col min="4603" max="4850" width="7.85546875" style="201"/>
    <col min="4851" max="4851" width="1.7109375" style="201" customWidth="1"/>
    <col min="4852" max="4852" width="31.5703125" style="201" customWidth="1"/>
    <col min="4853" max="4858" width="8.140625" style="201" customWidth="1"/>
    <col min="4859" max="5106" width="7.85546875" style="201"/>
    <col min="5107" max="5107" width="1.7109375" style="201" customWidth="1"/>
    <col min="5108" max="5108" width="31.5703125" style="201" customWidth="1"/>
    <col min="5109" max="5114" width="8.140625" style="201" customWidth="1"/>
    <col min="5115" max="5362" width="7.85546875" style="201"/>
    <col min="5363" max="5363" width="1.7109375" style="201" customWidth="1"/>
    <col min="5364" max="5364" width="31.5703125" style="201" customWidth="1"/>
    <col min="5365" max="5370" width="8.140625" style="201" customWidth="1"/>
    <col min="5371" max="5618" width="7.85546875" style="201"/>
    <col min="5619" max="5619" width="1.7109375" style="201" customWidth="1"/>
    <col min="5620" max="5620" width="31.5703125" style="201" customWidth="1"/>
    <col min="5621" max="5626" width="8.140625" style="201" customWidth="1"/>
    <col min="5627" max="5874" width="7.85546875" style="201"/>
    <col min="5875" max="5875" width="1.7109375" style="201" customWidth="1"/>
    <col min="5876" max="5876" width="31.5703125" style="201" customWidth="1"/>
    <col min="5877" max="5882" width="8.140625" style="201" customWidth="1"/>
    <col min="5883" max="6130" width="7.85546875" style="201"/>
    <col min="6131" max="6131" width="1.7109375" style="201" customWidth="1"/>
    <col min="6132" max="6132" width="31.5703125" style="201" customWidth="1"/>
    <col min="6133" max="6138" width="8.140625" style="201" customWidth="1"/>
    <col min="6139" max="6386" width="7.85546875" style="201"/>
    <col min="6387" max="6387" width="1.7109375" style="201" customWidth="1"/>
    <col min="6388" max="6388" width="31.5703125" style="201" customWidth="1"/>
    <col min="6389" max="6394" width="8.140625" style="201" customWidth="1"/>
    <col min="6395" max="6642" width="7.85546875" style="201"/>
    <col min="6643" max="6643" width="1.7109375" style="201" customWidth="1"/>
    <col min="6644" max="6644" width="31.5703125" style="201" customWidth="1"/>
    <col min="6645" max="6650" width="8.140625" style="201" customWidth="1"/>
    <col min="6651" max="6898" width="7.85546875" style="201"/>
    <col min="6899" max="6899" width="1.7109375" style="201" customWidth="1"/>
    <col min="6900" max="6900" width="31.5703125" style="201" customWidth="1"/>
    <col min="6901" max="6906" width="8.140625" style="201" customWidth="1"/>
    <col min="6907" max="7154" width="7.85546875" style="201"/>
    <col min="7155" max="7155" width="1.7109375" style="201" customWidth="1"/>
    <col min="7156" max="7156" width="31.5703125" style="201" customWidth="1"/>
    <col min="7157" max="7162" width="8.140625" style="201" customWidth="1"/>
    <col min="7163" max="7410" width="7.85546875" style="201"/>
    <col min="7411" max="7411" width="1.7109375" style="201" customWidth="1"/>
    <col min="7412" max="7412" width="31.5703125" style="201" customWidth="1"/>
    <col min="7413" max="7418" width="8.140625" style="201" customWidth="1"/>
    <col min="7419" max="7666" width="7.85546875" style="201"/>
    <col min="7667" max="7667" width="1.7109375" style="201" customWidth="1"/>
    <col min="7668" max="7668" width="31.5703125" style="201" customWidth="1"/>
    <col min="7669" max="7674" width="8.140625" style="201" customWidth="1"/>
    <col min="7675" max="7922" width="7.85546875" style="201"/>
    <col min="7923" max="7923" width="1.7109375" style="201" customWidth="1"/>
    <col min="7924" max="7924" width="31.5703125" style="201" customWidth="1"/>
    <col min="7925" max="7930" width="8.140625" style="201" customWidth="1"/>
    <col min="7931" max="8178" width="7.85546875" style="201"/>
    <col min="8179" max="8179" width="1.7109375" style="201" customWidth="1"/>
    <col min="8180" max="8180" width="31.5703125" style="201" customWidth="1"/>
    <col min="8181" max="8186" width="8.140625" style="201" customWidth="1"/>
    <col min="8187" max="8434" width="7.85546875" style="201"/>
    <col min="8435" max="8435" width="1.7109375" style="201" customWidth="1"/>
    <col min="8436" max="8436" width="31.5703125" style="201" customWidth="1"/>
    <col min="8437" max="8442" width="8.140625" style="201" customWidth="1"/>
    <col min="8443" max="8690" width="7.85546875" style="201"/>
    <col min="8691" max="8691" width="1.7109375" style="201" customWidth="1"/>
    <col min="8692" max="8692" width="31.5703125" style="201" customWidth="1"/>
    <col min="8693" max="8698" width="8.140625" style="201" customWidth="1"/>
    <col min="8699" max="8946" width="7.85546875" style="201"/>
    <col min="8947" max="8947" width="1.7109375" style="201" customWidth="1"/>
    <col min="8948" max="8948" width="31.5703125" style="201" customWidth="1"/>
    <col min="8949" max="8954" width="8.140625" style="201" customWidth="1"/>
    <col min="8955" max="9202" width="7.85546875" style="201"/>
    <col min="9203" max="9203" width="1.7109375" style="201" customWidth="1"/>
    <col min="9204" max="9204" width="31.5703125" style="201" customWidth="1"/>
    <col min="9205" max="9210" width="8.140625" style="201" customWidth="1"/>
    <col min="9211" max="9458" width="7.85546875" style="201"/>
    <col min="9459" max="9459" width="1.7109375" style="201" customWidth="1"/>
    <col min="9460" max="9460" width="31.5703125" style="201" customWidth="1"/>
    <col min="9461" max="9466" width="8.140625" style="201" customWidth="1"/>
    <col min="9467" max="9714" width="7.85546875" style="201"/>
    <col min="9715" max="9715" width="1.7109375" style="201" customWidth="1"/>
    <col min="9716" max="9716" width="31.5703125" style="201" customWidth="1"/>
    <col min="9717" max="9722" width="8.140625" style="201" customWidth="1"/>
    <col min="9723" max="9970" width="7.85546875" style="201"/>
    <col min="9971" max="9971" width="1.7109375" style="201" customWidth="1"/>
    <col min="9972" max="9972" width="31.5703125" style="201" customWidth="1"/>
    <col min="9973" max="9978" width="8.140625" style="201" customWidth="1"/>
    <col min="9979" max="10226" width="7.85546875" style="201"/>
    <col min="10227" max="10227" width="1.7109375" style="201" customWidth="1"/>
    <col min="10228" max="10228" width="31.5703125" style="201" customWidth="1"/>
    <col min="10229" max="10234" width="8.140625" style="201" customWidth="1"/>
    <col min="10235" max="10482" width="7.85546875" style="201"/>
    <col min="10483" max="10483" width="1.7109375" style="201" customWidth="1"/>
    <col min="10484" max="10484" width="31.5703125" style="201" customWidth="1"/>
    <col min="10485" max="10490" width="8.140625" style="201" customWidth="1"/>
    <col min="10491" max="10738" width="7.85546875" style="201"/>
    <col min="10739" max="10739" width="1.7109375" style="201" customWidth="1"/>
    <col min="10740" max="10740" width="31.5703125" style="201" customWidth="1"/>
    <col min="10741" max="10746" width="8.140625" style="201" customWidth="1"/>
    <col min="10747" max="10994" width="7.85546875" style="201"/>
    <col min="10995" max="10995" width="1.7109375" style="201" customWidth="1"/>
    <col min="10996" max="10996" width="31.5703125" style="201" customWidth="1"/>
    <col min="10997" max="11002" width="8.140625" style="201" customWidth="1"/>
    <col min="11003" max="11250" width="7.85546875" style="201"/>
    <col min="11251" max="11251" width="1.7109375" style="201" customWidth="1"/>
    <col min="11252" max="11252" width="31.5703125" style="201" customWidth="1"/>
    <col min="11253" max="11258" width="8.140625" style="201" customWidth="1"/>
    <col min="11259" max="11506" width="7.85546875" style="201"/>
    <col min="11507" max="11507" width="1.7109375" style="201" customWidth="1"/>
    <col min="11508" max="11508" width="31.5703125" style="201" customWidth="1"/>
    <col min="11509" max="11514" width="8.140625" style="201" customWidth="1"/>
    <col min="11515" max="11762" width="7.85546875" style="201"/>
    <col min="11763" max="11763" width="1.7109375" style="201" customWidth="1"/>
    <col min="11764" max="11764" width="31.5703125" style="201" customWidth="1"/>
    <col min="11765" max="11770" width="8.140625" style="201" customWidth="1"/>
    <col min="11771" max="12018" width="7.85546875" style="201"/>
    <col min="12019" max="12019" width="1.7109375" style="201" customWidth="1"/>
    <col min="12020" max="12020" width="31.5703125" style="201" customWidth="1"/>
    <col min="12021" max="12026" width="8.140625" style="201" customWidth="1"/>
    <col min="12027" max="12274" width="7.85546875" style="201"/>
    <col min="12275" max="12275" width="1.7109375" style="201" customWidth="1"/>
    <col min="12276" max="12276" width="31.5703125" style="201" customWidth="1"/>
    <col min="12277" max="12282" width="8.140625" style="201" customWidth="1"/>
    <col min="12283" max="12530" width="7.85546875" style="201"/>
    <col min="12531" max="12531" width="1.7109375" style="201" customWidth="1"/>
    <col min="12532" max="12532" width="31.5703125" style="201" customWidth="1"/>
    <col min="12533" max="12538" width="8.140625" style="201" customWidth="1"/>
    <col min="12539" max="12786" width="7.85546875" style="201"/>
    <col min="12787" max="12787" width="1.7109375" style="201" customWidth="1"/>
    <col min="12788" max="12788" width="31.5703125" style="201" customWidth="1"/>
    <col min="12789" max="12794" width="8.140625" style="201" customWidth="1"/>
    <col min="12795" max="13042" width="7.85546875" style="201"/>
    <col min="13043" max="13043" width="1.7109375" style="201" customWidth="1"/>
    <col min="13044" max="13044" width="31.5703125" style="201" customWidth="1"/>
    <col min="13045" max="13050" width="8.140625" style="201" customWidth="1"/>
    <col min="13051" max="13298" width="7.85546875" style="201"/>
    <col min="13299" max="13299" width="1.7109375" style="201" customWidth="1"/>
    <col min="13300" max="13300" width="31.5703125" style="201" customWidth="1"/>
    <col min="13301" max="13306" width="8.140625" style="201" customWidth="1"/>
    <col min="13307" max="13554" width="7.85546875" style="201"/>
    <col min="13555" max="13555" width="1.7109375" style="201" customWidth="1"/>
    <col min="13556" max="13556" width="31.5703125" style="201" customWidth="1"/>
    <col min="13557" max="13562" width="8.140625" style="201" customWidth="1"/>
    <col min="13563" max="13810" width="7.85546875" style="201"/>
    <col min="13811" max="13811" width="1.7109375" style="201" customWidth="1"/>
    <col min="13812" max="13812" width="31.5703125" style="201" customWidth="1"/>
    <col min="13813" max="13818" width="8.140625" style="201" customWidth="1"/>
    <col min="13819" max="14066" width="7.85546875" style="201"/>
    <col min="14067" max="14067" width="1.7109375" style="201" customWidth="1"/>
    <col min="14068" max="14068" width="31.5703125" style="201" customWidth="1"/>
    <col min="14069" max="14074" width="8.140625" style="201" customWidth="1"/>
    <col min="14075" max="14322" width="7.85546875" style="201"/>
    <col min="14323" max="14323" width="1.7109375" style="201" customWidth="1"/>
    <col min="14324" max="14324" width="31.5703125" style="201" customWidth="1"/>
    <col min="14325" max="14330" width="8.140625" style="201" customWidth="1"/>
    <col min="14331" max="14578" width="7.85546875" style="201"/>
    <col min="14579" max="14579" width="1.7109375" style="201" customWidth="1"/>
    <col min="14580" max="14580" width="31.5703125" style="201" customWidth="1"/>
    <col min="14581" max="14586" width="8.140625" style="201" customWidth="1"/>
    <col min="14587" max="14834" width="7.85546875" style="201"/>
    <col min="14835" max="14835" width="1.7109375" style="201" customWidth="1"/>
    <col min="14836" max="14836" width="31.5703125" style="201" customWidth="1"/>
    <col min="14837" max="14842" width="8.140625" style="201" customWidth="1"/>
    <col min="14843" max="15090" width="7.85546875" style="201"/>
    <col min="15091" max="15091" width="1.7109375" style="201" customWidth="1"/>
    <col min="15092" max="15092" width="31.5703125" style="201" customWidth="1"/>
    <col min="15093" max="15098" width="8.140625" style="201" customWidth="1"/>
    <col min="15099" max="15346" width="7.85546875" style="201"/>
    <col min="15347" max="15347" width="1.7109375" style="201" customWidth="1"/>
    <col min="15348" max="15348" width="31.5703125" style="201" customWidth="1"/>
    <col min="15349" max="15354" width="8.140625" style="201" customWidth="1"/>
    <col min="15355" max="15602" width="7.85546875" style="201"/>
    <col min="15603" max="15603" width="1.7109375" style="201" customWidth="1"/>
    <col min="15604" max="15604" width="31.5703125" style="201" customWidth="1"/>
    <col min="15605" max="15610" width="8.140625" style="201" customWidth="1"/>
    <col min="15611" max="15858" width="7.85546875" style="201"/>
    <col min="15859" max="15859" width="1.7109375" style="201" customWidth="1"/>
    <col min="15860" max="15860" width="31.5703125" style="201" customWidth="1"/>
    <col min="15861" max="15866" width="8.140625" style="201" customWidth="1"/>
    <col min="15867" max="16114" width="7.85546875" style="201"/>
    <col min="16115" max="16115" width="1.7109375" style="201" customWidth="1"/>
    <col min="16116" max="16116" width="31.5703125" style="201" customWidth="1"/>
    <col min="16117" max="16122" width="8.140625" style="201" customWidth="1"/>
    <col min="16123" max="16384" width="7.85546875" style="201"/>
  </cols>
  <sheetData>
    <row r="1" spans="1:10" s="333" customFormat="1" ht="20.100000000000001" customHeight="1">
      <c r="A1" s="332" t="s">
        <v>158</v>
      </c>
    </row>
    <row r="2" spans="1:10" ht="20.100000000000001" customHeight="1">
      <c r="A2" s="334"/>
      <c r="B2" s="334"/>
      <c r="C2" s="334"/>
      <c r="D2" s="334"/>
      <c r="E2" s="334"/>
      <c r="F2" s="334"/>
    </row>
    <row r="3" spans="1:10" ht="20.100000000000001" customHeight="1">
      <c r="G3" s="335"/>
      <c r="H3" s="335" t="s">
        <v>159</v>
      </c>
    </row>
    <row r="4" spans="1:10" ht="20.100000000000001" customHeight="1">
      <c r="A4" s="336"/>
      <c r="B4" s="982" t="s">
        <v>160</v>
      </c>
      <c r="C4" s="982"/>
      <c r="D4" s="982"/>
      <c r="E4" s="115"/>
      <c r="F4" s="982" t="s">
        <v>80</v>
      </c>
      <c r="G4" s="982"/>
      <c r="H4" s="983"/>
    </row>
    <row r="5" spans="1:10" ht="20.100000000000001" customHeight="1">
      <c r="B5" s="116" t="s">
        <v>35</v>
      </c>
      <c r="C5" s="116" t="s">
        <v>36</v>
      </c>
      <c r="D5" s="116" t="s">
        <v>680</v>
      </c>
      <c r="E5" s="116"/>
      <c r="F5" s="116" t="s">
        <v>35</v>
      </c>
      <c r="G5" s="116" t="s">
        <v>36</v>
      </c>
      <c r="H5" s="116" t="s">
        <v>680</v>
      </c>
    </row>
    <row r="6" spans="1:10" ht="20.100000000000001" customHeight="1">
      <c r="B6" s="53">
        <v>2026</v>
      </c>
      <c r="C6" s="53">
        <v>2026</v>
      </c>
      <c r="D6" s="53">
        <v>2026</v>
      </c>
      <c r="E6" s="53"/>
      <c r="F6" s="53">
        <v>2026</v>
      </c>
      <c r="G6" s="53">
        <v>2026</v>
      </c>
      <c r="H6" s="53">
        <v>2026</v>
      </c>
    </row>
    <row r="7" spans="1:10" ht="20.100000000000001" customHeight="1">
      <c r="B7" s="878"/>
      <c r="C7" s="878"/>
      <c r="D7" s="878"/>
      <c r="E7" s="55"/>
      <c r="F7" s="878"/>
      <c r="G7" s="878"/>
      <c r="H7" s="878"/>
    </row>
    <row r="8" spans="1:10" ht="20.100000000000001" customHeight="1">
      <c r="B8" s="53"/>
      <c r="C8" s="53"/>
      <c r="D8" s="53"/>
      <c r="E8" s="53"/>
      <c r="F8" s="53"/>
      <c r="G8" s="53"/>
      <c r="H8" s="53"/>
    </row>
    <row r="9" spans="1:10" s="341" customFormat="1" ht="20.100000000000001" customHeight="1">
      <c r="A9" s="337" t="s">
        <v>161</v>
      </c>
      <c r="B9" s="338">
        <v>9181</v>
      </c>
      <c r="C9" s="338">
        <v>8238</v>
      </c>
      <c r="D9" s="338">
        <v>17419</v>
      </c>
      <c r="E9" s="338"/>
      <c r="F9" s="339">
        <v>120.39076842381327</v>
      </c>
      <c r="G9" s="339">
        <v>120.52670080468178</v>
      </c>
      <c r="H9" s="339">
        <v>120.45501694212018</v>
      </c>
      <c r="J9" s="340"/>
    </row>
    <row r="10" spans="1:10" ht="20.100000000000001" customHeight="1">
      <c r="A10" s="897" t="s">
        <v>162</v>
      </c>
      <c r="B10" s="343">
        <v>2650</v>
      </c>
      <c r="C10" s="344">
        <v>2450</v>
      </c>
      <c r="D10" s="343">
        <v>5100</v>
      </c>
      <c r="E10" s="343"/>
      <c r="F10" s="345">
        <v>135.82778062532034</v>
      </c>
      <c r="G10" s="346">
        <v>132.00431034482759</v>
      </c>
      <c r="H10" s="346">
        <v>133.96375098502759</v>
      </c>
    </row>
    <row r="11" spans="1:10" ht="20.100000000000001" customHeight="1">
      <c r="A11" s="897" t="s">
        <v>163</v>
      </c>
      <c r="B11" s="343">
        <v>140</v>
      </c>
      <c r="C11" s="344">
        <v>138</v>
      </c>
      <c r="D11" s="343">
        <v>278</v>
      </c>
      <c r="E11" s="343"/>
      <c r="F11" s="345">
        <v>114.75409836065573</v>
      </c>
      <c r="G11" s="346">
        <v>117.94871794871796</v>
      </c>
      <c r="H11" s="346">
        <v>116.31799163179917</v>
      </c>
    </row>
    <row r="12" spans="1:10" ht="20.100000000000001" customHeight="1">
      <c r="A12" s="897" t="s">
        <v>164</v>
      </c>
      <c r="B12" s="343">
        <v>4900</v>
      </c>
      <c r="C12" s="344">
        <v>4100</v>
      </c>
      <c r="D12" s="343">
        <v>9000</v>
      </c>
      <c r="E12" s="343"/>
      <c r="F12" s="345">
        <v>116.66666666666667</v>
      </c>
      <c r="G12" s="346">
        <v>119.88304093567253</v>
      </c>
      <c r="H12" s="346">
        <v>118.11023622047243</v>
      </c>
    </row>
    <row r="13" spans="1:10" ht="20.100000000000001" customHeight="1">
      <c r="A13" s="897" t="s">
        <v>165</v>
      </c>
      <c r="B13" s="343">
        <v>152</v>
      </c>
      <c r="C13" s="344">
        <v>160</v>
      </c>
      <c r="D13" s="343">
        <v>312</v>
      </c>
      <c r="E13" s="343"/>
      <c r="F13" s="345">
        <v>101.33333333333334</v>
      </c>
      <c r="G13" s="345">
        <v>102.56410256410255</v>
      </c>
      <c r="H13" s="345">
        <v>101.96078431372548</v>
      </c>
    </row>
    <row r="14" spans="1:10" ht="20.100000000000001" customHeight="1">
      <c r="A14" s="897" t="s">
        <v>166</v>
      </c>
      <c r="B14" s="343">
        <v>31</v>
      </c>
      <c r="C14" s="344">
        <v>31</v>
      </c>
      <c r="D14" s="343">
        <v>62</v>
      </c>
      <c r="E14" s="343"/>
      <c r="F14" s="345">
        <v>106.89655172413792</v>
      </c>
      <c r="G14" s="346">
        <v>103.33333333333334</v>
      </c>
      <c r="H14" s="346">
        <v>105.08474576271188</v>
      </c>
    </row>
    <row r="15" spans="1:10" ht="20.100000000000001" customHeight="1">
      <c r="A15" s="897" t="s">
        <v>167</v>
      </c>
      <c r="B15" s="343">
        <v>58</v>
      </c>
      <c r="C15" s="344">
        <v>59</v>
      </c>
      <c r="D15" s="343">
        <v>117</v>
      </c>
      <c r="E15" s="343"/>
      <c r="F15" s="345">
        <v>107.40740740740742</v>
      </c>
      <c r="G15" s="345">
        <v>105.35714285714286</v>
      </c>
      <c r="H15" s="345">
        <v>106.36363636363637</v>
      </c>
    </row>
    <row r="16" spans="1:10" ht="20.100000000000001" customHeight="1">
      <c r="A16" s="897" t="s">
        <v>168</v>
      </c>
      <c r="B16" s="343">
        <v>1250</v>
      </c>
      <c r="C16" s="343">
        <v>1300</v>
      </c>
      <c r="D16" s="343">
        <v>2550</v>
      </c>
      <c r="E16" s="343"/>
      <c r="F16" s="345">
        <v>111.60714285714286</v>
      </c>
      <c r="G16" s="347">
        <v>108.33333333333333</v>
      </c>
      <c r="H16" s="347">
        <v>109.91379310344827</v>
      </c>
    </row>
    <row r="17" spans="1:8" s="341" customFormat="1" ht="20.100000000000001" customHeight="1">
      <c r="A17" s="337" t="s">
        <v>169</v>
      </c>
      <c r="B17" s="341">
        <v>11151</v>
      </c>
      <c r="C17" s="341">
        <v>11808</v>
      </c>
      <c r="D17" s="338">
        <v>22959</v>
      </c>
      <c r="E17" s="338"/>
      <c r="F17" s="339">
        <v>121.57653728739642</v>
      </c>
      <c r="G17" s="340">
        <v>117.37574552683895</v>
      </c>
      <c r="H17" s="340">
        <v>119.37915973377704</v>
      </c>
    </row>
    <row r="18" spans="1:8" ht="20.100000000000001" customHeight="1">
      <c r="A18" s="897" t="s">
        <v>164</v>
      </c>
      <c r="B18" s="343">
        <v>4250</v>
      </c>
      <c r="C18" s="343">
        <v>3800</v>
      </c>
      <c r="D18" s="343">
        <v>8050</v>
      </c>
      <c r="E18" s="343"/>
      <c r="F18" s="345">
        <v>125</v>
      </c>
      <c r="G18" s="347">
        <v>101.60427807486631</v>
      </c>
      <c r="H18" s="347">
        <v>112.74509803921569</v>
      </c>
    </row>
    <row r="19" spans="1:8" ht="20.100000000000001" customHeight="1">
      <c r="A19" s="897" t="s">
        <v>162</v>
      </c>
      <c r="B19" s="343">
        <v>4600</v>
      </c>
      <c r="C19" s="343">
        <v>5650</v>
      </c>
      <c r="D19" s="343">
        <v>10250</v>
      </c>
      <c r="E19" s="343"/>
      <c r="F19" s="345">
        <v>126.37362637362637</v>
      </c>
      <c r="G19" s="347">
        <v>137.40272373540856</v>
      </c>
      <c r="H19" s="347">
        <v>132.22394220846235</v>
      </c>
    </row>
    <row r="20" spans="1:8" ht="20.100000000000001" customHeight="1">
      <c r="A20" s="898" t="s">
        <v>235</v>
      </c>
      <c r="B20" s="348">
        <v>3701</v>
      </c>
      <c r="C20" s="348">
        <v>4579</v>
      </c>
      <c r="D20" s="348">
        <v>8280</v>
      </c>
      <c r="E20" s="348"/>
      <c r="F20" s="349">
        <v>127.00754975978037</v>
      </c>
      <c r="G20" s="350">
        <v>139.13704041324826</v>
      </c>
      <c r="H20" s="350">
        <v>133.44077356970186</v>
      </c>
    </row>
    <row r="21" spans="1:8" ht="20.100000000000001" customHeight="1">
      <c r="A21" s="897" t="s">
        <v>170</v>
      </c>
      <c r="B21" s="201">
        <v>148</v>
      </c>
      <c r="C21" s="201">
        <v>153</v>
      </c>
      <c r="D21" s="343">
        <v>301</v>
      </c>
      <c r="E21" s="343"/>
      <c r="F21" s="345">
        <v>123.33333333333334</v>
      </c>
      <c r="G21" s="347">
        <v>128.57142857142858</v>
      </c>
      <c r="H21" s="347">
        <v>125.94142259414225</v>
      </c>
    </row>
    <row r="22" spans="1:8" ht="20.100000000000001" customHeight="1">
      <c r="A22" s="897" t="s">
        <v>165</v>
      </c>
      <c r="B22" s="201">
        <v>135</v>
      </c>
      <c r="C22" s="201">
        <v>153</v>
      </c>
      <c r="D22" s="343">
        <v>288</v>
      </c>
      <c r="E22" s="343"/>
      <c r="F22" s="345">
        <v>101.50375939849626</v>
      </c>
      <c r="G22" s="347">
        <v>102.68456375838926</v>
      </c>
      <c r="H22" s="347">
        <v>102.12765957446808</v>
      </c>
    </row>
    <row r="23" spans="1:8" ht="20.100000000000001" customHeight="1">
      <c r="A23" s="897" t="s">
        <v>166</v>
      </c>
      <c r="B23" s="201">
        <v>313</v>
      </c>
      <c r="C23" s="201">
        <v>385</v>
      </c>
      <c r="D23" s="343">
        <v>698</v>
      </c>
      <c r="E23" s="343"/>
      <c r="F23" s="345">
        <v>126.72064777327935</v>
      </c>
      <c r="G23" s="347">
        <v>138.48920863309354</v>
      </c>
      <c r="H23" s="347">
        <v>132.95238095238096</v>
      </c>
    </row>
    <row r="24" spans="1:8" ht="20.100000000000001" customHeight="1">
      <c r="A24" s="898" t="s">
        <v>236</v>
      </c>
      <c r="B24" s="351">
        <v>309</v>
      </c>
      <c r="C24" s="351">
        <v>382</v>
      </c>
      <c r="D24" s="348">
        <v>691</v>
      </c>
      <c r="E24" s="348"/>
      <c r="F24" s="349">
        <v>127.16049382716051</v>
      </c>
      <c r="G24" s="350">
        <v>138.90909090909091</v>
      </c>
      <c r="H24" s="350">
        <v>133.39768339768341</v>
      </c>
    </row>
    <row r="25" spans="1:8" ht="20.100000000000001" customHeight="1">
      <c r="A25" s="897" t="s">
        <v>167</v>
      </c>
      <c r="B25" s="201">
        <v>65</v>
      </c>
      <c r="C25" s="201">
        <v>67</v>
      </c>
      <c r="D25" s="343">
        <v>132</v>
      </c>
      <c r="E25" s="343"/>
      <c r="F25" s="345">
        <v>106.55737704918033</v>
      </c>
      <c r="G25" s="347">
        <v>106.34920634920636</v>
      </c>
      <c r="H25" s="347">
        <v>106.45161290322579</v>
      </c>
    </row>
    <row r="26" spans="1:8" ht="20.100000000000001" customHeight="1">
      <c r="A26" s="897" t="s">
        <v>168</v>
      </c>
      <c r="B26" s="201">
        <v>1640</v>
      </c>
      <c r="C26" s="201">
        <v>1600</v>
      </c>
      <c r="D26" s="343">
        <v>3240</v>
      </c>
      <c r="E26" s="343"/>
      <c r="F26" s="345">
        <v>104.39210693825589</v>
      </c>
      <c r="G26" s="347">
        <v>100.06253908692932</v>
      </c>
      <c r="H26" s="347">
        <v>102.20820189274448</v>
      </c>
    </row>
    <row r="27" spans="1:8" ht="20.100000000000001" customHeight="1">
      <c r="A27" s="352"/>
      <c r="B27" s="342"/>
      <c r="C27" s="353"/>
      <c r="D27" s="353"/>
      <c r="E27" s="353"/>
      <c r="F27" s="354"/>
      <c r="G27" s="354"/>
      <c r="H27" s="347"/>
    </row>
    <row r="28" spans="1:8" ht="20.100000000000001" customHeight="1">
      <c r="A28" s="352"/>
      <c r="B28" s="342"/>
      <c r="C28" s="353"/>
      <c r="D28" s="353"/>
      <c r="E28" s="353"/>
      <c r="F28" s="354"/>
      <c r="G28" s="354"/>
      <c r="H28" s="347"/>
    </row>
    <row r="29" spans="1:8" ht="20.100000000000001" customHeight="1">
      <c r="A29" s="352"/>
      <c r="B29" s="342"/>
    </row>
    <row r="30" spans="1:8" ht="20.100000000000001" customHeight="1">
      <c r="A30" s="352"/>
      <c r="B30" s="342"/>
    </row>
    <row r="31" spans="1:8" ht="20.100000000000001" customHeight="1">
      <c r="A31" s="352"/>
      <c r="B31" s="342"/>
    </row>
    <row r="32" spans="1:8" ht="20.100000000000001" customHeight="1">
      <c r="A32" s="352"/>
      <c r="B32" s="342"/>
    </row>
    <row r="33" spans="1:7" ht="20.100000000000001" customHeight="1">
      <c r="A33" s="352"/>
      <c r="B33" s="342"/>
      <c r="C33" s="353"/>
      <c r="D33" s="353"/>
      <c r="E33" s="353"/>
      <c r="F33" s="354"/>
      <c r="G33" s="354"/>
    </row>
    <row r="34" spans="1:7" ht="20.100000000000001" customHeight="1">
      <c r="A34" s="352"/>
      <c r="B34" s="342"/>
      <c r="C34" s="353"/>
      <c r="D34" s="353"/>
      <c r="E34" s="353"/>
      <c r="F34" s="354"/>
      <c r="G34" s="354"/>
    </row>
    <row r="35" spans="1:7" ht="20.100000000000001" customHeight="1">
      <c r="A35" s="352"/>
      <c r="B35" s="342"/>
    </row>
    <row r="36" spans="1:7" ht="20.100000000000001" customHeight="1">
      <c r="A36" s="352"/>
      <c r="B36" s="342"/>
      <c r="C36" s="353"/>
      <c r="D36" s="353"/>
      <c r="E36" s="353"/>
      <c r="F36" s="354"/>
      <c r="G36" s="354"/>
    </row>
    <row r="37" spans="1:7" ht="20.100000000000001" customHeight="1">
      <c r="A37" s="352"/>
      <c r="B37" s="342"/>
    </row>
    <row r="38" spans="1:7" ht="20.100000000000001" customHeight="1">
      <c r="A38" s="352"/>
      <c r="B38" s="342"/>
      <c r="C38" s="353"/>
      <c r="D38" s="353"/>
      <c r="E38" s="353"/>
      <c r="F38" s="354"/>
      <c r="G38" s="354"/>
    </row>
    <row r="39" spans="1:7" ht="20.100000000000001" customHeight="1">
      <c r="A39" s="352"/>
      <c r="B39" s="342"/>
    </row>
    <row r="40" spans="1:7" ht="20.100000000000001" customHeight="1">
      <c r="A40" s="352"/>
      <c r="B40" s="342"/>
    </row>
    <row r="41" spans="1:7" ht="20.100000000000001" customHeight="1">
      <c r="A41" s="352"/>
      <c r="B41" s="342"/>
    </row>
    <row r="42" spans="1:7" ht="20.100000000000001" customHeight="1">
      <c r="A42" s="352"/>
      <c r="B42" s="342"/>
    </row>
    <row r="43" spans="1:7" ht="20.100000000000001" customHeight="1">
      <c r="A43" s="352"/>
      <c r="B43" s="342"/>
    </row>
    <row r="44" spans="1:7" ht="20.100000000000001" customHeight="1">
      <c r="A44" s="352"/>
      <c r="B44" s="342"/>
    </row>
    <row r="45" spans="1:7" ht="20.100000000000001" customHeight="1">
      <c r="A45" s="352"/>
      <c r="B45" s="342"/>
    </row>
    <row r="46" spans="1:7" ht="20.100000000000001" customHeight="1">
      <c r="A46" s="352"/>
      <c r="B46" s="342"/>
    </row>
    <row r="47" spans="1:7" ht="20.100000000000001" customHeight="1">
      <c r="A47" s="352"/>
      <c r="B47" s="342"/>
    </row>
    <row r="48" spans="1:7" ht="20.100000000000001" customHeight="1">
      <c r="A48" s="352"/>
      <c r="B48" s="342"/>
    </row>
    <row r="49" spans="1:2" ht="15.95" customHeight="1">
      <c r="A49" s="352"/>
      <c r="B49" s="342"/>
    </row>
    <row r="50" spans="1:2" ht="15.95" customHeight="1">
      <c r="A50" s="352"/>
      <c r="B50" s="342"/>
    </row>
    <row r="51" spans="1:2" ht="15.95" customHeight="1">
      <c r="A51" s="352"/>
      <c r="B51" s="342"/>
    </row>
    <row r="52" spans="1:2" ht="15.95" customHeight="1">
      <c r="A52" s="352"/>
      <c r="B52" s="342"/>
    </row>
    <row r="53" spans="1:2" ht="15.95" customHeight="1">
      <c r="A53" s="352"/>
      <c r="B53" s="342"/>
    </row>
    <row r="54" spans="1:2" ht="15.95" customHeight="1">
      <c r="A54" s="352"/>
      <c r="B54" s="342"/>
    </row>
    <row r="55" spans="1:2" ht="15.95" customHeight="1">
      <c r="A55" s="352"/>
      <c r="B55" s="342"/>
    </row>
    <row r="56" spans="1:2" ht="15.95" customHeight="1">
      <c r="A56" s="352"/>
      <c r="B56" s="342"/>
    </row>
    <row r="57" spans="1:2" ht="15.95" customHeight="1">
      <c r="A57" s="352"/>
      <c r="B57" s="342"/>
    </row>
    <row r="58" spans="1:2" ht="15.95" customHeight="1">
      <c r="A58" s="352"/>
      <c r="B58" s="342"/>
    </row>
    <row r="59" spans="1:2" ht="15.95" customHeight="1">
      <c r="A59" s="352"/>
      <c r="B59" s="342"/>
    </row>
    <row r="60" spans="1:2" ht="15.95" customHeight="1">
      <c r="A60" s="352"/>
      <c r="B60" s="342"/>
    </row>
    <row r="61" spans="1:2" ht="15.95" customHeight="1">
      <c r="A61" s="352"/>
      <c r="B61" s="342"/>
    </row>
    <row r="62" spans="1:2" ht="15.95" customHeight="1">
      <c r="A62" s="352"/>
      <c r="B62" s="342"/>
    </row>
    <row r="63" spans="1:2" ht="15.95" customHeight="1">
      <c r="A63" s="352"/>
      <c r="B63" s="342"/>
    </row>
    <row r="64" spans="1:2" ht="15.95" customHeight="1">
      <c r="A64" s="352"/>
      <c r="B64" s="342"/>
    </row>
    <row r="65" spans="1:2" ht="15.95" customHeight="1">
      <c r="A65" s="352"/>
      <c r="B65" s="342"/>
    </row>
    <row r="66" spans="1:2" ht="15.95" customHeight="1">
      <c r="A66" s="352"/>
      <c r="B66" s="342"/>
    </row>
    <row r="67" spans="1:2" ht="15.95" customHeight="1">
      <c r="A67" s="352"/>
      <c r="B67" s="342"/>
    </row>
    <row r="68" spans="1:2" ht="15.95" customHeight="1">
      <c r="A68" s="352"/>
      <c r="B68" s="342"/>
    </row>
    <row r="69" spans="1:2" ht="15.95" customHeight="1">
      <c r="A69" s="352"/>
      <c r="B69" s="342"/>
    </row>
    <row r="70" spans="1:2" ht="15.95" customHeight="1">
      <c r="A70" s="352"/>
      <c r="B70" s="342"/>
    </row>
    <row r="71" spans="1:2">
      <c r="B71" s="342"/>
    </row>
  </sheetData>
  <mergeCells count="2">
    <mergeCell ref="B4:D4"/>
    <mergeCell ref="F4:H4"/>
  </mergeCells>
  <pageMargins left="0.7" right="0.4" top="0.6" bottom="0.4" header="0.3" footer="0.3"/>
  <pageSetup paperSize="9" scale="99" firstPageNumber="49" orientation="portrait" r:id="rId1"/>
  <headerFooter>
    <oddHeader>&amp;C&amp;"Times New Roman,Regular"&amp;13&amp;P</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workbookViewId="0">
      <selection activeCell="L10" sqref="L10"/>
    </sheetView>
  </sheetViews>
  <sheetFormatPr defaultColWidth="9.42578125" defaultRowHeight="12.75"/>
  <cols>
    <col min="1" max="1" width="2" style="358" customWidth="1"/>
    <col min="2" max="2" width="10.5703125" style="358" customWidth="1"/>
    <col min="3" max="3" width="22.140625" style="358" customWidth="1"/>
    <col min="4" max="4" width="8.85546875" style="358" customWidth="1"/>
    <col min="5" max="7" width="8.5703125" style="358" customWidth="1"/>
    <col min="8" max="9" width="10" style="358" customWidth="1"/>
    <col min="10" max="16384" width="9.42578125" style="358"/>
  </cols>
  <sheetData>
    <row r="1" spans="1:20" ht="19.5" customHeight="1">
      <c r="A1" s="355" t="s">
        <v>180</v>
      </c>
      <c r="B1" s="356"/>
      <c r="C1" s="356"/>
      <c r="D1" s="356"/>
      <c r="E1" s="356"/>
      <c r="F1" s="357"/>
    </row>
    <row r="2" spans="1:20" ht="18" customHeight="1">
      <c r="A2" s="355" t="s">
        <v>181</v>
      </c>
      <c r="B2" s="356"/>
      <c r="C2" s="356"/>
      <c r="D2" s="356"/>
      <c r="E2" s="356"/>
      <c r="F2" s="357"/>
    </row>
    <row r="3" spans="1:20" ht="15">
      <c r="A3" s="359"/>
      <c r="B3" s="360"/>
      <c r="C3" s="360"/>
      <c r="D3" s="360"/>
      <c r="E3" s="360"/>
      <c r="F3" s="360"/>
      <c r="G3" s="361"/>
      <c r="H3" s="361"/>
      <c r="I3" s="359"/>
    </row>
    <row r="4" spans="1:20" ht="15">
      <c r="A4" s="359"/>
      <c r="B4" s="360"/>
      <c r="C4" s="360"/>
      <c r="D4" s="360"/>
      <c r="E4" s="360"/>
      <c r="F4" s="361"/>
      <c r="G4" s="361"/>
      <c r="H4" s="361"/>
      <c r="I4" s="362" t="s">
        <v>15</v>
      </c>
    </row>
    <row r="5" spans="1:20" ht="16.350000000000001" customHeight="1">
      <c r="A5" s="363"/>
      <c r="B5" s="364"/>
      <c r="C5" s="364"/>
      <c r="D5" s="1013" t="s">
        <v>182</v>
      </c>
      <c r="E5" s="1013"/>
      <c r="F5" s="1013"/>
      <c r="G5" s="1013"/>
      <c r="H5" s="365" t="s">
        <v>185</v>
      </c>
      <c r="I5" s="365" t="s">
        <v>185</v>
      </c>
    </row>
    <row r="6" spans="1:20" ht="16.350000000000001" customHeight="1">
      <c r="A6" s="359"/>
      <c r="B6" s="360"/>
      <c r="C6" s="360"/>
      <c r="D6" s="901" t="s">
        <v>183</v>
      </c>
      <c r="E6" s="366" t="s">
        <v>66</v>
      </c>
      <c r="F6" s="901" t="s">
        <v>184</v>
      </c>
      <c r="G6" s="366" t="s">
        <v>67</v>
      </c>
      <c r="H6" s="367" t="s">
        <v>36</v>
      </c>
      <c r="I6" s="367" t="s">
        <v>678</v>
      </c>
    </row>
    <row r="7" spans="1:20" ht="16.350000000000001" customHeight="1">
      <c r="A7" s="359"/>
      <c r="B7" s="360"/>
      <c r="C7" s="360"/>
      <c r="D7" s="368">
        <v>2024</v>
      </c>
      <c r="E7" s="366">
        <v>2025</v>
      </c>
      <c r="F7" s="366">
        <v>2025</v>
      </c>
      <c r="G7" s="366">
        <v>2026</v>
      </c>
      <c r="H7" s="367">
        <v>2026</v>
      </c>
      <c r="I7" s="367">
        <v>2026</v>
      </c>
    </row>
    <row r="8" spans="1:20" ht="16.350000000000001" customHeight="1">
      <c r="A8" s="359"/>
      <c r="B8" s="360"/>
      <c r="C8" s="360"/>
      <c r="D8" s="368"/>
      <c r="E8" s="366"/>
      <c r="F8" s="366"/>
      <c r="G8" s="366"/>
      <c r="H8" s="399" t="s">
        <v>71</v>
      </c>
      <c r="I8" s="399" t="s">
        <v>71</v>
      </c>
    </row>
    <row r="9" spans="1:20" ht="16.350000000000001" customHeight="1">
      <c r="A9" s="359"/>
      <c r="B9" s="360"/>
      <c r="C9" s="360"/>
      <c r="D9" s="368"/>
      <c r="E9" s="366"/>
      <c r="F9" s="366"/>
      <c r="G9" s="366"/>
      <c r="H9" s="367"/>
      <c r="I9" s="367"/>
    </row>
    <row r="10" spans="1:20" ht="16.350000000000001" customHeight="1">
      <c r="A10" s="357"/>
      <c r="B10" s="369"/>
      <c r="C10" s="369"/>
      <c r="D10" s="370"/>
      <c r="E10" s="370"/>
      <c r="F10" s="371"/>
      <c r="G10" s="372"/>
      <c r="H10" s="373"/>
      <c r="I10" s="373"/>
    </row>
    <row r="11" spans="1:20" ht="20.100000000000001" customHeight="1">
      <c r="A11" s="357"/>
      <c r="B11" s="369"/>
      <c r="C11" s="369"/>
      <c r="D11" s="369"/>
      <c r="E11" s="369"/>
      <c r="F11" s="374"/>
      <c r="H11" s="375"/>
      <c r="I11" s="375"/>
    </row>
    <row r="12" spans="1:20" ht="23.1" customHeight="1">
      <c r="A12" s="376" t="s">
        <v>186</v>
      </c>
      <c r="B12" s="359"/>
      <c r="C12" s="359"/>
      <c r="D12" s="377">
        <v>107.62753982213445</v>
      </c>
      <c r="E12" s="377">
        <v>104.69152185812914</v>
      </c>
      <c r="F12" s="378">
        <v>103.21083757653476</v>
      </c>
      <c r="G12" s="378">
        <v>99.614199999999997</v>
      </c>
      <c r="H12" s="379">
        <v>105.25073677744993</v>
      </c>
      <c r="I12" s="379">
        <v>104.37583374899754</v>
      </c>
      <c r="J12" s="380"/>
      <c r="K12" s="380"/>
      <c r="L12" s="380"/>
      <c r="M12" s="380"/>
      <c r="N12" s="380"/>
      <c r="O12" s="380"/>
      <c r="P12" s="380"/>
      <c r="Q12" s="380"/>
      <c r="R12" s="380"/>
      <c r="S12" s="380"/>
      <c r="T12" s="380"/>
    </row>
    <row r="13" spans="1:20" ht="23.1" customHeight="1">
      <c r="A13" s="381"/>
      <c r="B13" s="381" t="s">
        <v>187</v>
      </c>
      <c r="C13" s="381"/>
      <c r="D13" s="380">
        <v>107.22064570194172</v>
      </c>
      <c r="E13" s="380">
        <v>104.89275135414134</v>
      </c>
      <c r="F13" s="380">
        <v>102.00179116417533</v>
      </c>
      <c r="G13" s="380">
        <v>99.927700000000002</v>
      </c>
      <c r="H13" s="382">
        <v>105.04149417146333</v>
      </c>
      <c r="I13" s="383">
        <v>104.79430957273154</v>
      </c>
      <c r="J13" s="380"/>
      <c r="K13" s="380"/>
      <c r="L13" s="380"/>
      <c r="M13" s="380"/>
      <c r="N13" s="380"/>
      <c r="O13" s="380"/>
      <c r="P13" s="380"/>
      <c r="Q13" s="380"/>
      <c r="R13" s="380"/>
      <c r="S13" s="380"/>
      <c r="T13" s="380"/>
    </row>
    <row r="14" spans="1:20" ht="23.1" customHeight="1">
      <c r="A14" s="381"/>
      <c r="B14" s="384" t="s">
        <v>188</v>
      </c>
      <c r="C14" s="381" t="s">
        <v>189</v>
      </c>
      <c r="D14" s="380">
        <v>101.57458554584473</v>
      </c>
      <c r="E14" s="380">
        <v>101.07169658599715</v>
      </c>
      <c r="F14" s="380">
        <v>100.37234539730926</v>
      </c>
      <c r="G14" s="380">
        <v>99.219800000000006</v>
      </c>
      <c r="H14" s="382">
        <v>101.55823615589982</v>
      </c>
      <c r="I14" s="383">
        <v>100.68299191045136</v>
      </c>
      <c r="J14" s="380"/>
      <c r="K14" s="380"/>
      <c r="L14" s="380"/>
      <c r="M14" s="380"/>
      <c r="N14" s="380"/>
      <c r="O14" s="380"/>
      <c r="P14" s="380"/>
      <c r="Q14" s="380"/>
      <c r="R14" s="380"/>
      <c r="S14" s="380"/>
      <c r="T14" s="380"/>
    </row>
    <row r="15" spans="1:20" ht="23.1" customHeight="1">
      <c r="A15" s="381"/>
      <c r="B15" s="381"/>
      <c r="C15" s="381" t="s">
        <v>190</v>
      </c>
      <c r="D15" s="380">
        <v>106.98714603245749</v>
      </c>
      <c r="E15" s="380">
        <v>104.21158299919297</v>
      </c>
      <c r="F15" s="380">
        <v>100.69198373795749</v>
      </c>
      <c r="G15" s="380">
        <v>99.945400000000006</v>
      </c>
      <c r="H15" s="382">
        <v>104.3369300915154</v>
      </c>
      <c r="I15" s="383">
        <v>104.70095203724496</v>
      </c>
      <c r="J15" s="380"/>
      <c r="K15" s="380"/>
      <c r="L15" s="380"/>
      <c r="M15" s="380"/>
      <c r="N15" s="380"/>
      <c r="O15" s="380"/>
      <c r="P15" s="380"/>
      <c r="Q15" s="380"/>
      <c r="R15" s="380"/>
      <c r="S15" s="380"/>
      <c r="T15" s="380"/>
    </row>
    <row r="16" spans="1:20" ht="23.1" customHeight="1">
      <c r="A16" s="381"/>
      <c r="B16" s="381"/>
      <c r="C16" s="381" t="s">
        <v>191</v>
      </c>
      <c r="D16" s="380">
        <v>110.39564122765614</v>
      </c>
      <c r="E16" s="380">
        <v>108.27662074217508</v>
      </c>
      <c r="F16" s="380">
        <v>105.951162472703</v>
      </c>
      <c r="G16" s="380">
        <v>100.2007</v>
      </c>
      <c r="H16" s="382">
        <v>108.32161630484009</v>
      </c>
      <c r="I16" s="383">
        <v>106.8498719569573</v>
      </c>
      <c r="J16" s="380"/>
      <c r="K16" s="380"/>
      <c r="L16" s="380"/>
      <c r="M16" s="380"/>
      <c r="N16" s="380"/>
      <c r="O16" s="380"/>
      <c r="P16" s="380"/>
      <c r="Q16" s="380"/>
      <c r="R16" s="380"/>
      <c r="S16" s="380"/>
      <c r="T16" s="380"/>
    </row>
    <row r="17" spans="1:20" ht="23.1" customHeight="1">
      <c r="A17" s="381"/>
      <c r="B17" s="381" t="s">
        <v>192</v>
      </c>
      <c r="C17" s="381"/>
      <c r="D17" s="380">
        <v>105.70545426544894</v>
      </c>
      <c r="E17" s="380">
        <v>104.20903550935418</v>
      </c>
      <c r="F17" s="380">
        <v>103.3573649898248</v>
      </c>
      <c r="G17" s="380">
        <v>100.1268</v>
      </c>
      <c r="H17" s="382">
        <v>104.23466916445808</v>
      </c>
      <c r="I17" s="383">
        <v>103.51641833967268</v>
      </c>
      <c r="J17" s="380"/>
      <c r="K17" s="380"/>
      <c r="L17" s="380"/>
      <c r="M17" s="380"/>
      <c r="N17" s="380"/>
      <c r="O17" s="380"/>
      <c r="P17" s="380"/>
      <c r="Q17" s="380"/>
      <c r="R17" s="380"/>
      <c r="S17" s="380"/>
      <c r="T17" s="380"/>
    </row>
    <row r="18" spans="1:20" ht="23.1" customHeight="1">
      <c r="A18" s="381"/>
      <c r="B18" s="381" t="s">
        <v>193</v>
      </c>
      <c r="C18" s="381"/>
      <c r="D18" s="380">
        <v>103.35334797059899</v>
      </c>
      <c r="E18" s="380">
        <v>102.18829950209867</v>
      </c>
      <c r="F18" s="380">
        <v>101.37124249916521</v>
      </c>
      <c r="G18" s="380">
        <v>99.914900000000003</v>
      </c>
      <c r="H18" s="382">
        <v>102.28414613805677</v>
      </c>
      <c r="I18" s="383">
        <v>101.95633462524732</v>
      </c>
      <c r="J18" s="380"/>
      <c r="K18" s="380"/>
      <c r="L18" s="380"/>
      <c r="M18" s="380"/>
      <c r="N18" s="380"/>
      <c r="O18" s="380"/>
      <c r="P18" s="380"/>
      <c r="Q18" s="380"/>
      <c r="R18" s="380"/>
      <c r="S18" s="380"/>
      <c r="T18" s="380"/>
    </row>
    <row r="19" spans="1:20" ht="23.1" customHeight="1">
      <c r="A19" s="381"/>
      <c r="B19" s="381" t="s">
        <v>194</v>
      </c>
      <c r="C19" s="381"/>
      <c r="D19" s="380">
        <v>113.13256085180879</v>
      </c>
      <c r="E19" s="380">
        <v>107.16785848713717</v>
      </c>
      <c r="F19" s="380">
        <v>106.17351714780794</v>
      </c>
      <c r="G19" s="380">
        <v>100.4609</v>
      </c>
      <c r="H19" s="382">
        <v>107.76628114113464</v>
      </c>
      <c r="I19" s="383">
        <v>106.72418931543464</v>
      </c>
      <c r="J19" s="380"/>
      <c r="K19" s="380"/>
      <c r="L19" s="380"/>
      <c r="M19" s="380"/>
      <c r="N19" s="380"/>
      <c r="O19" s="380"/>
      <c r="P19" s="380"/>
      <c r="Q19" s="380"/>
      <c r="R19" s="380"/>
      <c r="S19" s="380"/>
      <c r="T19" s="380"/>
    </row>
    <row r="20" spans="1:20" ht="23.1" customHeight="1">
      <c r="A20" s="381"/>
      <c r="B20" s="381" t="s">
        <v>195</v>
      </c>
      <c r="C20" s="381"/>
      <c r="D20" s="380">
        <v>104.96089822286751</v>
      </c>
      <c r="E20" s="380">
        <v>103.166753669656</v>
      </c>
      <c r="F20" s="380">
        <v>102.30115899983183</v>
      </c>
      <c r="G20" s="380">
        <v>100.172</v>
      </c>
      <c r="H20" s="382">
        <v>103.14237427552081</v>
      </c>
      <c r="I20" s="383">
        <v>102.63390466226751</v>
      </c>
      <c r="J20" s="380"/>
      <c r="K20" s="380"/>
      <c r="L20" s="380"/>
      <c r="M20" s="380"/>
      <c r="N20" s="380"/>
      <c r="O20" s="380"/>
      <c r="P20" s="380"/>
      <c r="Q20" s="380"/>
      <c r="R20" s="380"/>
      <c r="S20" s="380"/>
      <c r="T20" s="380"/>
    </row>
    <row r="21" spans="1:20" ht="23.1" customHeight="1">
      <c r="A21" s="381"/>
      <c r="B21" s="381" t="s">
        <v>196</v>
      </c>
      <c r="C21" s="381"/>
      <c r="D21" s="380">
        <v>107.34849682018013</v>
      </c>
      <c r="E21" s="380">
        <v>101.19734245172634</v>
      </c>
      <c r="F21" s="380">
        <v>100.97025344015782</v>
      </c>
      <c r="G21" s="380">
        <v>100.0321</v>
      </c>
      <c r="H21" s="382">
        <v>101.16599436686771</v>
      </c>
      <c r="I21" s="383">
        <v>101.0258307609605</v>
      </c>
      <c r="J21" s="380"/>
      <c r="K21" s="380"/>
      <c r="L21" s="380"/>
      <c r="M21" s="380"/>
      <c r="N21" s="380"/>
      <c r="O21" s="380"/>
      <c r="P21" s="380"/>
      <c r="Q21" s="380"/>
      <c r="R21" s="380"/>
      <c r="S21" s="380"/>
      <c r="T21" s="380"/>
    </row>
    <row r="22" spans="1:20" ht="23.1" customHeight="1">
      <c r="A22" s="381"/>
      <c r="B22" s="384" t="s">
        <v>197</v>
      </c>
      <c r="C22" s="381" t="s">
        <v>198</v>
      </c>
      <c r="D22" s="380">
        <v>109.41121404757543</v>
      </c>
      <c r="E22" s="380">
        <v>100.73771150781594</v>
      </c>
      <c r="F22" s="380">
        <v>100.69752831461527</v>
      </c>
      <c r="G22" s="380">
        <v>99.997500000000002</v>
      </c>
      <c r="H22" s="382">
        <v>100.7416739017815</v>
      </c>
      <c r="I22" s="383">
        <v>100.71815438499424</v>
      </c>
      <c r="J22" s="380"/>
      <c r="K22" s="380"/>
      <c r="L22" s="380"/>
      <c r="M22" s="380"/>
      <c r="N22" s="380"/>
      <c r="O22" s="380"/>
      <c r="P22" s="380"/>
      <c r="Q22" s="380"/>
      <c r="R22" s="380"/>
      <c r="S22" s="380"/>
      <c r="T22" s="380"/>
    </row>
    <row r="23" spans="1:20" ht="23.1" customHeight="1">
      <c r="A23" s="381"/>
      <c r="B23" s="381" t="s">
        <v>199</v>
      </c>
      <c r="C23" s="381"/>
      <c r="D23" s="380">
        <v>101.5223865651101</v>
      </c>
      <c r="E23" s="380">
        <v>105.28641072060768</v>
      </c>
      <c r="F23" s="380">
        <v>106.197909366273</v>
      </c>
      <c r="G23" s="380">
        <v>95.154899999999998</v>
      </c>
      <c r="H23" s="382">
        <v>109.57027685625914</v>
      </c>
      <c r="I23" s="383">
        <v>105.23417225441364</v>
      </c>
      <c r="J23" s="380"/>
      <c r="K23" s="380"/>
      <c r="L23" s="380"/>
      <c r="M23" s="380"/>
      <c r="N23" s="380"/>
      <c r="O23" s="380"/>
      <c r="P23" s="380"/>
      <c r="Q23" s="380"/>
      <c r="R23" s="380"/>
      <c r="S23" s="380"/>
      <c r="T23" s="380"/>
    </row>
    <row r="24" spans="1:20" ht="23.1" customHeight="1">
      <c r="A24" s="381"/>
      <c r="B24" s="381" t="s">
        <v>200</v>
      </c>
      <c r="C24" s="381"/>
      <c r="D24" s="380">
        <v>100.51132747331572</v>
      </c>
      <c r="E24" s="380">
        <v>100.12770818052192</v>
      </c>
      <c r="F24" s="380">
        <v>100.29410575471628</v>
      </c>
      <c r="G24" s="380">
        <v>100.0424</v>
      </c>
      <c r="H24" s="382">
        <v>100.14526313450254</v>
      </c>
      <c r="I24" s="383">
        <v>99.973921433739577</v>
      </c>
      <c r="J24" s="380"/>
      <c r="K24" s="385"/>
      <c r="L24" s="380"/>
      <c r="M24" s="380"/>
      <c r="N24" s="380"/>
      <c r="O24" s="380"/>
      <c r="P24" s="380"/>
      <c r="Q24" s="380"/>
      <c r="R24" s="380"/>
      <c r="S24" s="380"/>
      <c r="T24" s="380"/>
    </row>
    <row r="25" spans="1:20" ht="23.1" customHeight="1">
      <c r="A25" s="381"/>
      <c r="B25" s="381" t="s">
        <v>201</v>
      </c>
      <c r="C25" s="381"/>
      <c r="D25" s="380">
        <v>111.37274544106407</v>
      </c>
      <c r="E25" s="380">
        <v>103.38852526559839</v>
      </c>
      <c r="F25" s="380">
        <v>100.35900475873629</v>
      </c>
      <c r="G25" s="380">
        <v>100.0134</v>
      </c>
      <c r="H25" s="382">
        <v>103.38308142315243</v>
      </c>
      <c r="I25" s="383">
        <v>103.29895050674826</v>
      </c>
      <c r="J25" s="380"/>
      <c r="K25" s="380"/>
      <c r="L25" s="380"/>
      <c r="M25" s="380"/>
      <c r="N25" s="380"/>
      <c r="O25" s="380"/>
      <c r="P25" s="380"/>
      <c r="Q25" s="380"/>
      <c r="R25" s="380"/>
      <c r="S25" s="380"/>
      <c r="T25" s="380"/>
    </row>
    <row r="26" spans="1:20" ht="23.1" customHeight="1">
      <c r="A26" s="381"/>
      <c r="B26" s="384" t="s">
        <v>188</v>
      </c>
      <c r="C26" s="381" t="s">
        <v>202</v>
      </c>
      <c r="D26" s="380">
        <v>112.60831240497782</v>
      </c>
      <c r="E26" s="380">
        <v>103.63148173304081</v>
      </c>
      <c r="F26" s="380">
        <v>100.34175988768625</v>
      </c>
      <c r="G26" s="380">
        <v>100.0617</v>
      </c>
      <c r="H26" s="382">
        <v>103.58556199345693</v>
      </c>
      <c r="I26" s="383">
        <v>103.50179033784416</v>
      </c>
      <c r="J26" s="380"/>
      <c r="K26" s="380"/>
      <c r="L26" s="380"/>
      <c r="M26" s="380"/>
      <c r="N26" s="380"/>
      <c r="O26" s="380"/>
      <c r="P26" s="380"/>
      <c r="Q26" s="380"/>
      <c r="R26" s="380"/>
      <c r="S26" s="380"/>
      <c r="T26" s="380"/>
    </row>
    <row r="27" spans="1:20" ht="23.1" customHeight="1">
      <c r="A27" s="381"/>
      <c r="B27" s="381" t="s">
        <v>203</v>
      </c>
      <c r="C27" s="381"/>
      <c r="D27" s="380">
        <v>104.47640388022941</v>
      </c>
      <c r="E27" s="380">
        <v>103.3187415802215</v>
      </c>
      <c r="F27" s="380">
        <v>103.19422163213648</v>
      </c>
      <c r="G27" s="380">
        <v>100.66240000000001</v>
      </c>
      <c r="H27" s="382">
        <v>102.98027712312172</v>
      </c>
      <c r="I27" s="383">
        <v>102.40311537698061</v>
      </c>
      <c r="J27" s="380"/>
      <c r="K27" s="380"/>
      <c r="L27" s="380"/>
      <c r="M27" s="380"/>
      <c r="N27" s="380"/>
      <c r="O27" s="380"/>
      <c r="P27" s="380"/>
      <c r="Q27" s="380"/>
      <c r="R27" s="380"/>
      <c r="S27" s="380"/>
      <c r="T27" s="380"/>
    </row>
    <row r="28" spans="1:20" ht="23.1" customHeight="1">
      <c r="A28" s="381"/>
      <c r="B28" s="381" t="s">
        <v>204</v>
      </c>
      <c r="C28" s="381"/>
      <c r="D28" s="380">
        <v>109.04582387140415</v>
      </c>
      <c r="E28" s="380">
        <v>104.07507627773998</v>
      </c>
      <c r="F28" s="380">
        <v>102.59608079897527</v>
      </c>
      <c r="G28" s="380">
        <v>99.944100000000006</v>
      </c>
      <c r="H28" s="382">
        <v>104.27413371179742</v>
      </c>
      <c r="I28" s="383">
        <v>103.97602182501498</v>
      </c>
      <c r="J28" s="380"/>
      <c r="K28" s="380"/>
      <c r="L28" s="380"/>
      <c r="M28" s="380"/>
      <c r="N28" s="380"/>
      <c r="O28" s="380"/>
      <c r="P28" s="380"/>
      <c r="Q28" s="380"/>
      <c r="R28" s="380"/>
      <c r="S28" s="380"/>
      <c r="T28" s="380"/>
    </row>
    <row r="29" spans="1:20" ht="23.1" customHeight="1">
      <c r="A29" s="376" t="s">
        <v>205</v>
      </c>
      <c r="B29" s="386"/>
      <c r="C29" s="386"/>
      <c r="D29" s="377">
        <v>186.84573910173836</v>
      </c>
      <c r="E29" s="377">
        <v>124.11225265118627</v>
      </c>
      <c r="F29" s="378">
        <v>97.279163589440415</v>
      </c>
      <c r="G29" s="378">
        <v>91.535899999999998</v>
      </c>
      <c r="H29" s="379">
        <v>136.84428370329476</v>
      </c>
      <c r="I29" s="379">
        <v>158.12059023046456</v>
      </c>
      <c r="J29" s="380"/>
      <c r="K29" s="380"/>
      <c r="L29" s="380"/>
      <c r="M29" s="380"/>
      <c r="N29" s="380"/>
      <c r="O29" s="380"/>
      <c r="P29" s="380"/>
      <c r="Q29" s="380"/>
      <c r="R29" s="380"/>
      <c r="S29" s="380"/>
      <c r="T29" s="380"/>
    </row>
    <row r="30" spans="1:20" ht="23.1" customHeight="1">
      <c r="A30" s="376" t="s">
        <v>206</v>
      </c>
      <c r="B30" s="386"/>
      <c r="C30" s="386"/>
      <c r="D30" s="377">
        <v>105.33384762184176</v>
      </c>
      <c r="E30" s="377">
        <v>100.57139980842598</v>
      </c>
      <c r="F30" s="378">
        <v>99.829571477307894</v>
      </c>
      <c r="G30" s="378">
        <v>100.114</v>
      </c>
      <c r="H30" s="379">
        <v>100.92839977121119</v>
      </c>
      <c r="I30" s="379">
        <v>101.75004597364189</v>
      </c>
      <c r="J30" s="380"/>
      <c r="K30" s="380"/>
      <c r="L30" s="380"/>
      <c r="M30" s="380"/>
      <c r="N30" s="380"/>
      <c r="O30" s="380"/>
      <c r="P30" s="380"/>
      <c r="Q30" s="380"/>
      <c r="R30" s="380"/>
      <c r="S30" s="380"/>
      <c r="T30" s="380"/>
    </row>
    <row r="31" spans="1:20" ht="23.1" customHeight="1">
      <c r="A31" s="376" t="s">
        <v>207</v>
      </c>
      <c r="B31" s="386"/>
      <c r="C31" s="386"/>
      <c r="D31" s="377"/>
      <c r="E31" s="377">
        <v>4.5</v>
      </c>
      <c r="F31" s="378"/>
      <c r="G31" s="387">
        <v>0.14000000000000001</v>
      </c>
      <c r="H31" s="388"/>
      <c r="I31" s="379">
        <v>4.12</v>
      </c>
    </row>
    <row r="32" spans="1:20" ht="9" customHeight="1"/>
    <row r="33" spans="1:3" ht="24.75" customHeight="1">
      <c r="A33" s="871" t="s">
        <v>208</v>
      </c>
      <c r="B33" s="872"/>
      <c r="C33" s="872"/>
    </row>
  </sheetData>
  <mergeCells count="1">
    <mergeCell ref="D5:G5"/>
  </mergeCells>
  <pageMargins left="0.7" right="0.4" top="0.6" bottom="0.4" header="0.3" footer="0.3"/>
  <pageSetup paperSize="9" firstPageNumber="49" orientation="portrait" r:id="rId1"/>
  <headerFooter>
    <oddHeader>&amp;C&amp;"Times New Roman,Regular"&amp;13&amp;P</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workbookViewId="0">
      <selection activeCell="G8" sqref="G8"/>
    </sheetView>
  </sheetViews>
  <sheetFormatPr defaultColWidth="9.42578125" defaultRowHeight="12.75"/>
  <cols>
    <col min="1" max="1" width="51.140625" style="404" customWidth="1"/>
    <col min="2" max="2" width="11" style="404" customWidth="1"/>
    <col min="3" max="3" width="11.42578125" style="404" customWidth="1"/>
    <col min="4" max="4" width="16.140625" style="404" customWidth="1"/>
    <col min="5" max="5" width="11" style="404" customWidth="1"/>
    <col min="6" max="6" width="11.42578125" style="404" customWidth="1"/>
    <col min="7" max="7" width="9.42578125" style="404"/>
    <col min="8" max="8" width="17.42578125" style="404" customWidth="1"/>
    <col min="9" max="16384" width="9.42578125" style="404"/>
  </cols>
  <sheetData>
    <row r="1" spans="1:12" s="391" customFormat="1" ht="20.100000000000001" customHeight="1">
      <c r="A1" s="389" t="s">
        <v>224</v>
      </c>
      <c r="B1" s="390"/>
      <c r="G1" s="390"/>
      <c r="H1" s="390"/>
    </row>
    <row r="2" spans="1:12" s="391" customFormat="1" ht="20.100000000000001" customHeight="1">
      <c r="A2" s="392"/>
      <c r="B2" s="392"/>
      <c r="C2" s="393"/>
      <c r="G2" s="390"/>
      <c r="H2" s="390"/>
    </row>
    <row r="3" spans="1:12" s="391" customFormat="1" ht="20.100000000000001" customHeight="1">
      <c r="A3" s="394"/>
      <c r="B3" s="395"/>
      <c r="D3" s="362" t="s">
        <v>15</v>
      </c>
    </row>
    <row r="4" spans="1:12" s="391" customFormat="1" ht="20.100000000000001" customHeight="1">
      <c r="A4" s="396"/>
      <c r="B4" s="1014" t="s">
        <v>172</v>
      </c>
      <c r="C4" s="1014"/>
      <c r="D4" s="397" t="s">
        <v>680</v>
      </c>
    </row>
    <row r="5" spans="1:12" s="401" customFormat="1" ht="20.100000000000001" customHeight="1">
      <c r="A5" s="398"/>
      <c r="B5" s="399" t="s">
        <v>36</v>
      </c>
      <c r="C5" s="399" t="s">
        <v>35</v>
      </c>
      <c r="D5" s="400">
        <v>2026</v>
      </c>
    </row>
    <row r="6" spans="1:12" s="401" customFormat="1" ht="20.100000000000001" customHeight="1">
      <c r="A6" s="398"/>
      <c r="B6" s="402">
        <v>2025</v>
      </c>
      <c r="C6" s="402">
        <v>2026</v>
      </c>
      <c r="D6" s="403" t="str">
        <f>'[55]32.CPI'!$I$8</f>
        <v>Y-o-Y</v>
      </c>
    </row>
    <row r="7" spans="1:12" ht="18" customHeight="1">
      <c r="C7" s="405"/>
    </row>
    <row r="8" spans="1:12" ht="18" customHeight="1">
      <c r="A8" s="406" t="s">
        <v>47</v>
      </c>
      <c r="B8" s="407">
        <v>103.63881133409743</v>
      </c>
      <c r="C8" s="407">
        <v>97.759899563367085</v>
      </c>
      <c r="D8" s="408">
        <v>104.07023132927266</v>
      </c>
    </row>
    <row r="9" spans="1:12" ht="20.100000000000001" customHeight="1">
      <c r="A9" s="409" t="s">
        <v>209</v>
      </c>
      <c r="B9" s="410">
        <v>103.21772150107394</v>
      </c>
      <c r="C9" s="410">
        <v>97.064314971349731</v>
      </c>
      <c r="D9" s="411">
        <v>103.85301221761611</v>
      </c>
    </row>
    <row r="10" spans="1:12" ht="20.100000000000001" customHeight="1">
      <c r="A10" s="409" t="s">
        <v>210</v>
      </c>
      <c r="B10" s="410">
        <v>105.73127786852577</v>
      </c>
      <c r="C10" s="410">
        <v>102.07165875507225</v>
      </c>
      <c r="D10" s="411">
        <v>104.72490359277948</v>
      </c>
    </row>
    <row r="11" spans="1:12" ht="20.100000000000001" customHeight="1">
      <c r="A11" s="409" t="s">
        <v>211</v>
      </c>
      <c r="B11" s="410">
        <v>104.64668114315627</v>
      </c>
      <c r="C11" s="410">
        <v>99.81922333372853</v>
      </c>
      <c r="D11" s="411">
        <v>104.46085690676661</v>
      </c>
    </row>
    <row r="12" spans="1:12" ht="20.100000000000001" customHeight="1">
      <c r="A12" s="406" t="s">
        <v>212</v>
      </c>
      <c r="B12" s="407">
        <v>105.40315136308391</v>
      </c>
      <c r="C12" s="407">
        <v>103.05080375320033</v>
      </c>
      <c r="D12" s="408">
        <v>104.182</v>
      </c>
    </row>
    <row r="13" spans="1:12" ht="20.100000000000001" customHeight="1">
      <c r="A13" s="409" t="s">
        <v>213</v>
      </c>
      <c r="B13" s="410">
        <v>117.2238871830701</v>
      </c>
      <c r="C13" s="410">
        <v>117.49002133940714</v>
      </c>
      <c r="D13" s="411">
        <v>106.3121</v>
      </c>
      <c r="H13" s="412"/>
    </row>
    <row r="14" spans="1:12" ht="20.100000000000001" customHeight="1">
      <c r="A14" s="409" t="s">
        <v>214</v>
      </c>
      <c r="B14" s="410">
        <v>104.94202420382399</v>
      </c>
      <c r="C14" s="410">
        <v>102.56884215477371</v>
      </c>
      <c r="D14" s="411">
        <v>104.0823</v>
      </c>
    </row>
    <row r="15" spans="1:12" ht="30" customHeight="1">
      <c r="A15" s="902" t="s">
        <v>215</v>
      </c>
      <c r="B15" s="410">
        <v>106.08443130112232</v>
      </c>
      <c r="C15" s="410">
        <v>101.91359414839165</v>
      </c>
      <c r="D15" s="411">
        <v>104.7546</v>
      </c>
    </row>
    <row r="16" spans="1:12" ht="30" customHeight="1">
      <c r="A16" s="903" t="s">
        <v>216</v>
      </c>
      <c r="B16" s="410">
        <v>103.84717942233206</v>
      </c>
      <c r="C16" s="410">
        <v>101.29720385666315</v>
      </c>
      <c r="D16" s="411">
        <v>103.3869</v>
      </c>
      <c r="E16" s="413"/>
      <c r="F16" s="413"/>
      <c r="H16" s="414"/>
      <c r="I16" s="414"/>
      <c r="K16" s="415"/>
      <c r="L16" s="415"/>
    </row>
    <row r="17" spans="1:12" ht="20.100000000000001" customHeight="1">
      <c r="A17" s="406" t="s">
        <v>217</v>
      </c>
      <c r="B17" s="407">
        <v>105.26693091606936</v>
      </c>
      <c r="C17" s="407">
        <v>102.43686460302006</v>
      </c>
      <c r="D17" s="408">
        <v>104.1674</v>
      </c>
      <c r="E17" s="416"/>
      <c r="F17" s="416"/>
      <c r="H17" s="414"/>
      <c r="I17" s="414"/>
      <c r="K17" s="415"/>
      <c r="L17" s="415"/>
    </row>
    <row r="18" spans="1:12" ht="20.100000000000001" customHeight="1">
      <c r="A18" s="417" t="s">
        <v>52</v>
      </c>
      <c r="B18" s="418"/>
      <c r="C18" s="418"/>
      <c r="D18" s="411"/>
      <c r="E18" s="416"/>
      <c r="F18" s="416"/>
      <c r="H18" s="414"/>
      <c r="I18" s="414"/>
      <c r="K18" s="415"/>
      <c r="L18" s="415"/>
    </row>
    <row r="19" spans="1:12" ht="20.100000000000001" customHeight="1">
      <c r="A19" s="409" t="s">
        <v>218</v>
      </c>
      <c r="B19" s="410">
        <v>110.54338112137687</v>
      </c>
      <c r="C19" s="410">
        <v>106.37894731779963</v>
      </c>
      <c r="D19" s="411">
        <v>107.262</v>
      </c>
      <c r="E19" s="416"/>
      <c r="F19" s="416"/>
      <c r="H19" s="414"/>
      <c r="I19" s="414"/>
      <c r="K19" s="415"/>
      <c r="L19" s="415"/>
    </row>
    <row r="20" spans="1:12" ht="20.100000000000001" customHeight="1">
      <c r="A20" s="409" t="s">
        <v>219</v>
      </c>
      <c r="B20" s="410">
        <v>108.353892946421</v>
      </c>
      <c r="C20" s="410">
        <v>103.53085896208619</v>
      </c>
      <c r="D20" s="411">
        <v>107.04819999999999</v>
      </c>
      <c r="E20" s="416"/>
      <c r="F20" s="416"/>
      <c r="H20" s="414"/>
      <c r="I20" s="414"/>
      <c r="K20" s="415"/>
      <c r="L20" s="415"/>
    </row>
    <row r="21" spans="1:12" ht="20.100000000000001" customHeight="1">
      <c r="A21" s="409" t="s">
        <v>200</v>
      </c>
      <c r="B21" s="410">
        <v>100.3793170599541</v>
      </c>
      <c r="C21" s="410">
        <v>100.20491861012215</v>
      </c>
      <c r="D21" s="411">
        <v>100.2007</v>
      </c>
      <c r="E21" s="416"/>
      <c r="F21" s="416"/>
      <c r="H21" s="414"/>
      <c r="I21" s="414"/>
      <c r="K21" s="415"/>
      <c r="L21" s="415"/>
    </row>
    <row r="22" spans="1:12" ht="20.100000000000001" customHeight="1">
      <c r="A22" s="409" t="s">
        <v>220</v>
      </c>
      <c r="B22" s="410">
        <v>103.56819704109333</v>
      </c>
      <c r="C22" s="410">
        <v>100.14300381045909</v>
      </c>
      <c r="D22" s="411">
        <v>103.4931</v>
      </c>
      <c r="E22" s="416"/>
      <c r="F22" s="416"/>
      <c r="H22" s="414"/>
      <c r="I22" s="414"/>
      <c r="K22" s="415"/>
      <c r="L22" s="415"/>
    </row>
    <row r="23" spans="1:12" ht="20.100000000000001" customHeight="1">
      <c r="A23" s="409" t="s">
        <v>221</v>
      </c>
      <c r="B23" s="410">
        <v>100.74399648687586</v>
      </c>
      <c r="C23" s="410">
        <v>100.26706763873254</v>
      </c>
      <c r="D23" s="411">
        <v>100.7193</v>
      </c>
      <c r="E23" s="416"/>
      <c r="F23" s="416"/>
      <c r="H23" s="414"/>
      <c r="I23" s="414"/>
      <c r="K23" s="415"/>
      <c r="L23" s="415"/>
    </row>
    <row r="24" spans="1:12" ht="20.100000000000001" customHeight="1">
      <c r="A24" s="409" t="s">
        <v>222</v>
      </c>
      <c r="B24" s="410">
        <v>101.94094159537845</v>
      </c>
      <c r="C24" s="410">
        <v>100.822786313015</v>
      </c>
      <c r="D24" s="411">
        <v>101.7193</v>
      </c>
    </row>
    <row r="25" spans="1:12" s="420" customFormat="1" ht="6" customHeight="1">
      <c r="A25" s="419"/>
    </row>
    <row r="26" spans="1:12" s="420" customFormat="1" ht="21.75" customHeight="1">
      <c r="A26" s="421" t="s">
        <v>179</v>
      </c>
    </row>
    <row r="27" spans="1:12" ht="20.100000000000001" customHeight="1"/>
    <row r="28" spans="1:12" ht="20.100000000000001" customHeight="1"/>
    <row r="29" spans="1:12" ht="20.100000000000001" customHeight="1"/>
    <row r="30" spans="1:12" ht="20.100000000000001" customHeight="1"/>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8"/>
  <sheetViews>
    <sheetView zoomScale="85" zoomScaleNormal="85" workbookViewId="0">
      <selection activeCell="I11" sqref="I11"/>
    </sheetView>
  </sheetViews>
  <sheetFormatPr defaultColWidth="9.42578125" defaultRowHeight="25.35" customHeight="1"/>
  <cols>
    <col min="1" max="1" width="51.140625" style="423" customWidth="1"/>
    <col min="2" max="2" width="11" style="404" customWidth="1"/>
    <col min="3" max="3" width="11.42578125" style="404" customWidth="1"/>
    <col min="4" max="4" width="16.140625" style="423" customWidth="1"/>
    <col min="5" max="16384" width="9.42578125" style="423"/>
  </cols>
  <sheetData>
    <row r="1" spans="1:8" ht="20.100000000000001" customHeight="1">
      <c r="A1" s="389" t="s">
        <v>225</v>
      </c>
      <c r="B1" s="422"/>
      <c r="C1" s="423"/>
      <c r="F1" s="391"/>
      <c r="G1" s="422"/>
      <c r="H1" s="422"/>
    </row>
    <row r="2" spans="1:8" ht="20.100000000000001" customHeight="1">
      <c r="A2" s="424"/>
      <c r="B2" s="424"/>
      <c r="C2" s="425"/>
      <c r="F2" s="391"/>
      <c r="G2" s="422"/>
      <c r="H2" s="422"/>
    </row>
    <row r="3" spans="1:8" ht="20.100000000000001" customHeight="1">
      <c r="A3" s="426"/>
      <c r="B3" s="427"/>
      <c r="C3" s="428"/>
      <c r="D3" s="429" t="s">
        <v>15</v>
      </c>
      <c r="F3" s="391"/>
    </row>
    <row r="4" spans="1:8" ht="20.100000000000001" customHeight="1">
      <c r="A4" s="396"/>
      <c r="B4" s="1013" t="s">
        <v>172</v>
      </c>
      <c r="C4" s="1013"/>
      <c r="D4" s="430" t="s">
        <v>680</v>
      </c>
      <c r="F4" s="391"/>
    </row>
    <row r="5" spans="1:8" ht="20.100000000000001" customHeight="1">
      <c r="A5" s="398"/>
      <c r="B5" s="366" t="s">
        <v>36</v>
      </c>
      <c r="C5" s="366" t="s">
        <v>35</v>
      </c>
      <c r="D5" s="431">
        <v>2026</v>
      </c>
      <c r="F5" s="401"/>
    </row>
    <row r="6" spans="1:8" ht="20.100000000000001" customHeight="1">
      <c r="A6" s="398"/>
      <c r="B6" s="432">
        <v>2025</v>
      </c>
      <c r="C6" s="432">
        <v>2026</v>
      </c>
      <c r="D6" s="433" t="s">
        <v>71</v>
      </c>
      <c r="F6" s="401"/>
    </row>
    <row r="7" spans="1:8" ht="20.100000000000001" customHeight="1">
      <c r="A7" s="398"/>
      <c r="B7" s="366"/>
      <c r="C7" s="366"/>
      <c r="F7" s="404"/>
    </row>
    <row r="8" spans="1:8" s="437" customFormat="1" ht="20.100000000000001" customHeight="1">
      <c r="A8" s="434" t="s">
        <v>173</v>
      </c>
      <c r="B8" s="435">
        <v>106.0427629214703</v>
      </c>
      <c r="C8" s="435">
        <v>101.91021069191864</v>
      </c>
      <c r="D8" s="436">
        <v>105.39710412499137</v>
      </c>
      <c r="F8" s="404"/>
    </row>
    <row r="9" spans="1:8" ht="20.100000000000001" customHeight="1">
      <c r="A9" s="434" t="s">
        <v>226</v>
      </c>
      <c r="B9" s="438"/>
      <c r="C9" s="438"/>
      <c r="F9" s="404"/>
    </row>
    <row r="10" spans="1:8" ht="20.100000000000001" customHeight="1">
      <c r="A10" s="439" t="s">
        <v>227</v>
      </c>
      <c r="B10" s="438">
        <v>104.91394414256573</v>
      </c>
      <c r="C10" s="438">
        <v>100.66516582489231</v>
      </c>
      <c r="D10" s="440">
        <v>104.79598877256092</v>
      </c>
      <c r="F10" s="404"/>
    </row>
    <row r="11" spans="1:8" ht="20.100000000000001" customHeight="1">
      <c r="A11" s="439" t="s">
        <v>228</v>
      </c>
      <c r="B11" s="438">
        <v>113.97432436880739</v>
      </c>
      <c r="C11" s="438">
        <v>104.81483477196345</v>
      </c>
      <c r="D11" s="440">
        <v>112.78244863368563</v>
      </c>
      <c r="F11" s="404"/>
    </row>
    <row r="12" spans="1:8" ht="20.100000000000001" customHeight="1">
      <c r="A12" s="439" t="s">
        <v>229</v>
      </c>
      <c r="B12" s="438">
        <v>106.02531923038927</v>
      </c>
      <c r="C12" s="438">
        <v>102.06631987761088</v>
      </c>
      <c r="D12" s="440">
        <v>105.26005334470716</v>
      </c>
      <c r="F12" s="413"/>
    </row>
    <row r="13" spans="1:8" ht="20.100000000000001" customHeight="1">
      <c r="A13" s="439" t="s">
        <v>230</v>
      </c>
      <c r="B13" s="438">
        <v>103.56743627507809</v>
      </c>
      <c r="C13" s="438">
        <v>100.15294403424836</v>
      </c>
      <c r="D13" s="440">
        <v>104.16202983607579</v>
      </c>
      <c r="F13" s="416"/>
    </row>
    <row r="14" spans="1:8" ht="20.100000000000001" customHeight="1">
      <c r="A14" s="439" t="s">
        <v>231</v>
      </c>
      <c r="B14" s="438">
        <v>102.61605795203521</v>
      </c>
      <c r="C14" s="438">
        <v>100.45611427151771</v>
      </c>
      <c r="D14" s="440">
        <v>102.58811735088662</v>
      </c>
      <c r="F14" s="416"/>
    </row>
    <row r="15" spans="1:8" ht="20.100000000000001" customHeight="1">
      <c r="A15" s="439" t="s">
        <v>232</v>
      </c>
      <c r="B15" s="438">
        <v>103.80056102215323</v>
      </c>
      <c r="C15" s="438">
        <v>101.86952784233819</v>
      </c>
      <c r="D15" s="440">
        <v>103.09291010824082</v>
      </c>
      <c r="F15" s="416"/>
    </row>
    <row r="16" spans="1:8" ht="20.100000000000001" customHeight="1">
      <c r="A16" s="439" t="s">
        <v>233</v>
      </c>
      <c r="B16" s="438">
        <v>101.98803787907565</v>
      </c>
      <c r="C16" s="438">
        <v>100.807497364659</v>
      </c>
      <c r="D16" s="440">
        <v>101.99021616450904</v>
      </c>
      <c r="F16" s="416"/>
    </row>
    <row r="17" spans="1:6" s="420" customFormat="1" ht="6" customHeight="1">
      <c r="A17" s="419"/>
    </row>
    <row r="18" spans="1:6" s="420" customFormat="1" ht="21.75" customHeight="1">
      <c r="A18" s="421" t="s">
        <v>234</v>
      </c>
    </row>
    <row r="19" spans="1:6" ht="20.100000000000001" customHeight="1">
      <c r="A19" s="439"/>
      <c r="B19" s="438"/>
      <c r="C19" s="438"/>
      <c r="F19" s="416"/>
    </row>
    <row r="20" spans="1:6" ht="20.100000000000001" customHeight="1">
      <c r="A20" s="439"/>
      <c r="B20" s="438"/>
      <c r="C20" s="438"/>
      <c r="F20" s="404"/>
    </row>
    <row r="21" spans="1:6" ht="20.100000000000001" customHeight="1">
      <c r="A21" s="439"/>
      <c r="B21" s="438"/>
      <c r="C21" s="438"/>
      <c r="F21" s="404"/>
    </row>
    <row r="22" spans="1:6" ht="20.100000000000001" customHeight="1">
      <c r="A22" s="441"/>
      <c r="B22" s="442"/>
      <c r="C22" s="442"/>
      <c r="F22" s="404"/>
    </row>
    <row r="23" spans="1:6" ht="20.100000000000001" customHeight="1">
      <c r="A23" s="441"/>
      <c r="B23" s="442"/>
      <c r="C23" s="442"/>
      <c r="F23" s="404"/>
    </row>
    <row r="24" spans="1:6" ht="20.100000000000001" customHeight="1">
      <c r="A24" s="441"/>
      <c r="B24" s="442"/>
      <c r="C24" s="442"/>
      <c r="F24" s="404"/>
    </row>
    <row r="25" spans="1:6" ht="20.100000000000001" customHeight="1">
      <c r="A25" s="441"/>
      <c r="B25" s="442"/>
      <c r="C25" s="442"/>
      <c r="F25" s="404"/>
    </row>
    <row r="26" spans="1:6" ht="20.100000000000001" customHeight="1">
      <c r="A26" s="441"/>
      <c r="B26" s="442"/>
      <c r="C26" s="442"/>
      <c r="F26" s="404"/>
    </row>
    <row r="27" spans="1:6" ht="20.100000000000001" customHeight="1">
      <c r="A27" s="443"/>
      <c r="B27" s="428"/>
      <c r="C27" s="428"/>
      <c r="F27" s="404"/>
    </row>
    <row r="28" spans="1:6" ht="20.100000000000001" customHeight="1">
      <c r="A28" s="443"/>
      <c r="B28" s="428"/>
      <c r="C28" s="428"/>
      <c r="F28" s="404"/>
    </row>
    <row r="29" spans="1:6" ht="20.100000000000001" customHeight="1">
      <c r="A29" s="443"/>
      <c r="B29" s="428"/>
      <c r="C29" s="428"/>
      <c r="F29" s="404"/>
    </row>
    <row r="30" spans="1:6" ht="20.100000000000001" customHeight="1">
      <c r="A30" s="443"/>
      <c r="B30" s="428"/>
      <c r="C30" s="428"/>
      <c r="F30" s="404"/>
    </row>
    <row r="31" spans="1:6" ht="20.100000000000001" customHeight="1">
      <c r="A31" s="443"/>
      <c r="B31" s="428"/>
      <c r="C31" s="428"/>
      <c r="F31" s="404"/>
    </row>
    <row r="32" spans="1:6" ht="20.100000000000001" customHeight="1">
      <c r="A32" s="443"/>
      <c r="B32" s="428"/>
      <c r="C32" s="428"/>
      <c r="F32" s="404"/>
    </row>
    <row r="33" spans="1:6" ht="20.100000000000001" customHeight="1">
      <c r="A33" s="443"/>
      <c r="B33" s="428"/>
      <c r="C33" s="428"/>
      <c r="F33" s="404"/>
    </row>
    <row r="34" spans="1:6" ht="20.100000000000001" customHeight="1">
      <c r="A34" s="443"/>
      <c r="B34" s="428"/>
      <c r="C34" s="428"/>
      <c r="F34" s="404"/>
    </row>
    <row r="35" spans="1:6" ht="20.100000000000001" customHeight="1">
      <c r="A35" s="443"/>
      <c r="B35" s="428"/>
      <c r="C35" s="428"/>
      <c r="F35" s="404"/>
    </row>
    <row r="36" spans="1:6" ht="20.100000000000001" customHeight="1">
      <c r="A36" s="443"/>
      <c r="B36" s="428"/>
      <c r="C36" s="428"/>
      <c r="F36" s="404"/>
    </row>
    <row r="37" spans="1:6" ht="20.100000000000001" customHeight="1">
      <c r="A37" s="443"/>
      <c r="B37" s="428"/>
      <c r="C37" s="428"/>
      <c r="F37" s="404"/>
    </row>
    <row r="38" spans="1:6" ht="20.100000000000001" customHeight="1">
      <c r="A38" s="443"/>
      <c r="B38" s="428"/>
      <c r="C38" s="428"/>
      <c r="F38" s="404"/>
    </row>
    <row r="39" spans="1:6" ht="20.100000000000001" customHeight="1">
      <c r="A39" s="443"/>
      <c r="B39" s="428"/>
      <c r="C39" s="428"/>
      <c r="F39" s="404"/>
    </row>
    <row r="40" spans="1:6" ht="20.100000000000001" customHeight="1">
      <c r="A40" s="443"/>
      <c r="B40" s="428"/>
      <c r="C40" s="428"/>
      <c r="F40" s="404"/>
    </row>
    <row r="41" spans="1:6" ht="20.100000000000001" customHeight="1">
      <c r="A41" s="443"/>
      <c r="F41" s="404"/>
    </row>
    <row r="42" spans="1:6" ht="20.100000000000001" customHeight="1">
      <c r="A42" s="443"/>
      <c r="F42" s="404"/>
    </row>
    <row r="43" spans="1:6" ht="20.100000000000001" customHeight="1">
      <c r="A43" s="443"/>
      <c r="F43" s="404"/>
    </row>
    <row r="44" spans="1:6" ht="20.100000000000001" customHeight="1">
      <c r="A44" s="443"/>
      <c r="F44" s="404"/>
    </row>
    <row r="45" spans="1:6" ht="20.100000000000001" customHeight="1">
      <c r="A45" s="404"/>
      <c r="D45" s="404"/>
      <c r="E45" s="404"/>
      <c r="F45" s="404"/>
    </row>
    <row r="46" spans="1:6" ht="20.100000000000001" customHeight="1">
      <c r="A46" s="404"/>
      <c r="D46" s="404"/>
      <c r="E46" s="404"/>
      <c r="F46" s="404"/>
    </row>
    <row r="47" spans="1:6" ht="20.100000000000001" customHeight="1">
      <c r="A47" s="404"/>
      <c r="D47" s="404"/>
      <c r="E47" s="404"/>
      <c r="F47" s="404"/>
    </row>
    <row r="48" spans="1:6" ht="20.100000000000001" customHeight="1">
      <c r="A48" s="404"/>
      <c r="D48" s="404"/>
      <c r="E48" s="404"/>
      <c r="F48" s="404"/>
    </row>
    <row r="49" spans="1:6" ht="20.100000000000001" customHeight="1">
      <c r="A49" s="404"/>
      <c r="D49" s="404"/>
      <c r="E49" s="404"/>
      <c r="F49" s="404"/>
    </row>
    <row r="50" spans="1:6" ht="20.100000000000001" customHeight="1">
      <c r="A50" s="404"/>
      <c r="D50" s="404"/>
      <c r="E50" s="404"/>
      <c r="F50" s="404"/>
    </row>
    <row r="51" spans="1:6" ht="20.100000000000001" customHeight="1">
      <c r="A51" s="404"/>
      <c r="D51" s="404"/>
      <c r="E51" s="404"/>
      <c r="F51" s="404"/>
    </row>
    <row r="52" spans="1:6" ht="20.100000000000001" customHeight="1">
      <c r="A52" s="404"/>
      <c r="D52" s="404"/>
      <c r="E52" s="404"/>
      <c r="F52" s="404"/>
    </row>
    <row r="53" spans="1:6" ht="20.100000000000001" customHeight="1">
      <c r="A53" s="404"/>
      <c r="D53" s="404"/>
      <c r="E53" s="404"/>
      <c r="F53" s="404"/>
    </row>
    <row r="54" spans="1:6" ht="20.100000000000001" customHeight="1">
      <c r="A54" s="404"/>
      <c r="D54" s="404"/>
      <c r="E54" s="404"/>
      <c r="F54" s="404"/>
    </row>
    <row r="55" spans="1:6" ht="25.35" customHeight="1">
      <c r="A55" s="404"/>
      <c r="D55" s="404"/>
      <c r="E55" s="404"/>
      <c r="F55" s="404"/>
    </row>
    <row r="56" spans="1:6" ht="25.35" customHeight="1">
      <c r="A56" s="404"/>
      <c r="D56" s="404"/>
      <c r="E56" s="404"/>
      <c r="F56" s="404"/>
    </row>
    <row r="57" spans="1:6" ht="25.35" customHeight="1">
      <c r="A57" s="404"/>
      <c r="D57" s="404"/>
      <c r="E57" s="404"/>
      <c r="F57" s="404"/>
    </row>
    <row r="58" spans="1:6" ht="25.35" customHeight="1">
      <c r="A58" s="404"/>
      <c r="D58" s="404"/>
      <c r="E58" s="404"/>
      <c r="F58" s="404"/>
    </row>
    <row r="59" spans="1:6" ht="25.35" customHeight="1">
      <c r="A59" s="404"/>
      <c r="D59" s="404"/>
      <c r="E59" s="404"/>
      <c r="F59" s="404"/>
    </row>
    <row r="60" spans="1:6" ht="25.35" customHeight="1">
      <c r="A60" s="404"/>
      <c r="D60" s="404"/>
      <c r="E60" s="404"/>
      <c r="F60" s="404"/>
    </row>
    <row r="61" spans="1:6" ht="25.35" customHeight="1">
      <c r="A61" s="404"/>
      <c r="D61" s="404"/>
      <c r="E61" s="404"/>
      <c r="F61" s="404"/>
    </row>
    <row r="62" spans="1:6" ht="25.35" customHeight="1">
      <c r="A62" s="404"/>
      <c r="D62" s="404"/>
      <c r="E62" s="404"/>
      <c r="F62" s="404"/>
    </row>
    <row r="63" spans="1:6" ht="25.35" customHeight="1">
      <c r="A63" s="404"/>
      <c r="D63" s="404"/>
      <c r="E63" s="404"/>
      <c r="F63" s="404"/>
    </row>
    <row r="64" spans="1:6" ht="25.35" customHeight="1">
      <c r="A64" s="404"/>
      <c r="D64" s="404"/>
      <c r="E64" s="404"/>
      <c r="F64" s="404"/>
    </row>
    <row r="65" spans="1:6" ht="25.35" customHeight="1">
      <c r="A65" s="404"/>
      <c r="D65" s="404"/>
      <c r="E65" s="404"/>
      <c r="F65" s="404"/>
    </row>
    <row r="66" spans="1:6" ht="25.35" customHeight="1">
      <c r="A66" s="404"/>
      <c r="D66" s="404"/>
      <c r="E66" s="404"/>
      <c r="F66" s="404"/>
    </row>
    <row r="67" spans="1:6" ht="25.35" customHeight="1">
      <c r="A67" s="404"/>
      <c r="D67" s="404"/>
      <c r="E67" s="404"/>
      <c r="F67" s="404"/>
    </row>
    <row r="68" spans="1:6" ht="25.35" customHeight="1">
      <c r="A68" s="404"/>
      <c r="D68" s="404"/>
      <c r="E68" s="404"/>
      <c r="F68" s="404"/>
    </row>
    <row r="69" spans="1:6" ht="25.35" customHeight="1">
      <c r="A69" s="404"/>
      <c r="D69" s="404"/>
      <c r="E69" s="404"/>
      <c r="F69" s="404"/>
    </row>
    <row r="70" spans="1:6" ht="25.35" customHeight="1">
      <c r="A70" s="404"/>
      <c r="D70" s="404"/>
      <c r="E70" s="404"/>
      <c r="F70" s="404"/>
    </row>
    <row r="71" spans="1:6" ht="25.35" customHeight="1">
      <c r="A71" s="404"/>
      <c r="D71" s="404"/>
      <c r="E71" s="404"/>
      <c r="F71" s="404"/>
    </row>
    <row r="72" spans="1:6" ht="25.35" customHeight="1">
      <c r="A72" s="404"/>
      <c r="D72" s="404"/>
      <c r="E72" s="404"/>
      <c r="F72" s="404"/>
    </row>
    <row r="73" spans="1:6" ht="25.35" customHeight="1">
      <c r="A73" s="404"/>
      <c r="D73" s="404"/>
      <c r="E73" s="404"/>
      <c r="F73" s="404"/>
    </row>
    <row r="74" spans="1:6" ht="25.35" customHeight="1">
      <c r="A74" s="404"/>
      <c r="D74" s="404"/>
      <c r="E74" s="404"/>
      <c r="F74" s="404"/>
    </row>
    <row r="75" spans="1:6" ht="25.35" customHeight="1">
      <c r="A75" s="404"/>
      <c r="D75" s="404"/>
      <c r="E75" s="404"/>
      <c r="F75" s="404"/>
    </row>
    <row r="76" spans="1:6" ht="25.35" customHeight="1">
      <c r="A76" s="404"/>
      <c r="D76" s="404"/>
      <c r="E76" s="404"/>
      <c r="F76" s="404"/>
    </row>
    <row r="77" spans="1:6" ht="25.35" customHeight="1">
      <c r="A77" s="404"/>
      <c r="D77" s="404"/>
      <c r="E77" s="404"/>
      <c r="F77" s="404"/>
    </row>
    <row r="78" spans="1:6" ht="25.35" customHeight="1">
      <c r="A78" s="404"/>
      <c r="D78" s="404"/>
      <c r="E78" s="404"/>
      <c r="F78" s="404"/>
    </row>
    <row r="79" spans="1:6" ht="25.35" customHeight="1">
      <c r="A79" s="404"/>
      <c r="D79" s="404"/>
      <c r="E79" s="404"/>
      <c r="F79" s="404"/>
    </row>
    <row r="80" spans="1:6" ht="25.35" customHeight="1">
      <c r="A80" s="404"/>
      <c r="D80" s="404"/>
      <c r="E80" s="404"/>
      <c r="F80" s="404"/>
    </row>
    <row r="81" spans="1:6" ht="25.35" customHeight="1">
      <c r="A81" s="404"/>
      <c r="D81" s="404"/>
      <c r="E81" s="404"/>
      <c r="F81" s="404"/>
    </row>
    <row r="82" spans="1:6" ht="25.35" customHeight="1">
      <c r="A82" s="404"/>
      <c r="D82" s="404"/>
      <c r="E82" s="404"/>
      <c r="F82" s="404"/>
    </row>
    <row r="83" spans="1:6" ht="25.35" customHeight="1">
      <c r="A83" s="404"/>
      <c r="D83" s="404"/>
      <c r="E83" s="404"/>
      <c r="F83" s="404"/>
    </row>
    <row r="84" spans="1:6" ht="25.35" customHeight="1">
      <c r="A84" s="404"/>
      <c r="D84" s="404"/>
      <c r="E84" s="404"/>
      <c r="F84" s="404"/>
    </row>
    <row r="85" spans="1:6" ht="25.35" customHeight="1">
      <c r="A85" s="404"/>
      <c r="D85" s="404"/>
      <c r="E85" s="404"/>
      <c r="F85" s="404"/>
    </row>
    <row r="86" spans="1:6" ht="25.35" customHeight="1">
      <c r="A86" s="404"/>
      <c r="D86" s="404"/>
      <c r="E86" s="404"/>
      <c r="F86" s="404"/>
    </row>
    <row r="87" spans="1:6" ht="25.35" customHeight="1">
      <c r="A87" s="404"/>
      <c r="D87" s="404"/>
      <c r="E87" s="404"/>
      <c r="F87" s="404"/>
    </row>
    <row r="88" spans="1:6" ht="25.35" customHeight="1">
      <c r="A88" s="404"/>
      <c r="D88" s="404"/>
      <c r="E88" s="404"/>
      <c r="F88" s="404"/>
    </row>
    <row r="89" spans="1:6" ht="25.35" customHeight="1">
      <c r="A89" s="404"/>
      <c r="D89" s="404"/>
      <c r="E89" s="404"/>
      <c r="F89" s="404"/>
    </row>
    <row r="90" spans="1:6" ht="25.35" customHeight="1">
      <c r="A90" s="404"/>
      <c r="D90" s="404"/>
      <c r="E90" s="404"/>
      <c r="F90" s="404"/>
    </row>
    <row r="91" spans="1:6" ht="25.35" customHeight="1">
      <c r="A91" s="404"/>
      <c r="D91" s="404"/>
      <c r="E91" s="404"/>
      <c r="F91" s="404"/>
    </row>
    <row r="92" spans="1:6" ht="25.35" customHeight="1">
      <c r="A92" s="404"/>
      <c r="D92" s="404"/>
      <c r="E92" s="404"/>
      <c r="F92" s="404"/>
    </row>
    <row r="93" spans="1:6" ht="25.35" customHeight="1">
      <c r="A93" s="404"/>
      <c r="D93" s="404"/>
      <c r="E93" s="404"/>
      <c r="F93" s="404"/>
    </row>
    <row r="94" spans="1:6" ht="25.35" customHeight="1">
      <c r="A94" s="404"/>
      <c r="D94" s="404"/>
      <c r="E94" s="404"/>
      <c r="F94" s="404"/>
    </row>
    <row r="95" spans="1:6" ht="25.35" customHeight="1">
      <c r="A95" s="404"/>
      <c r="D95" s="404"/>
      <c r="E95" s="404"/>
      <c r="F95" s="404"/>
    </row>
    <row r="96" spans="1:6" ht="25.35" customHeight="1">
      <c r="A96" s="404"/>
      <c r="D96" s="404"/>
      <c r="E96" s="404"/>
      <c r="F96" s="404"/>
    </row>
    <row r="97" spans="1:6" ht="25.35" customHeight="1">
      <c r="A97" s="404"/>
      <c r="D97" s="404"/>
      <c r="E97" s="404"/>
      <c r="F97" s="404"/>
    </row>
    <row r="98" spans="1:6" ht="25.35" customHeight="1">
      <c r="A98" s="404"/>
      <c r="D98" s="404"/>
      <c r="E98" s="404"/>
      <c r="F98" s="404"/>
    </row>
    <row r="99" spans="1:6" ht="25.35" customHeight="1">
      <c r="A99" s="404"/>
      <c r="D99" s="404"/>
      <c r="E99" s="404"/>
      <c r="F99" s="404"/>
    </row>
    <row r="100" spans="1:6" ht="25.35" customHeight="1">
      <c r="A100" s="404"/>
      <c r="D100" s="404"/>
      <c r="E100" s="404"/>
      <c r="F100" s="404"/>
    </row>
    <row r="101" spans="1:6" ht="25.35" customHeight="1">
      <c r="A101" s="404"/>
      <c r="D101" s="404"/>
      <c r="E101" s="404"/>
      <c r="F101" s="404"/>
    </row>
    <row r="102" spans="1:6" ht="25.35" customHeight="1">
      <c r="A102" s="404"/>
      <c r="D102" s="404"/>
      <c r="E102" s="404"/>
      <c r="F102" s="404"/>
    </row>
    <row r="103" spans="1:6" ht="25.35" customHeight="1">
      <c r="A103" s="404"/>
      <c r="D103" s="404"/>
      <c r="E103" s="404"/>
      <c r="F103" s="404"/>
    </row>
    <row r="104" spans="1:6" ht="25.35" customHeight="1">
      <c r="A104" s="404"/>
      <c r="D104" s="404"/>
      <c r="E104" s="404"/>
      <c r="F104" s="404"/>
    </row>
    <row r="105" spans="1:6" ht="25.35" customHeight="1">
      <c r="A105" s="404"/>
      <c r="D105" s="404"/>
      <c r="E105" s="404"/>
      <c r="F105" s="404"/>
    </row>
    <row r="106" spans="1:6" ht="25.35" customHeight="1">
      <c r="A106" s="404"/>
      <c r="D106" s="404"/>
      <c r="E106" s="404"/>
      <c r="F106" s="404"/>
    </row>
    <row r="107" spans="1:6" ht="25.35" customHeight="1">
      <c r="A107" s="404"/>
      <c r="D107" s="404"/>
      <c r="E107" s="404"/>
      <c r="F107" s="404"/>
    </row>
    <row r="108" spans="1:6" ht="25.35" customHeight="1">
      <c r="A108" s="404"/>
      <c r="D108" s="404"/>
      <c r="E108" s="404"/>
      <c r="F108" s="40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
  <sheetViews>
    <sheetView workbookViewId="0">
      <selection activeCell="G8" sqref="G8"/>
    </sheetView>
  </sheetViews>
  <sheetFormatPr defaultRowHeight="25.35" customHeight="1"/>
  <cols>
    <col min="1" max="1" width="47.140625" style="423" customWidth="1"/>
    <col min="2" max="2" width="11" style="404" customWidth="1"/>
    <col min="3" max="3" width="11.42578125" style="404" customWidth="1"/>
    <col min="4" max="4" width="16.140625" style="423" customWidth="1"/>
    <col min="5" max="255" width="8.7109375" style="423"/>
    <col min="256" max="256" width="51" style="423" customWidth="1"/>
    <col min="257" max="257" width="12.42578125" style="423" customWidth="1"/>
    <col min="258" max="258" width="12.85546875" style="423" customWidth="1"/>
    <col min="259" max="259" width="11.42578125" style="423" customWidth="1"/>
    <col min="260" max="511" width="8.7109375" style="423"/>
    <col min="512" max="512" width="51" style="423" customWidth="1"/>
    <col min="513" max="513" width="12.42578125" style="423" customWidth="1"/>
    <col min="514" max="514" width="12.85546875" style="423" customWidth="1"/>
    <col min="515" max="515" width="11.42578125" style="423" customWidth="1"/>
    <col min="516" max="767" width="8.7109375" style="423"/>
    <col min="768" max="768" width="51" style="423" customWidth="1"/>
    <col min="769" max="769" width="12.42578125" style="423" customWidth="1"/>
    <col min="770" max="770" width="12.85546875" style="423" customWidth="1"/>
    <col min="771" max="771" width="11.42578125" style="423" customWidth="1"/>
    <col min="772" max="1023" width="8.7109375" style="423"/>
    <col min="1024" max="1024" width="51" style="423" customWidth="1"/>
    <col min="1025" max="1025" width="12.42578125" style="423" customWidth="1"/>
    <col min="1026" max="1026" width="12.85546875" style="423" customWidth="1"/>
    <col min="1027" max="1027" width="11.42578125" style="423" customWidth="1"/>
    <col min="1028" max="1279" width="8.7109375" style="423"/>
    <col min="1280" max="1280" width="51" style="423" customWidth="1"/>
    <col min="1281" max="1281" width="12.42578125" style="423" customWidth="1"/>
    <col min="1282" max="1282" width="12.85546875" style="423" customWidth="1"/>
    <col min="1283" max="1283" width="11.42578125" style="423" customWidth="1"/>
    <col min="1284" max="1535" width="8.7109375" style="423"/>
    <col min="1536" max="1536" width="51" style="423" customWidth="1"/>
    <col min="1537" max="1537" width="12.42578125" style="423" customWidth="1"/>
    <col min="1538" max="1538" width="12.85546875" style="423" customWidth="1"/>
    <col min="1539" max="1539" width="11.42578125" style="423" customWidth="1"/>
    <col min="1540" max="1791" width="8.7109375" style="423"/>
    <col min="1792" max="1792" width="51" style="423" customWidth="1"/>
    <col min="1793" max="1793" width="12.42578125" style="423" customWidth="1"/>
    <col min="1794" max="1794" width="12.85546875" style="423" customWidth="1"/>
    <col min="1795" max="1795" width="11.42578125" style="423" customWidth="1"/>
    <col min="1796" max="2047" width="8.7109375" style="423"/>
    <col min="2048" max="2048" width="51" style="423" customWidth="1"/>
    <col min="2049" max="2049" width="12.42578125" style="423" customWidth="1"/>
    <col min="2050" max="2050" width="12.85546875" style="423" customWidth="1"/>
    <col min="2051" max="2051" width="11.42578125" style="423" customWidth="1"/>
    <col min="2052" max="2303" width="8.7109375" style="423"/>
    <col min="2304" max="2304" width="51" style="423" customWidth="1"/>
    <col min="2305" max="2305" width="12.42578125" style="423" customWidth="1"/>
    <col min="2306" max="2306" width="12.85546875" style="423" customWidth="1"/>
    <col min="2307" max="2307" width="11.42578125" style="423" customWidth="1"/>
    <col min="2308" max="2559" width="8.7109375" style="423"/>
    <col min="2560" max="2560" width="51" style="423" customWidth="1"/>
    <col min="2561" max="2561" width="12.42578125" style="423" customWidth="1"/>
    <col min="2562" max="2562" width="12.85546875" style="423" customWidth="1"/>
    <col min="2563" max="2563" width="11.42578125" style="423" customWidth="1"/>
    <col min="2564" max="2815" width="8.7109375" style="423"/>
    <col min="2816" max="2816" width="51" style="423" customWidth="1"/>
    <col min="2817" max="2817" width="12.42578125" style="423" customWidth="1"/>
    <col min="2818" max="2818" width="12.85546875" style="423" customWidth="1"/>
    <col min="2819" max="2819" width="11.42578125" style="423" customWidth="1"/>
    <col min="2820" max="3071" width="8.7109375" style="423"/>
    <col min="3072" max="3072" width="51" style="423" customWidth="1"/>
    <col min="3073" max="3073" width="12.42578125" style="423" customWidth="1"/>
    <col min="3074" max="3074" width="12.85546875" style="423" customWidth="1"/>
    <col min="3075" max="3075" width="11.42578125" style="423" customWidth="1"/>
    <col min="3076" max="3327" width="8.7109375" style="423"/>
    <col min="3328" max="3328" width="51" style="423" customWidth="1"/>
    <col min="3329" max="3329" width="12.42578125" style="423" customWidth="1"/>
    <col min="3330" max="3330" width="12.85546875" style="423" customWidth="1"/>
    <col min="3331" max="3331" width="11.42578125" style="423" customWidth="1"/>
    <col min="3332" max="3583" width="8.7109375" style="423"/>
    <col min="3584" max="3584" width="51" style="423" customWidth="1"/>
    <col min="3585" max="3585" width="12.42578125" style="423" customWidth="1"/>
    <col min="3586" max="3586" width="12.85546875" style="423" customWidth="1"/>
    <col min="3587" max="3587" width="11.42578125" style="423" customWidth="1"/>
    <col min="3588" max="3839" width="8.7109375" style="423"/>
    <col min="3840" max="3840" width="51" style="423" customWidth="1"/>
    <col min="3841" max="3841" width="12.42578125" style="423" customWidth="1"/>
    <col min="3842" max="3842" width="12.85546875" style="423" customWidth="1"/>
    <col min="3843" max="3843" width="11.42578125" style="423" customWidth="1"/>
    <col min="3844" max="4095" width="8.7109375" style="423"/>
    <col min="4096" max="4096" width="51" style="423" customWidth="1"/>
    <col min="4097" max="4097" width="12.42578125" style="423" customWidth="1"/>
    <col min="4098" max="4098" width="12.85546875" style="423" customWidth="1"/>
    <col min="4099" max="4099" width="11.42578125" style="423" customWidth="1"/>
    <col min="4100" max="4351" width="8.7109375" style="423"/>
    <col min="4352" max="4352" width="51" style="423" customWidth="1"/>
    <col min="4353" max="4353" width="12.42578125" style="423" customWidth="1"/>
    <col min="4354" max="4354" width="12.85546875" style="423" customWidth="1"/>
    <col min="4355" max="4355" width="11.42578125" style="423" customWidth="1"/>
    <col min="4356" max="4607" width="8.7109375" style="423"/>
    <col min="4608" max="4608" width="51" style="423" customWidth="1"/>
    <col min="4609" max="4609" width="12.42578125" style="423" customWidth="1"/>
    <col min="4610" max="4610" width="12.85546875" style="423" customWidth="1"/>
    <col min="4611" max="4611" width="11.42578125" style="423" customWidth="1"/>
    <col min="4612" max="4863" width="8.7109375" style="423"/>
    <col min="4864" max="4864" width="51" style="423" customWidth="1"/>
    <col min="4865" max="4865" width="12.42578125" style="423" customWidth="1"/>
    <col min="4866" max="4866" width="12.85546875" style="423" customWidth="1"/>
    <col min="4867" max="4867" width="11.42578125" style="423" customWidth="1"/>
    <col min="4868" max="5119" width="8.7109375" style="423"/>
    <col min="5120" max="5120" width="51" style="423" customWidth="1"/>
    <col min="5121" max="5121" width="12.42578125" style="423" customWidth="1"/>
    <col min="5122" max="5122" width="12.85546875" style="423" customWidth="1"/>
    <col min="5123" max="5123" width="11.42578125" style="423" customWidth="1"/>
    <col min="5124" max="5375" width="8.7109375" style="423"/>
    <col min="5376" max="5376" width="51" style="423" customWidth="1"/>
    <col min="5377" max="5377" width="12.42578125" style="423" customWidth="1"/>
    <col min="5378" max="5378" width="12.85546875" style="423" customWidth="1"/>
    <col min="5379" max="5379" width="11.42578125" style="423" customWidth="1"/>
    <col min="5380" max="5631" width="8.7109375" style="423"/>
    <col min="5632" max="5632" width="51" style="423" customWidth="1"/>
    <col min="5633" max="5633" width="12.42578125" style="423" customWidth="1"/>
    <col min="5634" max="5634" width="12.85546875" style="423" customWidth="1"/>
    <col min="5635" max="5635" width="11.42578125" style="423" customWidth="1"/>
    <col min="5636" max="5887" width="8.7109375" style="423"/>
    <col min="5888" max="5888" width="51" style="423" customWidth="1"/>
    <col min="5889" max="5889" width="12.42578125" style="423" customWidth="1"/>
    <col min="5890" max="5890" width="12.85546875" style="423" customWidth="1"/>
    <col min="5891" max="5891" width="11.42578125" style="423" customWidth="1"/>
    <col min="5892" max="6143" width="8.7109375" style="423"/>
    <col min="6144" max="6144" width="51" style="423" customWidth="1"/>
    <col min="6145" max="6145" width="12.42578125" style="423" customWidth="1"/>
    <col min="6146" max="6146" width="12.85546875" style="423" customWidth="1"/>
    <col min="6147" max="6147" width="11.42578125" style="423" customWidth="1"/>
    <col min="6148" max="6399" width="8.7109375" style="423"/>
    <col min="6400" max="6400" width="51" style="423" customWidth="1"/>
    <col min="6401" max="6401" width="12.42578125" style="423" customWidth="1"/>
    <col min="6402" max="6402" width="12.85546875" style="423" customWidth="1"/>
    <col min="6403" max="6403" width="11.42578125" style="423" customWidth="1"/>
    <col min="6404" max="6655" width="8.7109375" style="423"/>
    <col min="6656" max="6656" width="51" style="423" customWidth="1"/>
    <col min="6657" max="6657" width="12.42578125" style="423" customWidth="1"/>
    <col min="6658" max="6658" width="12.85546875" style="423" customWidth="1"/>
    <col min="6659" max="6659" width="11.42578125" style="423" customWidth="1"/>
    <col min="6660" max="6911" width="8.7109375" style="423"/>
    <col min="6912" max="6912" width="51" style="423" customWidth="1"/>
    <col min="6913" max="6913" width="12.42578125" style="423" customWidth="1"/>
    <col min="6914" max="6914" width="12.85546875" style="423" customWidth="1"/>
    <col min="6915" max="6915" width="11.42578125" style="423" customWidth="1"/>
    <col min="6916" max="7167" width="8.7109375" style="423"/>
    <col min="7168" max="7168" width="51" style="423" customWidth="1"/>
    <col min="7169" max="7169" width="12.42578125" style="423" customWidth="1"/>
    <col min="7170" max="7170" width="12.85546875" style="423" customWidth="1"/>
    <col min="7171" max="7171" width="11.42578125" style="423" customWidth="1"/>
    <col min="7172" max="7423" width="8.7109375" style="423"/>
    <col min="7424" max="7424" width="51" style="423" customWidth="1"/>
    <col min="7425" max="7425" width="12.42578125" style="423" customWidth="1"/>
    <col min="7426" max="7426" width="12.85546875" style="423" customWidth="1"/>
    <col min="7427" max="7427" width="11.42578125" style="423" customWidth="1"/>
    <col min="7428" max="7679" width="8.7109375" style="423"/>
    <col min="7680" max="7680" width="51" style="423" customWidth="1"/>
    <col min="7681" max="7681" width="12.42578125" style="423" customWidth="1"/>
    <col min="7682" max="7682" width="12.85546875" style="423" customWidth="1"/>
    <col min="7683" max="7683" width="11.42578125" style="423" customWidth="1"/>
    <col min="7684" max="7935" width="8.7109375" style="423"/>
    <col min="7936" max="7936" width="51" style="423" customWidth="1"/>
    <col min="7937" max="7937" width="12.42578125" style="423" customWidth="1"/>
    <col min="7938" max="7938" width="12.85546875" style="423" customWidth="1"/>
    <col min="7939" max="7939" width="11.42578125" style="423" customWidth="1"/>
    <col min="7940" max="8191" width="8.7109375" style="423"/>
    <col min="8192" max="8192" width="51" style="423" customWidth="1"/>
    <col min="8193" max="8193" width="12.42578125" style="423" customWidth="1"/>
    <col min="8194" max="8194" width="12.85546875" style="423" customWidth="1"/>
    <col min="8195" max="8195" width="11.42578125" style="423" customWidth="1"/>
    <col min="8196" max="8447" width="8.7109375" style="423"/>
    <col min="8448" max="8448" width="51" style="423" customWidth="1"/>
    <col min="8449" max="8449" width="12.42578125" style="423" customWidth="1"/>
    <col min="8450" max="8450" width="12.85546875" style="423" customWidth="1"/>
    <col min="8451" max="8451" width="11.42578125" style="423" customWidth="1"/>
    <col min="8452" max="8703" width="8.7109375" style="423"/>
    <col min="8704" max="8704" width="51" style="423" customWidth="1"/>
    <col min="8705" max="8705" width="12.42578125" style="423" customWidth="1"/>
    <col min="8706" max="8706" width="12.85546875" style="423" customWidth="1"/>
    <col min="8707" max="8707" width="11.42578125" style="423" customWidth="1"/>
    <col min="8708" max="8959" width="8.7109375" style="423"/>
    <col min="8960" max="8960" width="51" style="423" customWidth="1"/>
    <col min="8961" max="8961" width="12.42578125" style="423" customWidth="1"/>
    <col min="8962" max="8962" width="12.85546875" style="423" customWidth="1"/>
    <col min="8963" max="8963" width="11.42578125" style="423" customWidth="1"/>
    <col min="8964" max="9215" width="8.7109375" style="423"/>
    <col min="9216" max="9216" width="51" style="423" customWidth="1"/>
    <col min="9217" max="9217" width="12.42578125" style="423" customWidth="1"/>
    <col min="9218" max="9218" width="12.85546875" style="423" customWidth="1"/>
    <col min="9219" max="9219" width="11.42578125" style="423" customWidth="1"/>
    <col min="9220" max="9471" width="8.7109375" style="423"/>
    <col min="9472" max="9472" width="51" style="423" customWidth="1"/>
    <col min="9473" max="9473" width="12.42578125" style="423" customWidth="1"/>
    <col min="9474" max="9474" width="12.85546875" style="423" customWidth="1"/>
    <col min="9475" max="9475" width="11.42578125" style="423" customWidth="1"/>
    <col min="9476" max="9727" width="8.7109375" style="423"/>
    <col min="9728" max="9728" width="51" style="423" customWidth="1"/>
    <col min="9729" max="9729" width="12.42578125" style="423" customWidth="1"/>
    <col min="9730" max="9730" width="12.85546875" style="423" customWidth="1"/>
    <col min="9731" max="9731" width="11.42578125" style="423" customWidth="1"/>
    <col min="9732" max="9983" width="8.7109375" style="423"/>
    <col min="9984" max="9984" width="51" style="423" customWidth="1"/>
    <col min="9985" max="9985" width="12.42578125" style="423" customWidth="1"/>
    <col min="9986" max="9986" width="12.85546875" style="423" customWidth="1"/>
    <col min="9987" max="9987" width="11.42578125" style="423" customWidth="1"/>
    <col min="9988" max="10239" width="8.7109375" style="423"/>
    <col min="10240" max="10240" width="51" style="423" customWidth="1"/>
    <col min="10241" max="10241" width="12.42578125" style="423" customWidth="1"/>
    <col min="10242" max="10242" width="12.85546875" style="423" customWidth="1"/>
    <col min="10243" max="10243" width="11.42578125" style="423" customWidth="1"/>
    <col min="10244" max="10495" width="8.7109375" style="423"/>
    <col min="10496" max="10496" width="51" style="423" customWidth="1"/>
    <col min="10497" max="10497" width="12.42578125" style="423" customWidth="1"/>
    <col min="10498" max="10498" width="12.85546875" style="423" customWidth="1"/>
    <col min="10499" max="10499" width="11.42578125" style="423" customWidth="1"/>
    <col min="10500" max="10751" width="8.7109375" style="423"/>
    <col min="10752" max="10752" width="51" style="423" customWidth="1"/>
    <col min="10753" max="10753" width="12.42578125" style="423" customWidth="1"/>
    <col min="10754" max="10754" width="12.85546875" style="423" customWidth="1"/>
    <col min="10755" max="10755" width="11.42578125" style="423" customWidth="1"/>
    <col min="10756" max="11007" width="8.7109375" style="423"/>
    <col min="11008" max="11008" width="51" style="423" customWidth="1"/>
    <col min="11009" max="11009" width="12.42578125" style="423" customWidth="1"/>
    <col min="11010" max="11010" width="12.85546875" style="423" customWidth="1"/>
    <col min="11011" max="11011" width="11.42578125" style="423" customWidth="1"/>
    <col min="11012" max="11263" width="8.7109375" style="423"/>
    <col min="11264" max="11264" width="51" style="423" customWidth="1"/>
    <col min="11265" max="11265" width="12.42578125" style="423" customWidth="1"/>
    <col min="11266" max="11266" width="12.85546875" style="423" customWidth="1"/>
    <col min="11267" max="11267" width="11.42578125" style="423" customWidth="1"/>
    <col min="11268" max="11519" width="8.7109375" style="423"/>
    <col min="11520" max="11520" width="51" style="423" customWidth="1"/>
    <col min="11521" max="11521" width="12.42578125" style="423" customWidth="1"/>
    <col min="11522" max="11522" width="12.85546875" style="423" customWidth="1"/>
    <col min="11523" max="11523" width="11.42578125" style="423" customWidth="1"/>
    <col min="11524" max="11775" width="8.7109375" style="423"/>
    <col min="11776" max="11776" width="51" style="423" customWidth="1"/>
    <col min="11777" max="11777" width="12.42578125" style="423" customWidth="1"/>
    <col min="11778" max="11778" width="12.85546875" style="423" customWidth="1"/>
    <col min="11779" max="11779" width="11.42578125" style="423" customWidth="1"/>
    <col min="11780" max="12031" width="8.7109375" style="423"/>
    <col min="12032" max="12032" width="51" style="423" customWidth="1"/>
    <col min="12033" max="12033" width="12.42578125" style="423" customWidth="1"/>
    <col min="12034" max="12034" width="12.85546875" style="423" customWidth="1"/>
    <col min="12035" max="12035" width="11.42578125" style="423" customWidth="1"/>
    <col min="12036" max="12287" width="8.7109375" style="423"/>
    <col min="12288" max="12288" width="51" style="423" customWidth="1"/>
    <col min="12289" max="12289" width="12.42578125" style="423" customWidth="1"/>
    <col min="12290" max="12290" width="12.85546875" style="423" customWidth="1"/>
    <col min="12291" max="12291" width="11.42578125" style="423" customWidth="1"/>
    <col min="12292" max="12543" width="8.7109375" style="423"/>
    <col min="12544" max="12544" width="51" style="423" customWidth="1"/>
    <col min="12545" max="12545" width="12.42578125" style="423" customWidth="1"/>
    <col min="12546" max="12546" width="12.85546875" style="423" customWidth="1"/>
    <col min="12547" max="12547" width="11.42578125" style="423" customWidth="1"/>
    <col min="12548" max="12799" width="8.7109375" style="423"/>
    <col min="12800" max="12800" width="51" style="423" customWidth="1"/>
    <col min="12801" max="12801" width="12.42578125" style="423" customWidth="1"/>
    <col min="12802" max="12802" width="12.85546875" style="423" customWidth="1"/>
    <col min="12803" max="12803" width="11.42578125" style="423" customWidth="1"/>
    <col min="12804" max="13055" width="8.7109375" style="423"/>
    <col min="13056" max="13056" width="51" style="423" customWidth="1"/>
    <col min="13057" max="13057" width="12.42578125" style="423" customWidth="1"/>
    <col min="13058" max="13058" width="12.85546875" style="423" customWidth="1"/>
    <col min="13059" max="13059" width="11.42578125" style="423" customWidth="1"/>
    <col min="13060" max="13311" width="8.7109375" style="423"/>
    <col min="13312" max="13312" width="51" style="423" customWidth="1"/>
    <col min="13313" max="13313" width="12.42578125" style="423" customWidth="1"/>
    <col min="13314" max="13314" width="12.85546875" style="423" customWidth="1"/>
    <col min="13315" max="13315" width="11.42578125" style="423" customWidth="1"/>
    <col min="13316" max="13567" width="8.7109375" style="423"/>
    <col min="13568" max="13568" width="51" style="423" customWidth="1"/>
    <col min="13569" max="13569" width="12.42578125" style="423" customWidth="1"/>
    <col min="13570" max="13570" width="12.85546875" style="423" customWidth="1"/>
    <col min="13571" max="13571" width="11.42578125" style="423" customWidth="1"/>
    <col min="13572" max="13823" width="8.7109375" style="423"/>
    <col min="13824" max="13824" width="51" style="423" customWidth="1"/>
    <col min="13825" max="13825" width="12.42578125" style="423" customWidth="1"/>
    <col min="13826" max="13826" width="12.85546875" style="423" customWidth="1"/>
    <col min="13827" max="13827" width="11.42578125" style="423" customWidth="1"/>
    <col min="13828" max="14079" width="8.7109375" style="423"/>
    <col min="14080" max="14080" width="51" style="423" customWidth="1"/>
    <col min="14081" max="14081" width="12.42578125" style="423" customWidth="1"/>
    <col min="14082" max="14082" width="12.85546875" style="423" customWidth="1"/>
    <col min="14083" max="14083" width="11.42578125" style="423" customWidth="1"/>
    <col min="14084" max="14335" width="8.7109375" style="423"/>
    <col min="14336" max="14336" width="51" style="423" customWidth="1"/>
    <col min="14337" max="14337" width="12.42578125" style="423" customWidth="1"/>
    <col min="14338" max="14338" width="12.85546875" style="423" customWidth="1"/>
    <col min="14339" max="14339" width="11.42578125" style="423" customWidth="1"/>
    <col min="14340" max="14591" width="8.7109375" style="423"/>
    <col min="14592" max="14592" width="51" style="423" customWidth="1"/>
    <col min="14593" max="14593" width="12.42578125" style="423" customWidth="1"/>
    <col min="14594" max="14594" width="12.85546875" style="423" customWidth="1"/>
    <col min="14595" max="14595" width="11.42578125" style="423" customWidth="1"/>
    <col min="14596" max="14847" width="8.7109375" style="423"/>
    <col min="14848" max="14848" width="51" style="423" customWidth="1"/>
    <col min="14849" max="14849" width="12.42578125" style="423" customWidth="1"/>
    <col min="14850" max="14850" width="12.85546875" style="423" customWidth="1"/>
    <col min="14851" max="14851" width="11.42578125" style="423" customWidth="1"/>
    <col min="14852" max="15103" width="8.7109375" style="423"/>
    <col min="15104" max="15104" width="51" style="423" customWidth="1"/>
    <col min="15105" max="15105" width="12.42578125" style="423" customWidth="1"/>
    <col min="15106" max="15106" width="12.85546875" style="423" customWidth="1"/>
    <col min="15107" max="15107" width="11.42578125" style="423" customWidth="1"/>
    <col min="15108" max="15359" width="8.7109375" style="423"/>
    <col min="15360" max="15360" width="51" style="423" customWidth="1"/>
    <col min="15361" max="15361" width="12.42578125" style="423" customWidth="1"/>
    <col min="15362" max="15362" width="12.85546875" style="423" customWidth="1"/>
    <col min="15363" max="15363" width="11.42578125" style="423" customWidth="1"/>
    <col min="15364" max="15615" width="8.7109375" style="423"/>
    <col min="15616" max="15616" width="51" style="423" customWidth="1"/>
    <col min="15617" max="15617" width="12.42578125" style="423" customWidth="1"/>
    <col min="15618" max="15618" width="12.85546875" style="423" customWidth="1"/>
    <col min="15619" max="15619" width="11.42578125" style="423" customWidth="1"/>
    <col min="15620" max="15871" width="8.7109375" style="423"/>
    <col min="15872" max="15872" width="51" style="423" customWidth="1"/>
    <col min="15873" max="15873" width="12.42578125" style="423" customWidth="1"/>
    <col min="15874" max="15874" width="12.85546875" style="423" customWidth="1"/>
    <col min="15875" max="15875" width="11.42578125" style="423" customWidth="1"/>
    <col min="15876" max="16127" width="8.7109375" style="423"/>
    <col min="16128" max="16128" width="51" style="423" customWidth="1"/>
    <col min="16129" max="16129" width="12.42578125" style="423" customWidth="1"/>
    <col min="16130" max="16130" width="12.85546875" style="423" customWidth="1"/>
    <col min="16131" max="16131" width="11.42578125" style="423" customWidth="1"/>
    <col min="16132" max="16384" width="8.7109375" style="423"/>
  </cols>
  <sheetData>
    <row r="1" spans="1:8" ht="20.100000000000001" customHeight="1">
      <c r="A1" s="389" t="s">
        <v>237</v>
      </c>
      <c r="B1" s="422"/>
      <c r="C1" s="423"/>
      <c r="F1" s="391"/>
      <c r="G1" s="422"/>
      <c r="H1" s="422"/>
    </row>
    <row r="2" spans="1:8" ht="20.100000000000001" customHeight="1">
      <c r="B2" s="424"/>
      <c r="C2" s="425"/>
      <c r="F2" s="391"/>
      <c r="G2" s="422"/>
      <c r="H2" s="422"/>
    </row>
    <row r="3" spans="1:8" ht="20.100000000000001" customHeight="1">
      <c r="A3" s="426"/>
      <c r="B3" s="427"/>
      <c r="C3" s="428"/>
      <c r="D3" s="429" t="s">
        <v>15</v>
      </c>
      <c r="F3" s="391"/>
    </row>
    <row r="4" spans="1:8" ht="20.100000000000001" customHeight="1">
      <c r="A4" s="396"/>
      <c r="B4" s="1013" t="s">
        <v>172</v>
      </c>
      <c r="C4" s="1013"/>
      <c r="D4" s="430" t="s">
        <v>680</v>
      </c>
      <c r="F4" s="391"/>
    </row>
    <row r="5" spans="1:8" ht="20.100000000000001" customHeight="1">
      <c r="A5" s="398"/>
      <c r="B5" s="366" t="s">
        <v>36</v>
      </c>
      <c r="C5" s="366" t="s">
        <v>35</v>
      </c>
      <c r="D5" s="431">
        <v>2026</v>
      </c>
      <c r="F5" s="401"/>
    </row>
    <row r="6" spans="1:8" ht="20.100000000000001" customHeight="1">
      <c r="A6" s="398"/>
      <c r="B6" s="432">
        <v>2025</v>
      </c>
      <c r="C6" s="432">
        <v>2026</v>
      </c>
      <c r="D6" s="433" t="s">
        <v>71</v>
      </c>
      <c r="F6" s="401"/>
    </row>
    <row r="7" spans="1:8" ht="20.100000000000001" customHeight="1">
      <c r="A7" s="398"/>
      <c r="B7" s="366"/>
      <c r="C7" s="366"/>
      <c r="F7" s="404"/>
    </row>
    <row r="8" spans="1:8" s="437" customFormat="1" ht="20.100000000000001" customHeight="1">
      <c r="A8" s="434" t="s">
        <v>173</v>
      </c>
      <c r="B8" s="435">
        <v>110.54338112137687</v>
      </c>
      <c r="C8" s="435">
        <v>106.37894731779963</v>
      </c>
      <c r="D8" s="436">
        <v>107.262</v>
      </c>
      <c r="F8" s="404"/>
    </row>
    <row r="9" spans="1:8" ht="20.100000000000001" customHeight="1">
      <c r="A9" s="444" t="s">
        <v>238</v>
      </c>
      <c r="B9" s="435">
        <v>111.28465917012491</v>
      </c>
      <c r="C9" s="435">
        <v>108.87709531074759</v>
      </c>
      <c r="D9" s="436">
        <v>106.9358</v>
      </c>
      <c r="F9" s="404"/>
    </row>
    <row r="10" spans="1:8" ht="20.100000000000001" customHeight="1">
      <c r="A10" s="409" t="s">
        <v>239</v>
      </c>
      <c r="B10" s="438">
        <v>112.10317137651163</v>
      </c>
      <c r="C10" s="438">
        <v>112.60812591222083</v>
      </c>
      <c r="D10" s="440">
        <v>101.3436</v>
      </c>
      <c r="F10" s="404"/>
    </row>
    <row r="11" spans="1:8" ht="20.100000000000001" customHeight="1">
      <c r="A11" s="409" t="s">
        <v>240</v>
      </c>
      <c r="B11" s="438">
        <v>105.0259303505444</v>
      </c>
      <c r="C11" s="438">
        <v>104.24197889793211</v>
      </c>
      <c r="D11" s="440">
        <v>102.8672</v>
      </c>
      <c r="F11" s="404"/>
    </row>
    <row r="12" spans="1:8" ht="20.100000000000001" customHeight="1">
      <c r="A12" s="409" t="s">
        <v>241</v>
      </c>
      <c r="B12" s="438">
        <v>111.5541718857048</v>
      </c>
      <c r="C12" s="438">
        <v>109.00864652216069</v>
      </c>
      <c r="D12" s="440">
        <v>107.21510000000001</v>
      </c>
      <c r="F12" s="404"/>
    </row>
    <row r="13" spans="1:8" ht="20.100000000000001" customHeight="1">
      <c r="A13" s="444" t="s">
        <v>242</v>
      </c>
      <c r="B13" s="435">
        <v>120.8113240569904</v>
      </c>
      <c r="C13" s="435">
        <v>117.42129259102722</v>
      </c>
      <c r="D13" s="436">
        <v>112.3409</v>
      </c>
      <c r="F13" s="404"/>
    </row>
    <row r="14" spans="1:8" ht="20.100000000000001" customHeight="1">
      <c r="A14" s="409" t="s">
        <v>243</v>
      </c>
      <c r="B14" s="438">
        <v>112.39062328122299</v>
      </c>
      <c r="C14" s="438">
        <v>108.69080768399175</v>
      </c>
      <c r="D14" s="440">
        <v>108.8151</v>
      </c>
      <c r="F14" s="404"/>
    </row>
    <row r="15" spans="1:8" ht="20.100000000000001" customHeight="1">
      <c r="A15" s="409" t="s">
        <v>244</v>
      </c>
      <c r="B15" s="438">
        <v>128.58659906823786</v>
      </c>
      <c r="C15" s="438">
        <v>126.10436058981924</v>
      </c>
      <c r="D15" s="440">
        <v>114.97750000000001</v>
      </c>
      <c r="F15" s="404"/>
    </row>
    <row r="16" spans="1:8" ht="20.100000000000001" customHeight="1">
      <c r="A16" s="444" t="s">
        <v>245</v>
      </c>
      <c r="B16" s="435">
        <v>114.87022178982204</v>
      </c>
      <c r="C16" s="435">
        <v>100.10210220236688</v>
      </c>
      <c r="D16" s="436">
        <v>114.72490000000001</v>
      </c>
      <c r="F16" s="404"/>
      <c r="G16" s="445"/>
    </row>
    <row r="17" spans="1:7" ht="30" customHeight="1">
      <c r="A17" s="904" t="s">
        <v>246</v>
      </c>
      <c r="B17" s="435">
        <v>106.52821974127637</v>
      </c>
      <c r="C17" s="435">
        <v>103.25153871440969</v>
      </c>
      <c r="D17" s="436">
        <v>104.5985</v>
      </c>
      <c r="F17" s="413"/>
      <c r="G17" s="446"/>
    </row>
    <row r="18" spans="1:7" ht="20.100000000000001" customHeight="1">
      <c r="A18" s="447" t="s">
        <v>247</v>
      </c>
      <c r="B18" s="438"/>
      <c r="C18" s="438"/>
      <c r="D18" s="440"/>
      <c r="F18" s="416"/>
    </row>
    <row r="19" spans="1:7" ht="20.100000000000001" customHeight="1">
      <c r="A19" s="409" t="s">
        <v>248</v>
      </c>
      <c r="B19" s="438">
        <v>106.70838353244083</v>
      </c>
      <c r="C19" s="438">
        <v>103.47083030434818</v>
      </c>
      <c r="D19" s="440">
        <v>104.66840000000001</v>
      </c>
      <c r="F19" s="416"/>
    </row>
    <row r="20" spans="1:7" ht="20.100000000000001" customHeight="1">
      <c r="A20" s="409" t="s">
        <v>249</v>
      </c>
      <c r="B20" s="438">
        <v>103.79813936229425</v>
      </c>
      <c r="C20" s="438">
        <v>102.12891088681539</v>
      </c>
      <c r="D20" s="440">
        <v>102.86960000000001</v>
      </c>
      <c r="F20" s="416"/>
    </row>
    <row r="21" spans="1:7" ht="20.100000000000001" customHeight="1">
      <c r="A21" s="448" t="s">
        <v>250</v>
      </c>
      <c r="B21" s="435">
        <v>104.13546698003162</v>
      </c>
      <c r="C21" s="435">
        <v>101.89218893989735</v>
      </c>
      <c r="D21" s="436">
        <v>103.1771</v>
      </c>
      <c r="F21" s="416"/>
    </row>
    <row r="22" spans="1:7" s="420" customFormat="1" ht="6" customHeight="1">
      <c r="A22" s="419"/>
    </row>
    <row r="23" spans="1:7" s="420" customFormat="1" ht="21.75" customHeight="1">
      <c r="A23" s="421" t="s">
        <v>251</v>
      </c>
    </row>
    <row r="24" spans="1:7" ht="20.100000000000001" customHeight="1">
      <c r="A24" s="439"/>
      <c r="B24" s="438"/>
      <c r="C24" s="438"/>
      <c r="F24" s="416"/>
    </row>
    <row r="25" spans="1:7" ht="20.100000000000001" customHeight="1">
      <c r="A25" s="439"/>
      <c r="B25" s="438"/>
      <c r="C25" s="438"/>
      <c r="F25" s="404"/>
    </row>
    <row r="26" spans="1:7" ht="20.100000000000001" customHeight="1">
      <c r="A26" s="439"/>
      <c r="B26" s="438"/>
      <c r="C26" s="438"/>
      <c r="F26" s="404"/>
    </row>
    <row r="27" spans="1:7" ht="20.100000000000001" customHeight="1">
      <c r="A27" s="441"/>
      <c r="B27" s="442"/>
      <c r="C27" s="442"/>
      <c r="F27" s="404"/>
    </row>
    <row r="28" spans="1:7" ht="20.100000000000001" customHeight="1">
      <c r="A28" s="441"/>
      <c r="B28" s="442"/>
      <c r="C28" s="442"/>
      <c r="F28" s="404"/>
    </row>
    <row r="29" spans="1:7" ht="20.100000000000001" customHeight="1">
      <c r="A29" s="441"/>
      <c r="B29" s="442"/>
      <c r="C29" s="442"/>
      <c r="F29" s="404"/>
    </row>
    <row r="30" spans="1:7" ht="20.100000000000001" customHeight="1">
      <c r="A30" s="441"/>
      <c r="B30" s="442"/>
      <c r="C30" s="442"/>
      <c r="F30" s="404"/>
    </row>
    <row r="31" spans="1:7" ht="20.100000000000001" customHeight="1">
      <c r="A31" s="441"/>
      <c r="B31" s="442"/>
      <c r="C31" s="442"/>
      <c r="F31" s="404"/>
    </row>
    <row r="32" spans="1:7" ht="20.100000000000001" customHeight="1">
      <c r="A32" s="443"/>
      <c r="B32" s="428"/>
      <c r="C32" s="428"/>
      <c r="F32" s="404"/>
    </row>
    <row r="33" spans="1:6" ht="20.100000000000001" customHeight="1">
      <c r="A33" s="443"/>
      <c r="B33" s="428"/>
      <c r="C33" s="428"/>
      <c r="F33" s="404"/>
    </row>
    <row r="34" spans="1:6" ht="20.100000000000001" customHeight="1">
      <c r="A34" s="443"/>
      <c r="B34" s="428"/>
      <c r="C34" s="428"/>
      <c r="F34" s="404"/>
    </row>
    <row r="35" spans="1:6" ht="20.100000000000001" customHeight="1">
      <c r="A35" s="443"/>
      <c r="B35" s="428"/>
      <c r="C35" s="428"/>
      <c r="F35" s="404"/>
    </row>
    <row r="36" spans="1:6" ht="20.100000000000001" customHeight="1">
      <c r="A36" s="443"/>
      <c r="B36" s="428"/>
      <c r="C36" s="428"/>
      <c r="F36" s="404"/>
    </row>
    <row r="37" spans="1:6" ht="20.100000000000001" customHeight="1">
      <c r="A37" s="443"/>
      <c r="B37" s="428"/>
      <c r="C37" s="428"/>
      <c r="F37" s="404"/>
    </row>
    <row r="38" spans="1:6" ht="20.100000000000001" customHeight="1">
      <c r="A38" s="443"/>
      <c r="B38" s="428"/>
      <c r="C38" s="428"/>
      <c r="F38" s="404"/>
    </row>
    <row r="39" spans="1:6" ht="20.100000000000001" customHeight="1">
      <c r="A39" s="443"/>
      <c r="B39" s="428"/>
      <c r="C39" s="428"/>
      <c r="F39" s="404"/>
    </row>
    <row r="40" spans="1:6" ht="20.100000000000001" customHeight="1">
      <c r="A40" s="443"/>
      <c r="B40" s="428"/>
      <c r="C40" s="428"/>
      <c r="F40" s="404"/>
    </row>
    <row r="41" spans="1:6" ht="20.100000000000001" customHeight="1">
      <c r="A41" s="443"/>
      <c r="B41" s="428"/>
      <c r="C41" s="428"/>
      <c r="F41" s="404"/>
    </row>
    <row r="42" spans="1:6" ht="20.100000000000001" customHeight="1">
      <c r="A42" s="443"/>
      <c r="B42" s="428"/>
      <c r="C42" s="428"/>
      <c r="F42" s="404"/>
    </row>
    <row r="43" spans="1:6" ht="20.100000000000001" customHeight="1">
      <c r="A43" s="443"/>
      <c r="B43" s="428"/>
      <c r="C43" s="428"/>
      <c r="F43" s="404"/>
    </row>
    <row r="44" spans="1:6" ht="20.100000000000001" customHeight="1">
      <c r="A44" s="443"/>
      <c r="F44" s="404"/>
    </row>
    <row r="45" spans="1:6" ht="20.100000000000001" customHeight="1">
      <c r="A45" s="443"/>
      <c r="F45" s="404"/>
    </row>
    <row r="46" spans="1:6" ht="20.100000000000001" customHeight="1">
      <c r="A46" s="443"/>
      <c r="F46" s="404"/>
    </row>
    <row r="47" spans="1:6" ht="20.100000000000001" customHeight="1">
      <c r="A47" s="443"/>
      <c r="F47" s="404"/>
    </row>
    <row r="48" spans="1:6" ht="20.100000000000001" customHeight="1">
      <c r="A48" s="443"/>
      <c r="F48" s="404"/>
    </row>
    <row r="49" spans="1:6" ht="20.100000000000001" customHeight="1">
      <c r="A49" s="443"/>
      <c r="F49" s="404"/>
    </row>
    <row r="50" spans="1:6" ht="20.100000000000001" customHeight="1">
      <c r="A50" s="404"/>
      <c r="D50" s="404"/>
      <c r="E50" s="404"/>
      <c r="F50" s="404"/>
    </row>
    <row r="51" spans="1:6" ht="20.100000000000001" customHeight="1">
      <c r="A51" s="404"/>
      <c r="D51" s="404"/>
      <c r="E51" s="404"/>
      <c r="F51" s="404"/>
    </row>
    <row r="52" spans="1:6" ht="20.100000000000001" customHeight="1">
      <c r="A52" s="404"/>
      <c r="D52" s="404"/>
      <c r="E52" s="404"/>
      <c r="F52" s="404"/>
    </row>
    <row r="53" spans="1:6" ht="20.100000000000001" customHeight="1">
      <c r="A53" s="404"/>
      <c r="D53" s="404"/>
      <c r="E53" s="404"/>
      <c r="F53" s="404"/>
    </row>
    <row r="54" spans="1:6" ht="20.100000000000001" customHeight="1">
      <c r="A54" s="404"/>
      <c r="D54" s="404"/>
      <c r="E54" s="404"/>
      <c r="F54" s="404"/>
    </row>
    <row r="55" spans="1:6" ht="20.100000000000001" customHeight="1">
      <c r="A55" s="404"/>
      <c r="D55" s="404"/>
      <c r="E55" s="404"/>
      <c r="F55" s="404"/>
    </row>
    <row r="56" spans="1:6" ht="20.100000000000001" customHeight="1">
      <c r="A56" s="404"/>
      <c r="D56" s="404"/>
      <c r="E56" s="404"/>
      <c r="F56" s="404"/>
    </row>
    <row r="57" spans="1:6" ht="20.100000000000001" customHeight="1">
      <c r="A57" s="404"/>
      <c r="D57" s="404"/>
      <c r="E57" s="404"/>
      <c r="F57" s="404"/>
    </row>
    <row r="58" spans="1:6" ht="20.100000000000001" customHeight="1">
      <c r="A58" s="404"/>
      <c r="D58" s="404"/>
      <c r="E58" s="404"/>
      <c r="F58" s="404"/>
    </row>
    <row r="59" spans="1:6" ht="20.100000000000001" customHeight="1">
      <c r="A59" s="404"/>
      <c r="D59" s="404"/>
      <c r="E59" s="404"/>
      <c r="F59" s="404"/>
    </row>
    <row r="60" spans="1:6" ht="25.35" customHeight="1">
      <c r="A60" s="404"/>
      <c r="D60" s="404"/>
      <c r="E60" s="404"/>
      <c r="F60" s="404"/>
    </row>
    <row r="61" spans="1:6" ht="25.35" customHeight="1">
      <c r="A61" s="404"/>
      <c r="D61" s="404"/>
      <c r="E61" s="404"/>
      <c r="F61" s="404"/>
    </row>
    <row r="62" spans="1:6" ht="25.35" customHeight="1">
      <c r="A62" s="404"/>
      <c r="D62" s="404"/>
      <c r="E62" s="404"/>
      <c r="F62" s="404"/>
    </row>
    <row r="63" spans="1:6" ht="25.35" customHeight="1">
      <c r="A63" s="404"/>
      <c r="D63" s="404"/>
      <c r="E63" s="404"/>
      <c r="F63" s="404"/>
    </row>
    <row r="64" spans="1:6" ht="25.35" customHeight="1">
      <c r="A64" s="404"/>
      <c r="D64" s="404"/>
      <c r="E64" s="404"/>
      <c r="F64" s="404"/>
    </row>
    <row r="65" spans="1:6" ht="25.35" customHeight="1">
      <c r="A65" s="404"/>
      <c r="D65" s="404"/>
      <c r="E65" s="404"/>
      <c r="F65" s="404"/>
    </row>
    <row r="66" spans="1:6" ht="25.35" customHeight="1">
      <c r="A66" s="404"/>
      <c r="D66" s="404"/>
      <c r="E66" s="404"/>
      <c r="F66" s="404"/>
    </row>
    <row r="67" spans="1:6" ht="25.35" customHeight="1">
      <c r="A67" s="404"/>
      <c r="D67" s="404"/>
      <c r="E67" s="404"/>
      <c r="F67" s="404"/>
    </row>
    <row r="68" spans="1:6" ht="25.35" customHeight="1">
      <c r="A68" s="404"/>
      <c r="D68" s="404"/>
      <c r="E68" s="404"/>
      <c r="F68" s="404"/>
    </row>
    <row r="69" spans="1:6" ht="25.35" customHeight="1">
      <c r="A69" s="404"/>
      <c r="D69" s="404"/>
      <c r="E69" s="404"/>
      <c r="F69" s="404"/>
    </row>
    <row r="70" spans="1:6" ht="25.35" customHeight="1">
      <c r="A70" s="404"/>
      <c r="D70" s="404"/>
      <c r="E70" s="404"/>
      <c r="F70" s="404"/>
    </row>
    <row r="71" spans="1:6" ht="25.35" customHeight="1">
      <c r="A71" s="404"/>
      <c r="D71" s="404"/>
      <c r="E71" s="404"/>
      <c r="F71" s="404"/>
    </row>
    <row r="72" spans="1:6" ht="25.35" customHeight="1">
      <c r="A72" s="404"/>
      <c r="D72" s="404"/>
      <c r="E72" s="404"/>
      <c r="F72" s="404"/>
    </row>
    <row r="73" spans="1:6" ht="25.35" customHeight="1">
      <c r="A73" s="404"/>
      <c r="D73" s="404"/>
      <c r="E73" s="404"/>
      <c r="F73" s="404"/>
    </row>
    <row r="74" spans="1:6" ht="25.35" customHeight="1">
      <c r="A74" s="404"/>
      <c r="D74" s="404"/>
      <c r="E74" s="404"/>
      <c r="F74" s="404"/>
    </row>
    <row r="75" spans="1:6" ht="25.35" customHeight="1">
      <c r="A75" s="404"/>
      <c r="D75" s="404"/>
      <c r="E75" s="404"/>
      <c r="F75" s="404"/>
    </row>
    <row r="76" spans="1:6" ht="25.35" customHeight="1">
      <c r="A76" s="404"/>
      <c r="D76" s="404"/>
      <c r="E76" s="404"/>
      <c r="F76" s="404"/>
    </row>
    <row r="77" spans="1:6" ht="25.35" customHeight="1">
      <c r="A77" s="404"/>
      <c r="D77" s="404"/>
      <c r="E77" s="404"/>
      <c r="F77" s="404"/>
    </row>
    <row r="78" spans="1:6" ht="25.35" customHeight="1">
      <c r="A78" s="404"/>
      <c r="D78" s="404"/>
      <c r="E78" s="404"/>
      <c r="F78" s="404"/>
    </row>
    <row r="79" spans="1:6" ht="25.35" customHeight="1">
      <c r="A79" s="404"/>
      <c r="D79" s="404"/>
      <c r="E79" s="404"/>
      <c r="F79" s="404"/>
    </row>
    <row r="80" spans="1:6" ht="25.35" customHeight="1">
      <c r="A80" s="404"/>
      <c r="D80" s="404"/>
      <c r="E80" s="404"/>
      <c r="F80" s="404"/>
    </row>
    <row r="81" spans="1:6" ht="25.35" customHeight="1">
      <c r="A81" s="404"/>
      <c r="D81" s="404"/>
      <c r="E81" s="404"/>
      <c r="F81" s="404"/>
    </row>
    <row r="82" spans="1:6" ht="25.35" customHeight="1">
      <c r="A82" s="404"/>
      <c r="D82" s="404"/>
      <c r="E82" s="404"/>
      <c r="F82" s="404"/>
    </row>
    <row r="83" spans="1:6" ht="25.35" customHeight="1">
      <c r="A83" s="404"/>
      <c r="D83" s="404"/>
      <c r="E83" s="404"/>
      <c r="F83" s="404"/>
    </row>
    <row r="84" spans="1:6" ht="25.35" customHeight="1">
      <c r="A84" s="404"/>
      <c r="D84" s="404"/>
      <c r="E84" s="404"/>
      <c r="F84" s="404"/>
    </row>
    <row r="85" spans="1:6" ht="25.35" customHeight="1">
      <c r="A85" s="404"/>
      <c r="D85" s="404"/>
      <c r="E85" s="404"/>
      <c r="F85" s="404"/>
    </row>
    <row r="86" spans="1:6" ht="25.35" customHeight="1">
      <c r="A86" s="404"/>
      <c r="D86" s="404"/>
      <c r="E86" s="404"/>
      <c r="F86" s="404"/>
    </row>
    <row r="87" spans="1:6" ht="25.35" customHeight="1">
      <c r="A87" s="404"/>
      <c r="D87" s="404"/>
      <c r="E87" s="404"/>
      <c r="F87" s="404"/>
    </row>
    <row r="88" spans="1:6" ht="25.35" customHeight="1">
      <c r="A88" s="404"/>
      <c r="D88" s="404"/>
      <c r="E88" s="404"/>
      <c r="F88" s="404"/>
    </row>
    <row r="89" spans="1:6" ht="25.35" customHeight="1">
      <c r="A89" s="404"/>
      <c r="D89" s="404"/>
      <c r="E89" s="404"/>
      <c r="F89" s="404"/>
    </row>
    <row r="90" spans="1:6" ht="25.35" customHeight="1">
      <c r="A90" s="404"/>
      <c r="D90" s="404"/>
      <c r="E90" s="404"/>
      <c r="F90" s="404"/>
    </row>
    <row r="91" spans="1:6" ht="25.35" customHeight="1">
      <c r="A91" s="404"/>
      <c r="D91" s="404"/>
      <c r="E91" s="404"/>
      <c r="F91" s="404"/>
    </row>
    <row r="92" spans="1:6" ht="25.35" customHeight="1">
      <c r="A92" s="404"/>
      <c r="D92" s="404"/>
      <c r="E92" s="404"/>
      <c r="F92" s="404"/>
    </row>
    <row r="93" spans="1:6" ht="25.35" customHeight="1">
      <c r="A93" s="404"/>
      <c r="D93" s="404"/>
      <c r="E93" s="404"/>
      <c r="F93" s="404"/>
    </row>
    <row r="94" spans="1:6" ht="25.35" customHeight="1">
      <c r="A94" s="404"/>
      <c r="D94" s="404"/>
      <c r="E94" s="404"/>
      <c r="F94" s="404"/>
    </row>
    <row r="95" spans="1:6" ht="25.35" customHeight="1">
      <c r="A95" s="404"/>
      <c r="D95" s="404"/>
      <c r="E95" s="404"/>
      <c r="F95" s="404"/>
    </row>
    <row r="96" spans="1:6" ht="25.35" customHeight="1">
      <c r="A96" s="404"/>
      <c r="D96" s="404"/>
      <c r="E96" s="404"/>
      <c r="F96" s="404"/>
    </row>
    <row r="97" spans="1:6" ht="25.35" customHeight="1">
      <c r="A97" s="404"/>
      <c r="D97" s="404"/>
      <c r="E97" s="404"/>
      <c r="F97" s="404"/>
    </row>
    <row r="98" spans="1:6" ht="25.35" customHeight="1">
      <c r="A98" s="404"/>
      <c r="D98" s="404"/>
      <c r="E98" s="404"/>
      <c r="F98" s="404"/>
    </row>
    <row r="99" spans="1:6" ht="25.35" customHeight="1">
      <c r="A99" s="404"/>
      <c r="D99" s="404"/>
      <c r="E99" s="404"/>
      <c r="F99" s="404"/>
    </row>
    <row r="100" spans="1:6" ht="25.35" customHeight="1">
      <c r="A100" s="404"/>
      <c r="D100" s="404"/>
      <c r="E100" s="404"/>
      <c r="F100" s="404"/>
    </row>
    <row r="101" spans="1:6" ht="25.35" customHeight="1">
      <c r="A101" s="404"/>
      <c r="D101" s="404"/>
      <c r="E101" s="404"/>
      <c r="F101" s="404"/>
    </row>
    <row r="102" spans="1:6" ht="25.35" customHeight="1">
      <c r="A102" s="404"/>
      <c r="D102" s="404"/>
      <c r="E102" s="404"/>
      <c r="F102" s="404"/>
    </row>
    <row r="103" spans="1:6" ht="25.35" customHeight="1">
      <c r="A103" s="404"/>
      <c r="D103" s="404"/>
      <c r="E103" s="404"/>
      <c r="F103" s="404"/>
    </row>
    <row r="104" spans="1:6" ht="25.35" customHeight="1">
      <c r="A104" s="404"/>
      <c r="D104" s="404"/>
      <c r="E104" s="404"/>
      <c r="F104" s="404"/>
    </row>
    <row r="105" spans="1:6" ht="25.35" customHeight="1">
      <c r="A105" s="404"/>
      <c r="D105" s="404"/>
      <c r="E105" s="404"/>
      <c r="F105" s="404"/>
    </row>
    <row r="106" spans="1:6" ht="25.35" customHeight="1">
      <c r="A106" s="404"/>
      <c r="D106" s="404"/>
      <c r="E106" s="404"/>
      <c r="F106" s="404"/>
    </row>
    <row r="107" spans="1:6" ht="25.35" customHeight="1">
      <c r="A107" s="404"/>
      <c r="D107" s="404"/>
      <c r="E107" s="404"/>
      <c r="F107" s="404"/>
    </row>
    <row r="108" spans="1:6" ht="25.35" customHeight="1">
      <c r="A108" s="404"/>
      <c r="D108" s="404"/>
      <c r="E108" s="404"/>
      <c r="F108" s="404"/>
    </row>
    <row r="109" spans="1:6" ht="25.35" customHeight="1">
      <c r="A109" s="404"/>
      <c r="D109" s="404"/>
      <c r="E109" s="404"/>
      <c r="F109" s="404"/>
    </row>
    <row r="110" spans="1:6" ht="25.35" customHeight="1">
      <c r="A110" s="404"/>
      <c r="D110" s="404"/>
      <c r="E110" s="404"/>
      <c r="F110" s="404"/>
    </row>
    <row r="111" spans="1:6" ht="25.35" customHeight="1">
      <c r="A111" s="404"/>
      <c r="D111" s="404"/>
      <c r="E111" s="404"/>
      <c r="F111" s="404"/>
    </row>
    <row r="112" spans="1:6" ht="25.35" customHeight="1">
      <c r="A112" s="404"/>
      <c r="D112" s="404"/>
      <c r="E112" s="404"/>
      <c r="F112" s="404"/>
    </row>
    <row r="113" spans="1:6" ht="25.35" customHeight="1">
      <c r="A113" s="404"/>
      <c r="D113" s="404"/>
      <c r="E113" s="404"/>
      <c r="F113" s="40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workbookViewId="0">
      <selection activeCell="G7" sqref="G7"/>
    </sheetView>
  </sheetViews>
  <sheetFormatPr defaultColWidth="9.42578125" defaultRowHeight="15"/>
  <cols>
    <col min="1" max="1" width="43.5703125" style="449" customWidth="1"/>
    <col min="2" max="2" width="11" style="404" customWidth="1"/>
    <col min="3" max="3" width="11.42578125" style="404" customWidth="1"/>
    <col min="4" max="4" width="16.140625" style="404" customWidth="1"/>
    <col min="5" max="240" width="9.42578125" style="449"/>
    <col min="241" max="241" width="41.42578125" style="449" customWidth="1"/>
    <col min="242" max="242" width="8.42578125" style="449" customWidth="1"/>
    <col min="243" max="243" width="11.42578125" style="449" customWidth="1"/>
    <col min="244" max="244" width="11.140625" style="449" customWidth="1"/>
    <col min="245" max="245" width="12.140625" style="449" customWidth="1"/>
    <col min="246" max="246" width="9.42578125" style="449"/>
    <col min="247" max="247" width="2.42578125" style="449" customWidth="1"/>
    <col min="248" max="16384" width="9.42578125" style="449"/>
  </cols>
  <sheetData>
    <row r="1" spans="1:8" ht="20.100000000000001" customHeight="1">
      <c r="A1" s="389" t="s">
        <v>252</v>
      </c>
      <c r="B1" s="422"/>
      <c r="C1" s="423"/>
      <c r="D1" s="449"/>
      <c r="F1" s="391"/>
      <c r="G1" s="450"/>
      <c r="H1" s="450"/>
    </row>
    <row r="2" spans="1:8" ht="16.350000000000001" customHeight="1">
      <c r="A2" s="424"/>
      <c r="B2" s="424"/>
      <c r="C2" s="425"/>
      <c r="D2" s="449"/>
      <c r="F2" s="391"/>
      <c r="G2" s="450"/>
      <c r="H2" s="450"/>
    </row>
    <row r="3" spans="1:8" ht="16.350000000000001" customHeight="1">
      <c r="A3" s="426"/>
      <c r="B3" s="427"/>
      <c r="C3" s="449"/>
      <c r="D3" s="429" t="s">
        <v>15</v>
      </c>
      <c r="F3" s="391"/>
    </row>
    <row r="4" spans="1:8" ht="16.350000000000001" customHeight="1">
      <c r="A4" s="396"/>
      <c r="B4" s="1013" t="s">
        <v>172</v>
      </c>
      <c r="C4" s="1013"/>
      <c r="D4" s="430" t="s">
        <v>680</v>
      </c>
      <c r="F4" s="391"/>
    </row>
    <row r="5" spans="1:8" ht="16.350000000000001" customHeight="1">
      <c r="A5" s="398"/>
      <c r="B5" s="366" t="s">
        <v>36</v>
      </c>
      <c r="C5" s="366" t="s">
        <v>35</v>
      </c>
      <c r="D5" s="431">
        <v>2026</v>
      </c>
      <c r="F5" s="401"/>
    </row>
    <row r="6" spans="1:8" ht="16.350000000000001" customHeight="1">
      <c r="A6" s="398"/>
      <c r="B6" s="432">
        <v>2025</v>
      </c>
      <c r="C6" s="432">
        <v>2026</v>
      </c>
      <c r="D6" s="433" t="s">
        <v>71</v>
      </c>
      <c r="F6" s="401"/>
    </row>
    <row r="7" spans="1:8" ht="16.350000000000001" customHeight="1">
      <c r="A7" s="398"/>
      <c r="B7" s="366"/>
      <c r="C7" s="366"/>
      <c r="D7" s="449"/>
      <c r="F7" s="404"/>
    </row>
    <row r="8" spans="1:8" s="453" customFormat="1" ht="18" customHeight="1">
      <c r="A8" s="434" t="s">
        <v>173</v>
      </c>
      <c r="B8" s="451">
        <v>101.53932829832655</v>
      </c>
      <c r="C8" s="451">
        <v>101.70409692537845</v>
      </c>
      <c r="D8" s="452">
        <v>100.67787478330621</v>
      </c>
      <c r="F8" s="404"/>
    </row>
    <row r="9" spans="1:8" s="453" customFormat="1" ht="18" customHeight="1">
      <c r="A9" s="444" t="s">
        <v>253</v>
      </c>
      <c r="B9" s="451">
        <v>93.387529876855453</v>
      </c>
      <c r="C9" s="451">
        <v>98.458277093642238</v>
      </c>
      <c r="D9" s="452">
        <v>94.0261678598267</v>
      </c>
      <c r="F9" s="404"/>
    </row>
    <row r="10" spans="1:8" s="453" customFormat="1" ht="18" customHeight="1">
      <c r="A10" s="417" t="s">
        <v>52</v>
      </c>
      <c r="B10" s="454"/>
      <c r="C10" s="454"/>
      <c r="D10" s="452"/>
      <c r="F10" s="404"/>
    </row>
    <row r="11" spans="1:8" ht="18" customHeight="1">
      <c r="A11" s="455" t="s">
        <v>91</v>
      </c>
      <c r="B11" s="454">
        <v>101.35493446941469</v>
      </c>
      <c r="C11" s="454">
        <v>98.758455319974871</v>
      </c>
      <c r="D11" s="456">
        <v>103.15396767444979</v>
      </c>
      <c r="F11" s="404"/>
    </row>
    <row r="12" spans="1:8" ht="18" customHeight="1">
      <c r="A12" s="455" t="s">
        <v>175</v>
      </c>
      <c r="B12" s="454">
        <v>92.672151507413332</v>
      </c>
      <c r="C12" s="454">
        <v>96.089684709697167</v>
      </c>
      <c r="D12" s="456">
        <v>92.330846963273913</v>
      </c>
      <c r="F12" s="404"/>
    </row>
    <row r="13" spans="1:8" ht="18" customHeight="1">
      <c r="A13" s="455" t="s">
        <v>93</v>
      </c>
      <c r="B13" s="454">
        <v>104.31056002237275</v>
      </c>
      <c r="C13" s="454">
        <v>100.83249209076659</v>
      </c>
      <c r="D13" s="456">
        <v>103.83430943924752</v>
      </c>
      <c r="F13" s="404"/>
    </row>
    <row r="14" spans="1:8" ht="18" customHeight="1">
      <c r="A14" s="455" t="s">
        <v>94</v>
      </c>
      <c r="B14" s="454">
        <v>76.42023049002276</v>
      </c>
      <c r="C14" s="454">
        <v>90.932507256936262</v>
      </c>
      <c r="D14" s="456">
        <v>81.927419217810979</v>
      </c>
      <c r="F14" s="404"/>
    </row>
    <row r="15" spans="1:8" ht="18" customHeight="1">
      <c r="A15" s="455" t="s">
        <v>95</v>
      </c>
      <c r="B15" s="454">
        <v>92.775350881783979</v>
      </c>
      <c r="C15" s="454">
        <v>96.868536031042609</v>
      </c>
      <c r="D15" s="456">
        <v>95.174834658692703</v>
      </c>
      <c r="F15" s="404"/>
    </row>
    <row r="16" spans="1:8" ht="18" customHeight="1">
      <c r="A16" s="455" t="s">
        <v>96</v>
      </c>
      <c r="B16" s="454">
        <v>96.895662830284678</v>
      </c>
      <c r="C16" s="454">
        <v>101.18879925504977</v>
      </c>
      <c r="D16" s="456">
        <v>97.539657094877001</v>
      </c>
      <c r="F16" s="413"/>
    </row>
    <row r="17" spans="1:6" ht="18" customHeight="1">
      <c r="A17" s="455" t="s">
        <v>97</v>
      </c>
      <c r="B17" s="454">
        <v>93.534279476454046</v>
      </c>
      <c r="C17" s="454">
        <v>98.762510164777353</v>
      </c>
      <c r="D17" s="456">
        <v>90.552086369491889</v>
      </c>
      <c r="F17" s="416"/>
    </row>
    <row r="18" spans="1:6" s="453" customFormat="1" ht="18" customHeight="1">
      <c r="A18" s="455" t="s">
        <v>264</v>
      </c>
      <c r="B18" s="454">
        <v>121.02301005645512</v>
      </c>
      <c r="C18" s="454">
        <v>115.62189909209579</v>
      </c>
      <c r="D18" s="456">
        <v>109.12705716727312</v>
      </c>
      <c r="F18" s="416"/>
    </row>
    <row r="19" spans="1:6" s="453" customFormat="1" ht="18" customHeight="1">
      <c r="A19" s="455" t="s">
        <v>107</v>
      </c>
      <c r="B19" s="454">
        <v>104.35527145233876</v>
      </c>
      <c r="C19" s="454">
        <v>110.22591089098273</v>
      </c>
      <c r="D19" s="456">
        <v>98.140124261406967</v>
      </c>
      <c r="F19" s="416"/>
    </row>
    <row r="20" spans="1:6" ht="18" customHeight="1">
      <c r="A20" s="444" t="s">
        <v>254</v>
      </c>
      <c r="B20" s="451">
        <v>107.1484805585651</v>
      </c>
      <c r="C20" s="451">
        <v>124.4354814061879</v>
      </c>
      <c r="D20" s="452">
        <v>94.84731576643695</v>
      </c>
      <c r="E20" s="453"/>
      <c r="F20" s="416"/>
    </row>
    <row r="21" spans="1:6" ht="18" customHeight="1">
      <c r="A21" s="457" t="s">
        <v>136</v>
      </c>
      <c r="B21" s="454">
        <v>87.264355845286801</v>
      </c>
      <c r="C21" s="454">
        <v>103.09729060999999</v>
      </c>
      <c r="D21" s="456">
        <v>85.096938759145942</v>
      </c>
      <c r="F21" s="416"/>
    </row>
    <row r="22" spans="1:6" ht="18" customHeight="1">
      <c r="A22" s="457" t="s">
        <v>88</v>
      </c>
      <c r="B22" s="454">
        <v>110.50145124081629</v>
      </c>
      <c r="C22" s="454">
        <v>135.81048487000001</v>
      </c>
      <c r="D22" s="456">
        <v>92.945846977902079</v>
      </c>
      <c r="F22" s="416"/>
    </row>
    <row r="23" spans="1:6" ht="18" customHeight="1">
      <c r="A23" s="457" t="s">
        <v>176</v>
      </c>
      <c r="B23" s="454">
        <v>105.36956533163149</v>
      </c>
      <c r="C23" s="454">
        <v>112.95837499417661</v>
      </c>
      <c r="D23" s="456">
        <v>98.928392012007436</v>
      </c>
      <c r="F23" s="416"/>
    </row>
    <row r="24" spans="1:6" ht="18" customHeight="1">
      <c r="A24" s="444" t="s">
        <v>255</v>
      </c>
      <c r="B24" s="451">
        <v>102.72685928281437</v>
      </c>
      <c r="C24" s="451">
        <v>101.79517020284203</v>
      </c>
      <c r="D24" s="452">
        <v>101.85060526252944</v>
      </c>
      <c r="F24" s="404"/>
    </row>
    <row r="25" spans="1:6" ht="18" customHeight="1">
      <c r="A25" s="417" t="s">
        <v>52</v>
      </c>
      <c r="B25" s="454"/>
      <c r="C25" s="454"/>
      <c r="D25" s="452"/>
      <c r="F25" s="404"/>
    </row>
    <row r="26" spans="1:6" s="453" customFormat="1" ht="18" customHeight="1">
      <c r="A26" s="458" t="s">
        <v>100</v>
      </c>
      <c r="B26" s="454">
        <v>116.75794521701914</v>
      </c>
      <c r="C26" s="454">
        <v>107.18761570216233</v>
      </c>
      <c r="D26" s="456">
        <v>112.24909854095895</v>
      </c>
      <c r="E26" s="449"/>
      <c r="F26" s="404"/>
    </row>
    <row r="27" spans="1:6" s="453" customFormat="1" ht="18" customHeight="1">
      <c r="A27" s="458" t="s">
        <v>104</v>
      </c>
      <c r="B27" s="454">
        <v>105.54446556318358</v>
      </c>
      <c r="C27" s="454">
        <v>106.06830088396906</v>
      </c>
      <c r="D27" s="456">
        <v>101.24564489696512</v>
      </c>
      <c r="E27" s="449"/>
      <c r="F27" s="404"/>
    </row>
    <row r="28" spans="1:6" s="453" customFormat="1" ht="18" customHeight="1">
      <c r="A28" s="458" t="s">
        <v>256</v>
      </c>
      <c r="B28" s="454">
        <v>118.11119394952601</v>
      </c>
      <c r="C28" s="454">
        <v>114.00255559316143</v>
      </c>
      <c r="D28" s="456">
        <v>112.77123198818397</v>
      </c>
      <c r="E28" s="449"/>
      <c r="F28" s="404"/>
    </row>
    <row r="29" spans="1:6" s="453" customFormat="1" ht="18" customHeight="1">
      <c r="A29" s="458" t="s">
        <v>106</v>
      </c>
      <c r="B29" s="454">
        <v>102.05002652353181</v>
      </c>
      <c r="C29" s="454">
        <v>101.2706688451097</v>
      </c>
      <c r="D29" s="456">
        <v>101.87754669693322</v>
      </c>
      <c r="E29" s="449"/>
      <c r="F29" s="404"/>
    </row>
    <row r="30" spans="1:6" s="453" customFormat="1" ht="18" customHeight="1">
      <c r="A30" s="458" t="s">
        <v>257</v>
      </c>
      <c r="B30" s="454">
        <v>100.73921915105851</v>
      </c>
      <c r="C30" s="454">
        <v>100.76157530092911</v>
      </c>
      <c r="D30" s="456">
        <v>101.35248696738843</v>
      </c>
      <c r="E30" s="449"/>
      <c r="F30" s="404"/>
    </row>
    <row r="31" spans="1:6" s="453" customFormat="1" ht="18" customHeight="1">
      <c r="A31" s="458" t="s">
        <v>258</v>
      </c>
      <c r="B31" s="454">
        <v>103.8313614788652</v>
      </c>
      <c r="C31" s="454">
        <v>102.97762754424835</v>
      </c>
      <c r="D31" s="456">
        <v>101.52697795693325</v>
      </c>
      <c r="E31" s="449"/>
      <c r="F31" s="404"/>
    </row>
    <row r="32" spans="1:6" s="453" customFormat="1" ht="18" customHeight="1">
      <c r="A32" s="458" t="s">
        <v>177</v>
      </c>
      <c r="B32" s="454">
        <v>102.63821533818856</v>
      </c>
      <c r="C32" s="454">
        <v>100.33463615983899</v>
      </c>
      <c r="D32" s="456">
        <v>101.86282580677754</v>
      </c>
      <c r="E32" s="449"/>
      <c r="F32" s="404"/>
    </row>
    <row r="33" spans="1:6" s="453" customFormat="1" ht="18" customHeight="1">
      <c r="A33" s="458" t="s">
        <v>111</v>
      </c>
      <c r="B33" s="454">
        <v>97.67711459763521</v>
      </c>
      <c r="C33" s="454">
        <v>98.624263106108017</v>
      </c>
      <c r="D33" s="456">
        <v>97.991545745125848</v>
      </c>
      <c r="E33" s="449"/>
      <c r="F33" s="404"/>
    </row>
    <row r="34" spans="1:6" s="453" customFormat="1" ht="18" customHeight="1">
      <c r="A34" s="458" t="s">
        <v>259</v>
      </c>
      <c r="B34" s="454">
        <v>99.999593980819483</v>
      </c>
      <c r="C34" s="454">
        <v>102.24376394787771</v>
      </c>
      <c r="D34" s="456">
        <v>100.14583241143626</v>
      </c>
      <c r="E34" s="449"/>
      <c r="F34" s="404"/>
    </row>
    <row r="35" spans="1:6" s="453" customFormat="1" ht="18" customHeight="1">
      <c r="A35" s="458" t="s">
        <v>260</v>
      </c>
      <c r="B35" s="454">
        <v>103.12173296007265</v>
      </c>
      <c r="C35" s="454">
        <v>103.71205233952547</v>
      </c>
      <c r="D35" s="456">
        <v>102.37171084666508</v>
      </c>
      <c r="E35" s="449"/>
      <c r="F35" s="404"/>
    </row>
    <row r="36" spans="1:6" s="453" customFormat="1" ht="18" customHeight="1">
      <c r="A36" s="458" t="s">
        <v>178</v>
      </c>
      <c r="B36" s="454">
        <v>102.00468544975385</v>
      </c>
      <c r="C36" s="454">
        <v>102.02696393343335</v>
      </c>
      <c r="D36" s="456">
        <v>99.575445834920558</v>
      </c>
      <c r="E36" s="449"/>
      <c r="F36" s="404"/>
    </row>
    <row r="37" spans="1:6" s="453" customFormat="1" ht="18" customHeight="1">
      <c r="A37" s="458" t="s">
        <v>278</v>
      </c>
      <c r="B37" s="454">
        <v>97.38474386465542</v>
      </c>
      <c r="C37" s="454">
        <v>97.957384650298138</v>
      </c>
      <c r="D37" s="456">
        <v>98.04702118582847</v>
      </c>
      <c r="E37" s="449"/>
      <c r="F37" s="404"/>
    </row>
    <row r="38" spans="1:6" s="453" customFormat="1" ht="18" customHeight="1">
      <c r="A38" s="458" t="s">
        <v>261</v>
      </c>
      <c r="B38" s="454">
        <v>116.48758143298666</v>
      </c>
      <c r="C38" s="454">
        <v>106.08577592789949</v>
      </c>
      <c r="D38" s="456">
        <v>110.91668845019186</v>
      </c>
      <c r="E38" s="449"/>
      <c r="F38" s="404"/>
    </row>
    <row r="39" spans="1:6" s="453" customFormat="1" ht="18" customHeight="1">
      <c r="A39" s="458" t="s">
        <v>262</v>
      </c>
      <c r="B39" s="454">
        <v>103.79275472488565</v>
      </c>
      <c r="C39" s="454">
        <v>102.99945039466947</v>
      </c>
      <c r="D39" s="456">
        <v>103.48094924400442</v>
      </c>
      <c r="E39" s="449"/>
      <c r="F39" s="404"/>
    </row>
    <row r="40" spans="1:6" s="453" customFormat="1" ht="18" customHeight="1">
      <c r="A40" s="458" t="s">
        <v>263</v>
      </c>
      <c r="B40" s="454">
        <v>100.48976290224201</v>
      </c>
      <c r="C40" s="454">
        <v>98.944668053334865</v>
      </c>
      <c r="D40" s="456">
        <v>101.28560687772408</v>
      </c>
      <c r="E40" s="449"/>
      <c r="F40" s="404"/>
    </row>
    <row r="41" spans="1:6" s="420" customFormat="1" ht="6" customHeight="1">
      <c r="A41" s="419"/>
    </row>
    <row r="42" spans="1:6" s="420" customFormat="1" ht="21.75" customHeight="1">
      <c r="A42" s="421" t="s">
        <v>265</v>
      </c>
    </row>
    <row r="43" spans="1:6" ht="16.350000000000001" customHeight="1">
      <c r="A43" s="457"/>
      <c r="B43" s="454"/>
      <c r="C43" s="454"/>
      <c r="D43" s="456"/>
      <c r="F43" s="404"/>
    </row>
    <row r="44" spans="1:6" ht="16.350000000000001" customHeight="1">
      <c r="B44" s="449"/>
      <c r="C44" s="449"/>
      <c r="D44" s="449"/>
      <c r="F44" s="404"/>
    </row>
    <row r="45" spans="1:6" ht="16.350000000000001" customHeight="1">
      <c r="B45" s="449"/>
      <c r="C45" s="449"/>
      <c r="D45" s="449"/>
      <c r="F45" s="404"/>
    </row>
    <row r="46" spans="1:6" ht="16.350000000000001" customHeight="1">
      <c r="A46" s="417"/>
      <c r="B46" s="456"/>
      <c r="C46" s="456"/>
      <c r="D46" s="459"/>
      <c r="F46" s="404"/>
    </row>
    <row r="47" spans="1:6" ht="16.350000000000001" customHeight="1">
      <c r="A47" s="409"/>
      <c r="B47" s="456"/>
      <c r="C47" s="456"/>
      <c r="D47" s="459"/>
      <c r="F47" s="404"/>
    </row>
    <row r="48" spans="1:6" ht="16.350000000000001" customHeight="1">
      <c r="A48" s="409"/>
      <c r="B48" s="456"/>
      <c r="C48" s="456"/>
      <c r="D48" s="459"/>
      <c r="F48" s="404"/>
    </row>
    <row r="49" spans="1:6">
      <c r="A49" s="404"/>
      <c r="E49" s="404"/>
      <c r="F49" s="404"/>
    </row>
    <row r="50" spans="1:6">
      <c r="A50" s="404"/>
      <c r="E50" s="404"/>
      <c r="F50" s="404"/>
    </row>
    <row r="51" spans="1:6">
      <c r="A51" s="404"/>
      <c r="E51" s="404"/>
      <c r="F51" s="404"/>
    </row>
    <row r="52" spans="1:6">
      <c r="A52" s="404"/>
      <c r="E52" s="404"/>
      <c r="F52" s="404"/>
    </row>
    <row r="53" spans="1:6">
      <c r="A53" s="404"/>
      <c r="E53" s="404"/>
      <c r="F53" s="404"/>
    </row>
    <row r="54" spans="1:6">
      <c r="A54" s="404"/>
      <c r="E54" s="404"/>
      <c r="F54" s="404"/>
    </row>
    <row r="55" spans="1:6">
      <c r="A55" s="404"/>
      <c r="E55" s="404"/>
      <c r="F55" s="404"/>
    </row>
    <row r="56" spans="1:6">
      <c r="A56" s="404"/>
      <c r="E56" s="404"/>
      <c r="F56" s="404"/>
    </row>
    <row r="57" spans="1:6">
      <c r="A57" s="404"/>
      <c r="E57" s="404"/>
      <c r="F57" s="404"/>
    </row>
    <row r="58" spans="1:6">
      <c r="A58" s="404"/>
      <c r="E58" s="404"/>
      <c r="F58" s="404"/>
    </row>
    <row r="59" spans="1:6">
      <c r="A59" s="404"/>
      <c r="E59" s="404"/>
      <c r="F59" s="404"/>
    </row>
    <row r="60" spans="1:6">
      <c r="A60" s="404"/>
      <c r="E60" s="404"/>
      <c r="F60" s="404"/>
    </row>
    <row r="61" spans="1:6">
      <c r="A61" s="404"/>
      <c r="E61" s="404"/>
      <c r="F61" s="404"/>
    </row>
    <row r="62" spans="1:6">
      <c r="A62" s="404"/>
      <c r="E62" s="404"/>
      <c r="F62" s="404"/>
    </row>
    <row r="63" spans="1:6">
      <c r="A63" s="404"/>
      <c r="E63" s="404"/>
      <c r="F63" s="404"/>
    </row>
    <row r="64" spans="1:6">
      <c r="A64" s="404"/>
      <c r="E64" s="404"/>
      <c r="F64" s="404"/>
    </row>
    <row r="65" spans="1:6">
      <c r="A65" s="404"/>
      <c r="E65" s="404"/>
      <c r="F65" s="404"/>
    </row>
    <row r="66" spans="1:6">
      <c r="A66" s="404"/>
      <c r="E66" s="404"/>
      <c r="F66" s="404"/>
    </row>
    <row r="67" spans="1:6">
      <c r="A67" s="404"/>
      <c r="E67" s="404"/>
      <c r="F67" s="404"/>
    </row>
    <row r="68" spans="1:6">
      <c r="A68" s="404"/>
      <c r="E68" s="404"/>
      <c r="F68" s="404"/>
    </row>
    <row r="69" spans="1:6">
      <c r="A69" s="404"/>
      <c r="E69" s="404"/>
      <c r="F69" s="404"/>
    </row>
    <row r="70" spans="1:6">
      <c r="A70" s="404"/>
      <c r="E70" s="404"/>
      <c r="F70" s="404"/>
    </row>
    <row r="71" spans="1:6">
      <c r="A71" s="404"/>
      <c r="E71" s="404"/>
      <c r="F71" s="404"/>
    </row>
    <row r="72" spans="1:6">
      <c r="A72" s="404"/>
      <c r="E72" s="404"/>
      <c r="F72" s="404"/>
    </row>
    <row r="73" spans="1:6">
      <c r="A73" s="404"/>
      <c r="E73" s="404"/>
      <c r="F73" s="404"/>
    </row>
    <row r="74" spans="1:6">
      <c r="A74" s="404"/>
      <c r="E74" s="404"/>
      <c r="F74" s="404"/>
    </row>
    <row r="75" spans="1:6">
      <c r="A75" s="404"/>
      <c r="E75" s="404"/>
      <c r="F75" s="404"/>
    </row>
    <row r="76" spans="1:6">
      <c r="A76" s="404"/>
      <c r="E76" s="404"/>
      <c r="F76" s="404"/>
    </row>
    <row r="77" spans="1:6">
      <c r="A77" s="404"/>
      <c r="E77" s="404"/>
      <c r="F77" s="404"/>
    </row>
    <row r="78" spans="1:6">
      <c r="A78" s="404"/>
      <c r="E78" s="404"/>
      <c r="F78" s="404"/>
    </row>
    <row r="79" spans="1:6">
      <c r="A79" s="404"/>
      <c r="E79" s="404"/>
      <c r="F79" s="404"/>
    </row>
    <row r="80" spans="1:6">
      <c r="A80" s="404"/>
      <c r="E80" s="404"/>
      <c r="F80" s="404"/>
    </row>
    <row r="81" spans="1:6">
      <c r="A81" s="404"/>
      <c r="E81" s="404"/>
      <c r="F81" s="404"/>
    </row>
    <row r="82" spans="1:6">
      <c r="A82" s="404"/>
      <c r="E82" s="404"/>
      <c r="F82" s="404"/>
    </row>
    <row r="83" spans="1:6">
      <c r="A83" s="404"/>
      <c r="E83" s="404"/>
      <c r="F83" s="404"/>
    </row>
    <row r="84" spans="1:6">
      <c r="A84" s="404"/>
      <c r="E84" s="404"/>
      <c r="F84" s="404"/>
    </row>
    <row r="85" spans="1:6">
      <c r="A85" s="404"/>
      <c r="E85" s="404"/>
      <c r="F85" s="404"/>
    </row>
    <row r="86" spans="1:6">
      <c r="A86" s="404"/>
      <c r="E86" s="404"/>
      <c r="F86" s="404"/>
    </row>
    <row r="87" spans="1:6">
      <c r="A87" s="404"/>
      <c r="E87" s="404"/>
      <c r="F87" s="404"/>
    </row>
    <row r="88" spans="1:6">
      <c r="A88" s="404"/>
      <c r="E88" s="404"/>
      <c r="F88" s="404"/>
    </row>
    <row r="89" spans="1:6">
      <c r="A89" s="404"/>
      <c r="E89" s="404"/>
      <c r="F89" s="404"/>
    </row>
    <row r="90" spans="1:6">
      <c r="A90" s="404"/>
      <c r="E90" s="404"/>
      <c r="F90" s="404"/>
    </row>
    <row r="91" spans="1:6">
      <c r="A91" s="404"/>
      <c r="E91" s="404"/>
      <c r="F91" s="404"/>
    </row>
    <row r="92" spans="1:6">
      <c r="A92" s="404"/>
      <c r="E92" s="404"/>
      <c r="F92" s="404"/>
    </row>
    <row r="93" spans="1:6">
      <c r="A93" s="404"/>
      <c r="E93" s="404"/>
      <c r="F93" s="404"/>
    </row>
    <row r="94" spans="1:6">
      <c r="A94" s="404"/>
      <c r="E94" s="404"/>
      <c r="F94" s="404"/>
    </row>
    <row r="95" spans="1:6">
      <c r="A95" s="404"/>
      <c r="E95" s="404"/>
      <c r="F95" s="404"/>
    </row>
    <row r="96" spans="1:6">
      <c r="A96" s="404"/>
      <c r="E96" s="404"/>
      <c r="F96" s="404"/>
    </row>
    <row r="97" spans="1:6">
      <c r="A97" s="404"/>
      <c r="E97" s="404"/>
      <c r="F97" s="404"/>
    </row>
    <row r="98" spans="1:6">
      <c r="A98" s="404"/>
      <c r="E98" s="404"/>
      <c r="F98" s="404"/>
    </row>
    <row r="99" spans="1:6">
      <c r="A99" s="404"/>
      <c r="E99" s="404"/>
      <c r="F99" s="404"/>
    </row>
    <row r="100" spans="1:6">
      <c r="A100" s="404"/>
      <c r="E100" s="404"/>
      <c r="F100" s="404"/>
    </row>
    <row r="101" spans="1:6">
      <c r="A101" s="404"/>
      <c r="E101" s="404"/>
      <c r="F101" s="404"/>
    </row>
    <row r="102" spans="1:6">
      <c r="A102" s="404"/>
      <c r="E102" s="404"/>
      <c r="F102" s="404"/>
    </row>
    <row r="103" spans="1:6">
      <c r="A103" s="404"/>
      <c r="E103" s="404"/>
      <c r="F103" s="404"/>
    </row>
    <row r="104" spans="1:6">
      <c r="A104" s="404"/>
      <c r="E104" s="404"/>
      <c r="F104" s="404"/>
    </row>
    <row r="105" spans="1:6">
      <c r="A105" s="404"/>
      <c r="E105" s="404"/>
      <c r="F105" s="404"/>
    </row>
    <row r="106" spans="1:6">
      <c r="A106" s="404"/>
      <c r="E106" s="404"/>
      <c r="F106" s="404"/>
    </row>
    <row r="107" spans="1:6">
      <c r="A107" s="404"/>
      <c r="E107" s="404"/>
      <c r="F107" s="404"/>
    </row>
    <row r="108" spans="1:6">
      <c r="A108" s="404"/>
      <c r="E108" s="404"/>
      <c r="F108" s="404"/>
    </row>
    <row r="109" spans="1:6">
      <c r="A109" s="404"/>
      <c r="E109" s="404"/>
      <c r="F109" s="404"/>
    </row>
    <row r="110" spans="1:6">
      <c r="A110" s="404"/>
      <c r="E110" s="404"/>
      <c r="F110" s="404"/>
    </row>
    <row r="111" spans="1:6">
      <c r="A111" s="404"/>
      <c r="E111" s="404"/>
      <c r="F111" s="404"/>
    </row>
    <row r="112" spans="1:6">
      <c r="A112" s="404"/>
      <c r="E112" s="404"/>
      <c r="F112" s="40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
  <sheetViews>
    <sheetView workbookViewId="0">
      <selection activeCell="F5" sqref="F5"/>
    </sheetView>
  </sheetViews>
  <sheetFormatPr defaultColWidth="15.42578125" defaultRowHeight="15"/>
  <cols>
    <col min="1" max="1" width="51.140625" style="460" customWidth="1"/>
    <col min="2" max="2" width="11" style="404" customWidth="1"/>
    <col min="3" max="3" width="11.42578125" style="404" customWidth="1"/>
    <col min="4" max="4" width="16.140625" style="404" customWidth="1"/>
    <col min="5" max="249" width="9.42578125" style="460" customWidth="1"/>
    <col min="250" max="250" width="40.42578125" style="460" customWidth="1"/>
    <col min="251" max="251" width="8.42578125" style="460" customWidth="1"/>
    <col min="252" max="16384" width="15.42578125" style="460"/>
  </cols>
  <sheetData>
    <row r="1" spans="1:8" ht="18" customHeight="1">
      <c r="A1" s="389" t="s">
        <v>266</v>
      </c>
      <c r="B1" s="422"/>
      <c r="C1" s="423"/>
      <c r="D1" s="460"/>
      <c r="F1" s="391"/>
      <c r="G1" s="461"/>
      <c r="H1" s="461"/>
    </row>
    <row r="2" spans="1:8" ht="18" customHeight="1">
      <c r="A2" s="424"/>
      <c r="B2" s="424"/>
      <c r="C2" s="425"/>
      <c r="D2" s="460"/>
      <c r="F2" s="391"/>
      <c r="G2" s="461"/>
      <c r="H2" s="461"/>
    </row>
    <row r="3" spans="1:8" ht="18" customHeight="1">
      <c r="A3" s="426"/>
      <c r="B3" s="427"/>
      <c r="C3" s="460"/>
      <c r="D3" s="429" t="s">
        <v>15</v>
      </c>
      <c r="F3" s="391"/>
    </row>
    <row r="4" spans="1:8" ht="18" customHeight="1">
      <c r="A4" s="396"/>
      <c r="B4" s="1013" t="s">
        <v>172</v>
      </c>
      <c r="C4" s="1013"/>
      <c r="D4" s="430" t="s">
        <v>680</v>
      </c>
      <c r="F4" s="391"/>
    </row>
    <row r="5" spans="1:8" ht="18" customHeight="1">
      <c r="A5" s="398"/>
      <c r="B5" s="366" t="s">
        <v>267</v>
      </c>
      <c r="C5" s="366" t="s">
        <v>35</v>
      </c>
      <c r="D5" s="431">
        <v>2026</v>
      </c>
      <c r="F5" s="401"/>
    </row>
    <row r="6" spans="1:8" ht="18" customHeight="1">
      <c r="A6" s="398"/>
      <c r="B6" s="432">
        <v>2025</v>
      </c>
      <c r="C6" s="432">
        <v>2026</v>
      </c>
      <c r="D6" s="433" t="s">
        <v>71</v>
      </c>
      <c r="F6" s="401"/>
    </row>
    <row r="7" spans="1:8" ht="18" customHeight="1">
      <c r="A7" s="398"/>
      <c r="B7" s="366"/>
      <c r="C7" s="366"/>
      <c r="D7" s="460"/>
      <c r="F7" s="404"/>
    </row>
    <row r="8" spans="1:8" s="464" customFormat="1" ht="18" customHeight="1">
      <c r="A8" s="444" t="s">
        <v>173</v>
      </c>
      <c r="B8" s="462">
        <v>103.30550135628782</v>
      </c>
      <c r="C8" s="462">
        <v>103.74489315681529</v>
      </c>
      <c r="D8" s="463">
        <v>100.91545429441537</v>
      </c>
      <c r="F8" s="404"/>
    </row>
    <row r="9" spans="1:8" s="464" customFormat="1" ht="18" customHeight="1">
      <c r="A9" s="444" t="s">
        <v>253</v>
      </c>
      <c r="B9" s="462">
        <v>101.01655041656279</v>
      </c>
      <c r="C9" s="462">
        <v>101.67559859089239</v>
      </c>
      <c r="D9" s="463">
        <v>99.948524866685176</v>
      </c>
      <c r="F9" s="404"/>
    </row>
    <row r="10" spans="1:8" s="464" customFormat="1" ht="18" customHeight="1">
      <c r="A10" s="417" t="s">
        <v>52</v>
      </c>
      <c r="B10" s="465"/>
      <c r="C10" s="465"/>
      <c r="D10" s="466"/>
      <c r="F10" s="404"/>
    </row>
    <row r="11" spans="1:8" s="464" customFormat="1" ht="18" customHeight="1">
      <c r="A11" s="457" t="s">
        <v>91</v>
      </c>
      <c r="B11" s="465">
        <v>103.34374641168553</v>
      </c>
      <c r="C11" s="465">
        <v>101.85172002017653</v>
      </c>
      <c r="D11" s="466">
        <v>102.03257712245171</v>
      </c>
      <c r="F11" s="404"/>
    </row>
    <row r="12" spans="1:8" s="464" customFormat="1" ht="18" customHeight="1">
      <c r="A12" s="457" t="s">
        <v>175</v>
      </c>
      <c r="B12" s="465">
        <v>93.820944311873433</v>
      </c>
      <c r="C12" s="465">
        <v>99.488542320384312</v>
      </c>
      <c r="D12" s="466">
        <v>93.512465580426436</v>
      </c>
      <c r="F12" s="404"/>
    </row>
    <row r="13" spans="1:8" s="464" customFormat="1" ht="18" customHeight="1">
      <c r="A13" s="457" t="s">
        <v>268</v>
      </c>
      <c r="B13" s="465">
        <v>100.52508362386843</v>
      </c>
      <c r="C13" s="465">
        <v>101.13858157</v>
      </c>
      <c r="D13" s="466">
        <v>99.493575530382685</v>
      </c>
      <c r="E13" s="460"/>
      <c r="F13" s="404"/>
    </row>
    <row r="14" spans="1:8" ht="18" customHeight="1">
      <c r="A14" s="457" t="s">
        <v>269</v>
      </c>
      <c r="B14" s="465">
        <v>105.27369785223848</v>
      </c>
      <c r="C14" s="465">
        <v>104.52433654315172</v>
      </c>
      <c r="D14" s="466">
        <v>102.37222880315262</v>
      </c>
      <c r="E14" s="464"/>
      <c r="F14" s="404"/>
    </row>
    <row r="15" spans="1:8" s="464" customFormat="1" ht="18" customHeight="1">
      <c r="A15" s="444" t="s">
        <v>254</v>
      </c>
      <c r="B15" s="462">
        <v>102.78638152185474</v>
      </c>
      <c r="C15" s="462">
        <v>106.37306893862315</v>
      </c>
      <c r="D15" s="463">
        <v>98.252992136797062</v>
      </c>
      <c r="F15" s="416"/>
    </row>
    <row r="16" spans="1:8" s="464" customFormat="1" ht="18" customHeight="1">
      <c r="A16" s="455" t="s">
        <v>176</v>
      </c>
      <c r="B16" s="465">
        <v>102.29856425972442</v>
      </c>
      <c r="C16" s="465">
        <v>104.03382007177764</v>
      </c>
      <c r="D16" s="466">
        <v>100.7096523688417</v>
      </c>
      <c r="F16" s="416"/>
    </row>
    <row r="17" spans="1:6" s="464" customFormat="1" ht="18" customHeight="1">
      <c r="A17" s="455" t="s">
        <v>270</v>
      </c>
      <c r="B17" s="465">
        <v>107.81857459779994</v>
      </c>
      <c r="C17" s="465">
        <v>115.15802993114784</v>
      </c>
      <c r="D17" s="466">
        <v>98.953720899289166</v>
      </c>
      <c r="F17" s="416"/>
    </row>
    <row r="18" spans="1:6" s="464" customFormat="1" ht="18" customHeight="1">
      <c r="A18" s="455" t="s">
        <v>136</v>
      </c>
      <c r="B18" s="465">
        <v>101.91458274725291</v>
      </c>
      <c r="C18" s="465">
        <v>106.43037227156655</v>
      </c>
      <c r="D18" s="466">
        <v>95.736792240203727</v>
      </c>
      <c r="F18" s="416"/>
    </row>
    <row r="19" spans="1:6" s="464" customFormat="1" ht="18" customHeight="1">
      <c r="A19" s="444" t="s">
        <v>255</v>
      </c>
      <c r="B19" s="462">
        <v>103.4324422505594</v>
      </c>
      <c r="C19" s="462">
        <v>103.62044216746733</v>
      </c>
      <c r="D19" s="463">
        <v>101.16428403692422</v>
      </c>
      <c r="F19" s="416"/>
    </row>
    <row r="20" spans="1:6" s="464" customFormat="1" ht="18" customHeight="1">
      <c r="A20" s="417" t="s">
        <v>52</v>
      </c>
      <c r="B20" s="465"/>
      <c r="C20" s="465"/>
      <c r="D20" s="466"/>
      <c r="F20" s="416"/>
    </row>
    <row r="21" spans="1:6" s="464" customFormat="1" ht="18" customHeight="1">
      <c r="A21" s="455" t="s">
        <v>100</v>
      </c>
      <c r="B21" s="465">
        <v>102.47126113062315</v>
      </c>
      <c r="C21" s="465">
        <v>102.65832793697022</v>
      </c>
      <c r="D21" s="466">
        <v>99.662851533730773</v>
      </c>
      <c r="F21" s="416"/>
    </row>
    <row r="22" spans="1:6" s="464" customFormat="1" ht="18" customHeight="1">
      <c r="A22" s="455" t="s">
        <v>271</v>
      </c>
      <c r="B22" s="465">
        <v>113.81185225609629</v>
      </c>
      <c r="C22" s="465">
        <v>111.38916635078959</v>
      </c>
      <c r="D22" s="466">
        <v>107.40213420549281</v>
      </c>
      <c r="F22" s="416"/>
    </row>
    <row r="23" spans="1:6" s="464" customFormat="1" ht="18" customHeight="1">
      <c r="A23" s="455" t="s">
        <v>272</v>
      </c>
      <c r="B23" s="465">
        <v>90.092329540887533</v>
      </c>
      <c r="C23" s="465">
        <v>97.526382471240893</v>
      </c>
      <c r="D23" s="466">
        <v>89.465021674428243</v>
      </c>
      <c r="F23" s="416"/>
    </row>
    <row r="24" spans="1:6" s="464" customFormat="1" ht="18" customHeight="1">
      <c r="A24" s="455" t="s">
        <v>256</v>
      </c>
      <c r="B24" s="465">
        <v>108.14032863219249</v>
      </c>
      <c r="C24" s="465">
        <v>106.03016086339798</v>
      </c>
      <c r="D24" s="466">
        <v>106.43535778392244</v>
      </c>
      <c r="F24" s="416"/>
    </row>
    <row r="25" spans="1:6" s="464" customFormat="1" ht="18" customHeight="1">
      <c r="A25" s="455" t="s">
        <v>273</v>
      </c>
      <c r="B25" s="465">
        <v>101.63942248943603</v>
      </c>
      <c r="C25" s="465">
        <v>100.99408425083867</v>
      </c>
      <c r="D25" s="466">
        <v>100.14702850674865</v>
      </c>
      <c r="F25" s="416"/>
    </row>
    <row r="26" spans="1:6" s="464" customFormat="1" ht="18" customHeight="1">
      <c r="A26" s="455" t="s">
        <v>105</v>
      </c>
      <c r="B26" s="465">
        <v>101.6775348135419</v>
      </c>
      <c r="C26" s="465">
        <v>105.63413002406155</v>
      </c>
      <c r="D26" s="466">
        <v>98.592131879243439</v>
      </c>
      <c r="F26" s="416"/>
    </row>
    <row r="27" spans="1:6" s="464" customFormat="1" ht="18" customHeight="1">
      <c r="A27" s="455" t="s">
        <v>274</v>
      </c>
      <c r="B27" s="465">
        <v>105.01564714584725</v>
      </c>
      <c r="C27" s="465">
        <v>107.14695010137363</v>
      </c>
      <c r="D27" s="466">
        <v>100.6587930202798</v>
      </c>
      <c r="F27" s="416"/>
    </row>
    <row r="28" spans="1:6" s="464" customFormat="1" ht="18" customHeight="1">
      <c r="A28" s="455" t="s">
        <v>177</v>
      </c>
      <c r="B28" s="465">
        <v>101.74242009490355</v>
      </c>
      <c r="C28" s="465">
        <v>101.37559061507852</v>
      </c>
      <c r="D28" s="466">
        <v>101.05068683882831</v>
      </c>
      <c r="F28" s="416"/>
    </row>
    <row r="29" spans="1:6" s="464" customFormat="1" ht="18" customHeight="1">
      <c r="A29" s="455" t="s">
        <v>143</v>
      </c>
      <c r="B29" s="465">
        <v>98.78795615949754</v>
      </c>
      <c r="C29" s="465">
        <v>101.37216492896486</v>
      </c>
      <c r="D29" s="466">
        <v>97.403922152083084</v>
      </c>
      <c r="F29" s="416"/>
    </row>
    <row r="30" spans="1:6" s="464" customFormat="1" ht="18" customHeight="1">
      <c r="A30" s="455" t="s">
        <v>275</v>
      </c>
      <c r="B30" s="465">
        <v>103.58934930660118</v>
      </c>
      <c r="C30" s="465">
        <v>106.14617861588576</v>
      </c>
      <c r="D30" s="466">
        <v>99.978241928720095</v>
      </c>
      <c r="F30" s="416"/>
    </row>
    <row r="31" spans="1:6" s="464" customFormat="1" ht="18" customHeight="1">
      <c r="A31" s="455" t="s">
        <v>276</v>
      </c>
      <c r="B31" s="465">
        <v>102.40032458185264</v>
      </c>
      <c r="C31" s="465">
        <v>101.24793812763659</v>
      </c>
      <c r="D31" s="466">
        <v>101.78480642124254</v>
      </c>
      <c r="F31" s="416"/>
    </row>
    <row r="32" spans="1:6" s="464" customFormat="1" ht="18" customHeight="1">
      <c r="A32" s="455" t="s">
        <v>277</v>
      </c>
      <c r="B32" s="465">
        <v>102.00294044822553</v>
      </c>
      <c r="C32" s="465">
        <v>101.06070542889927</v>
      </c>
      <c r="D32" s="466">
        <v>101.63271330194198</v>
      </c>
      <c r="F32" s="416"/>
    </row>
    <row r="33" spans="1:6" s="464" customFormat="1" ht="18" customHeight="1">
      <c r="A33" s="455" t="s">
        <v>178</v>
      </c>
      <c r="B33" s="465">
        <v>100.19503429384879</v>
      </c>
      <c r="C33" s="465">
        <v>100.71070638496946</v>
      </c>
      <c r="D33" s="466">
        <v>98.997178680785069</v>
      </c>
      <c r="F33" s="416"/>
    </row>
    <row r="34" spans="1:6" s="464" customFormat="1" ht="18" customHeight="1">
      <c r="A34" s="455" t="s">
        <v>278</v>
      </c>
      <c r="B34" s="465">
        <v>101.38161487117372</v>
      </c>
      <c r="C34" s="465">
        <v>102.84983675996146</v>
      </c>
      <c r="D34" s="466">
        <v>98.94400131964305</v>
      </c>
      <c r="F34" s="416"/>
    </row>
    <row r="35" spans="1:6" s="464" customFormat="1" ht="18" customHeight="1">
      <c r="A35" s="455" t="s">
        <v>279</v>
      </c>
      <c r="B35" s="465">
        <v>103.96956959823009</v>
      </c>
      <c r="C35" s="465">
        <v>102.42599347102579</v>
      </c>
      <c r="D35" s="466">
        <v>102.99112624662612</v>
      </c>
      <c r="F35" s="416"/>
    </row>
    <row r="36" spans="1:6" s="464" customFormat="1" ht="18" customHeight="1">
      <c r="A36" s="455" t="s">
        <v>280</v>
      </c>
      <c r="B36" s="465">
        <v>99.745912507952141</v>
      </c>
      <c r="C36" s="465">
        <v>101.56581394595638</v>
      </c>
      <c r="D36" s="466">
        <v>98.226403160133529</v>
      </c>
      <c r="F36" s="416"/>
    </row>
    <row r="37" spans="1:6" s="464" customFormat="1" ht="18" customHeight="1">
      <c r="A37" s="455" t="s">
        <v>262</v>
      </c>
      <c r="B37" s="465">
        <v>101.02164214093901</v>
      </c>
      <c r="C37" s="465">
        <v>100.80343967594084</v>
      </c>
      <c r="D37" s="466">
        <v>100.80304106132071</v>
      </c>
      <c r="F37" s="416"/>
    </row>
    <row r="38" spans="1:6" s="464" customFormat="1" ht="18" customHeight="1">
      <c r="A38" s="455" t="s">
        <v>263</v>
      </c>
      <c r="B38" s="465">
        <v>104.47997703572763</v>
      </c>
      <c r="C38" s="465">
        <v>102.62013625919889</v>
      </c>
      <c r="D38" s="466">
        <v>103.44450871299367</v>
      </c>
      <c r="F38" s="416"/>
    </row>
    <row r="39" spans="1:6" s="464" customFormat="1" ht="18" customHeight="1">
      <c r="A39" s="455" t="s">
        <v>281</v>
      </c>
      <c r="B39" s="465">
        <v>106.9978138961627</v>
      </c>
      <c r="C39" s="465">
        <v>101.99429982901486</v>
      </c>
      <c r="D39" s="466">
        <v>106.64762265033512</v>
      </c>
      <c r="F39" s="416"/>
    </row>
    <row r="40" spans="1:6" s="420" customFormat="1" ht="6" customHeight="1">
      <c r="A40" s="419"/>
    </row>
    <row r="41" spans="1:6" s="420" customFormat="1" ht="21.75" customHeight="1">
      <c r="A41" s="421" t="s">
        <v>251</v>
      </c>
    </row>
    <row r="42" spans="1:6" s="464" customFormat="1" ht="14.1" customHeight="1">
      <c r="A42" s="467"/>
      <c r="B42" s="468"/>
      <c r="C42" s="468"/>
      <c r="D42" s="469"/>
      <c r="F42" s="404"/>
    </row>
    <row r="43" spans="1:6" s="464" customFormat="1" ht="14.1" customHeight="1">
      <c r="A43" s="467"/>
      <c r="B43" s="468"/>
      <c r="C43" s="468"/>
      <c r="D43" s="469"/>
      <c r="F43" s="404"/>
    </row>
    <row r="44" spans="1:6" s="464" customFormat="1" ht="14.1" customHeight="1">
      <c r="A44" s="467"/>
      <c r="B44" s="468"/>
      <c r="C44" s="468"/>
      <c r="D44" s="469"/>
      <c r="F44" s="404"/>
    </row>
    <row r="45" spans="1:6" s="464" customFormat="1" ht="14.1" customHeight="1">
      <c r="A45" s="467"/>
      <c r="B45" s="468"/>
      <c r="C45" s="468"/>
      <c r="D45" s="469"/>
      <c r="F45" s="404"/>
    </row>
    <row r="46" spans="1:6" s="464" customFormat="1" ht="14.1" customHeight="1">
      <c r="A46" s="467"/>
      <c r="B46" s="468"/>
      <c r="C46" s="468"/>
      <c r="D46" s="469"/>
      <c r="F46" s="404"/>
    </row>
    <row r="47" spans="1:6" s="464" customFormat="1" ht="14.1" customHeight="1">
      <c r="A47" s="404"/>
      <c r="B47" s="404"/>
      <c r="C47" s="404"/>
      <c r="D47" s="404"/>
      <c r="E47" s="404"/>
      <c r="F47" s="404"/>
    </row>
    <row r="48" spans="1:6" s="464" customFormat="1" ht="14.1" customHeight="1">
      <c r="A48" s="404"/>
      <c r="B48" s="404"/>
      <c r="C48" s="404"/>
      <c r="D48" s="404"/>
      <c r="E48" s="404"/>
      <c r="F48" s="404"/>
    </row>
    <row r="49" spans="1:6" s="464" customFormat="1" ht="14.1" customHeight="1">
      <c r="A49" s="404"/>
      <c r="B49" s="404"/>
      <c r="C49" s="404"/>
      <c r="D49" s="404"/>
      <c r="E49" s="404"/>
      <c r="F49" s="404"/>
    </row>
    <row r="50" spans="1:6" s="464" customFormat="1" ht="14.1" customHeight="1">
      <c r="A50" s="404"/>
      <c r="B50" s="404"/>
      <c r="C50" s="404"/>
      <c r="D50" s="404"/>
      <c r="E50" s="404"/>
      <c r="F50" s="404"/>
    </row>
    <row r="51" spans="1:6" s="464" customFormat="1" ht="14.1" customHeight="1">
      <c r="A51" s="404"/>
      <c r="B51" s="404"/>
      <c r="C51" s="404"/>
      <c r="D51" s="404"/>
      <c r="E51" s="404"/>
      <c r="F51" s="404"/>
    </row>
    <row r="52" spans="1:6" s="464" customFormat="1" ht="14.1" customHeight="1">
      <c r="A52" s="404"/>
      <c r="B52" s="404"/>
      <c r="C52" s="404"/>
      <c r="D52" s="404"/>
      <c r="E52" s="404"/>
      <c r="F52" s="404"/>
    </row>
    <row r="53" spans="1:6">
      <c r="A53" s="404"/>
      <c r="E53" s="404"/>
      <c r="F53" s="404"/>
    </row>
    <row r="54" spans="1:6">
      <c r="A54" s="404"/>
      <c r="E54" s="404"/>
      <c r="F54" s="404"/>
    </row>
    <row r="55" spans="1:6">
      <c r="A55" s="404"/>
      <c r="E55" s="404"/>
      <c r="F55" s="404"/>
    </row>
    <row r="56" spans="1:6">
      <c r="A56" s="404"/>
      <c r="E56" s="404"/>
      <c r="F56" s="404"/>
    </row>
    <row r="57" spans="1:6">
      <c r="A57" s="404"/>
      <c r="E57" s="404"/>
      <c r="F57" s="404"/>
    </row>
    <row r="58" spans="1:6">
      <c r="A58" s="404"/>
      <c r="E58" s="404"/>
      <c r="F58" s="404"/>
    </row>
    <row r="59" spans="1:6">
      <c r="A59" s="404"/>
      <c r="E59" s="404"/>
      <c r="F59" s="404"/>
    </row>
    <row r="60" spans="1:6">
      <c r="A60" s="404"/>
      <c r="E60" s="404"/>
      <c r="F60" s="404"/>
    </row>
    <row r="61" spans="1:6">
      <c r="A61" s="404"/>
      <c r="E61" s="404"/>
      <c r="F61" s="404"/>
    </row>
    <row r="62" spans="1:6">
      <c r="A62" s="404"/>
      <c r="E62" s="404"/>
      <c r="F62" s="404"/>
    </row>
    <row r="63" spans="1:6">
      <c r="A63" s="404"/>
      <c r="E63" s="404"/>
      <c r="F63" s="404"/>
    </row>
    <row r="64" spans="1:6">
      <c r="A64" s="404"/>
      <c r="E64" s="404"/>
      <c r="F64" s="404"/>
    </row>
    <row r="65" spans="1:6">
      <c r="A65" s="404"/>
      <c r="E65" s="404"/>
      <c r="F65" s="404"/>
    </row>
    <row r="66" spans="1:6">
      <c r="A66" s="404"/>
      <c r="E66" s="404"/>
      <c r="F66" s="404"/>
    </row>
    <row r="67" spans="1:6">
      <c r="A67" s="404"/>
      <c r="E67" s="404"/>
      <c r="F67" s="404"/>
    </row>
    <row r="68" spans="1:6">
      <c r="A68" s="404"/>
      <c r="E68" s="404"/>
      <c r="F68" s="404"/>
    </row>
    <row r="69" spans="1:6">
      <c r="A69" s="404"/>
      <c r="E69" s="404"/>
      <c r="F69" s="404"/>
    </row>
    <row r="70" spans="1:6">
      <c r="A70" s="404"/>
      <c r="E70" s="404"/>
      <c r="F70" s="404"/>
    </row>
    <row r="71" spans="1:6">
      <c r="A71" s="404"/>
      <c r="E71" s="404"/>
      <c r="F71" s="404"/>
    </row>
    <row r="72" spans="1:6">
      <c r="A72" s="404"/>
      <c r="E72" s="404"/>
      <c r="F72" s="404"/>
    </row>
    <row r="73" spans="1:6">
      <c r="A73" s="404"/>
      <c r="E73" s="404"/>
      <c r="F73" s="404"/>
    </row>
    <row r="74" spans="1:6">
      <c r="A74" s="404"/>
      <c r="E74" s="404"/>
      <c r="F74" s="404"/>
    </row>
    <row r="75" spans="1:6">
      <c r="A75" s="404"/>
      <c r="E75" s="404"/>
      <c r="F75" s="404"/>
    </row>
    <row r="76" spans="1:6">
      <c r="A76" s="404"/>
      <c r="E76" s="404"/>
      <c r="F76" s="404"/>
    </row>
    <row r="77" spans="1:6">
      <c r="A77" s="404"/>
      <c r="E77" s="404"/>
      <c r="F77" s="404"/>
    </row>
    <row r="78" spans="1:6">
      <c r="A78" s="404"/>
      <c r="E78" s="404"/>
      <c r="F78" s="404"/>
    </row>
    <row r="79" spans="1:6">
      <c r="A79" s="404"/>
      <c r="E79" s="404"/>
      <c r="F79" s="404"/>
    </row>
    <row r="80" spans="1:6">
      <c r="A80" s="404"/>
      <c r="E80" s="404"/>
      <c r="F80" s="404"/>
    </row>
    <row r="81" spans="1:6">
      <c r="A81" s="404"/>
      <c r="E81" s="404"/>
      <c r="F81" s="404"/>
    </row>
    <row r="82" spans="1:6">
      <c r="A82" s="404"/>
      <c r="E82" s="404"/>
      <c r="F82" s="404"/>
    </row>
    <row r="83" spans="1:6">
      <c r="A83" s="404"/>
      <c r="E83" s="404"/>
      <c r="F83" s="404"/>
    </row>
    <row r="84" spans="1:6">
      <c r="A84" s="404"/>
      <c r="E84" s="404"/>
      <c r="F84" s="404"/>
    </row>
    <row r="85" spans="1:6">
      <c r="A85" s="404"/>
      <c r="E85" s="404"/>
      <c r="F85" s="404"/>
    </row>
    <row r="86" spans="1:6">
      <c r="A86" s="404"/>
      <c r="E86" s="404"/>
      <c r="F86" s="404"/>
    </row>
    <row r="87" spans="1:6">
      <c r="A87" s="404"/>
      <c r="E87" s="404"/>
      <c r="F87" s="404"/>
    </row>
    <row r="88" spans="1:6">
      <c r="A88" s="404"/>
      <c r="E88" s="404"/>
      <c r="F88" s="404"/>
    </row>
    <row r="89" spans="1:6">
      <c r="A89" s="404"/>
      <c r="E89" s="404"/>
      <c r="F89" s="404"/>
    </row>
    <row r="90" spans="1:6">
      <c r="A90" s="404"/>
      <c r="E90" s="404"/>
      <c r="F90" s="404"/>
    </row>
    <row r="91" spans="1:6">
      <c r="A91" s="404"/>
      <c r="E91" s="404"/>
      <c r="F91" s="404"/>
    </row>
    <row r="92" spans="1:6">
      <c r="A92" s="404"/>
      <c r="E92" s="404"/>
      <c r="F92" s="404"/>
    </row>
    <row r="93" spans="1:6">
      <c r="A93" s="404"/>
      <c r="E93" s="404"/>
      <c r="F93" s="404"/>
    </row>
    <row r="94" spans="1:6">
      <c r="A94" s="404"/>
      <c r="E94" s="404"/>
      <c r="F94" s="404"/>
    </row>
    <row r="95" spans="1:6">
      <c r="A95" s="404"/>
      <c r="E95" s="404"/>
      <c r="F95" s="404"/>
    </row>
    <row r="96" spans="1:6">
      <c r="A96" s="404"/>
      <c r="E96" s="404"/>
      <c r="F96" s="404"/>
    </row>
    <row r="97" spans="1:6">
      <c r="A97" s="404"/>
      <c r="E97" s="404"/>
      <c r="F97" s="404"/>
    </row>
    <row r="98" spans="1:6">
      <c r="A98" s="404"/>
      <c r="E98" s="404"/>
      <c r="F98" s="404"/>
    </row>
    <row r="99" spans="1:6">
      <c r="A99" s="404"/>
      <c r="E99" s="404"/>
      <c r="F99" s="404"/>
    </row>
    <row r="100" spans="1:6">
      <c r="A100" s="404"/>
      <c r="E100" s="404"/>
      <c r="F100" s="404"/>
    </row>
    <row r="101" spans="1:6">
      <c r="A101" s="404"/>
      <c r="E101" s="404"/>
      <c r="F101" s="404"/>
    </row>
    <row r="102" spans="1:6">
      <c r="A102" s="404"/>
      <c r="E102" s="404"/>
      <c r="F102" s="404"/>
    </row>
    <row r="103" spans="1:6">
      <c r="A103" s="404"/>
      <c r="E103" s="404"/>
      <c r="F103" s="404"/>
    </row>
    <row r="104" spans="1:6">
      <c r="A104" s="404"/>
      <c r="E104" s="404"/>
      <c r="F104" s="404"/>
    </row>
    <row r="105" spans="1:6">
      <c r="A105" s="404"/>
      <c r="E105" s="404"/>
      <c r="F105" s="404"/>
    </row>
    <row r="106" spans="1:6">
      <c r="A106" s="404"/>
      <c r="E106" s="404"/>
      <c r="F106" s="404"/>
    </row>
    <row r="107" spans="1:6">
      <c r="A107" s="404"/>
      <c r="E107" s="404"/>
      <c r="F107" s="404"/>
    </row>
    <row r="108" spans="1:6">
      <c r="A108" s="404"/>
      <c r="E108" s="404"/>
      <c r="F108" s="404"/>
    </row>
    <row r="109" spans="1:6">
      <c r="A109" s="404"/>
      <c r="E109" s="404"/>
      <c r="F109" s="404"/>
    </row>
    <row r="110" spans="1:6">
      <c r="A110" s="404"/>
      <c r="E110" s="404"/>
      <c r="F110" s="40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2"/>
  <sheetViews>
    <sheetView zoomScale="85" zoomScaleNormal="85" workbookViewId="0">
      <selection activeCell="A19" sqref="A19"/>
    </sheetView>
  </sheetViews>
  <sheetFormatPr defaultColWidth="9.42578125" defaultRowHeight="15"/>
  <cols>
    <col min="1" max="1" width="50.5703125" style="472" customWidth="1"/>
    <col min="2" max="2" width="11" style="404" customWidth="1"/>
    <col min="3" max="3" width="11.42578125" style="404" customWidth="1"/>
    <col min="4" max="4" width="17" style="404" customWidth="1"/>
    <col min="5" max="16384" width="9.42578125" style="472"/>
  </cols>
  <sheetData>
    <row r="1" spans="1:6" ht="20.100000000000001" customHeight="1">
      <c r="A1" s="470" t="s">
        <v>171</v>
      </c>
      <c r="B1" s="470"/>
      <c r="C1" s="470"/>
      <c r="D1" s="471"/>
      <c r="E1" s="471"/>
      <c r="F1" s="391"/>
    </row>
    <row r="2" spans="1:6" ht="20.100000000000001" customHeight="1">
      <c r="A2" s="359"/>
      <c r="B2" s="359"/>
      <c r="C2" s="360"/>
      <c r="D2" s="472"/>
      <c r="F2" s="391"/>
    </row>
    <row r="3" spans="1:6" ht="20.100000000000001" customHeight="1">
      <c r="A3" s="360"/>
      <c r="B3" s="360"/>
      <c r="C3" s="472"/>
      <c r="D3" s="429" t="s">
        <v>15</v>
      </c>
      <c r="F3" s="391"/>
    </row>
    <row r="4" spans="1:6" ht="20.100000000000001" customHeight="1">
      <c r="A4" s="364"/>
      <c r="B4" s="1013" t="s">
        <v>172</v>
      </c>
      <c r="C4" s="1013"/>
      <c r="D4" s="430" t="s">
        <v>37</v>
      </c>
      <c r="F4" s="391"/>
    </row>
    <row r="5" spans="1:6" ht="20.100000000000001" customHeight="1">
      <c r="A5" s="360"/>
      <c r="B5" s="366" t="s">
        <v>36</v>
      </c>
      <c r="C5" s="366" t="s">
        <v>35</v>
      </c>
      <c r="D5" s="899">
        <v>2026</v>
      </c>
      <c r="F5" s="401"/>
    </row>
    <row r="6" spans="1:6" ht="20.100000000000001" customHeight="1">
      <c r="A6" s="360"/>
      <c r="B6" s="432">
        <v>2025</v>
      </c>
      <c r="C6" s="432">
        <v>2026</v>
      </c>
      <c r="D6" s="433" t="s">
        <v>71</v>
      </c>
      <c r="F6" s="401"/>
    </row>
    <row r="7" spans="1:6" ht="20.100000000000001" customHeight="1">
      <c r="A7" s="360"/>
      <c r="B7" s="366"/>
      <c r="C7" s="366"/>
      <c r="D7" s="472"/>
      <c r="F7" s="404"/>
    </row>
    <row r="8" spans="1:6" ht="20.100000000000001" customHeight="1">
      <c r="A8" s="473" t="s">
        <v>173</v>
      </c>
      <c r="B8" s="462">
        <v>98.290339783677197</v>
      </c>
      <c r="C8" s="462">
        <v>98.03287066058077</v>
      </c>
      <c r="D8" s="474">
        <v>99.764575690839152</v>
      </c>
      <c r="E8" s="469"/>
      <c r="F8" s="404"/>
    </row>
    <row r="9" spans="1:6" ht="20.100000000000001" customHeight="1">
      <c r="A9" s="475" t="s">
        <v>174</v>
      </c>
      <c r="B9" s="465"/>
      <c r="C9" s="465"/>
      <c r="D9" s="476"/>
      <c r="E9" s="469"/>
      <c r="F9" s="404"/>
    </row>
    <row r="10" spans="1:6" s="471" customFormat="1" ht="20.100000000000001" customHeight="1">
      <c r="A10" s="477" t="s">
        <v>91</v>
      </c>
      <c r="B10" s="465">
        <v>98.07553721311001</v>
      </c>
      <c r="C10" s="465">
        <v>96.962972545197175</v>
      </c>
      <c r="D10" s="476">
        <v>101.09905148299082</v>
      </c>
      <c r="E10" s="469"/>
      <c r="F10" s="404"/>
    </row>
    <row r="11" spans="1:6" s="471" customFormat="1" ht="20.100000000000001" customHeight="1">
      <c r="A11" s="477" t="s">
        <v>175</v>
      </c>
      <c r="B11" s="465">
        <v>98.775547599860687</v>
      </c>
      <c r="C11" s="465">
        <v>96.583669303605078</v>
      </c>
      <c r="D11" s="476">
        <v>98.736405237720675</v>
      </c>
      <c r="E11" s="469"/>
      <c r="F11" s="404"/>
    </row>
    <row r="12" spans="1:6" ht="20.100000000000001" customHeight="1">
      <c r="A12" s="477" t="s">
        <v>176</v>
      </c>
      <c r="B12" s="465">
        <v>103.00199821388514</v>
      </c>
      <c r="C12" s="465">
        <v>108.57851313759458</v>
      </c>
      <c r="D12" s="476">
        <v>98.231291326167494</v>
      </c>
      <c r="E12" s="469"/>
      <c r="F12" s="404"/>
    </row>
    <row r="13" spans="1:6" s="471" customFormat="1" ht="20.100000000000001" customHeight="1">
      <c r="A13" s="477" t="s">
        <v>107</v>
      </c>
      <c r="B13" s="465">
        <v>99.371164477431293</v>
      </c>
      <c r="C13" s="465">
        <v>102.87358696322764</v>
      </c>
      <c r="D13" s="476">
        <v>97.497815458242769</v>
      </c>
      <c r="E13" s="469"/>
      <c r="F13" s="404"/>
    </row>
    <row r="14" spans="1:6" ht="20.100000000000001" customHeight="1">
      <c r="A14" s="477" t="s">
        <v>177</v>
      </c>
      <c r="B14" s="465">
        <v>100.88045403524846</v>
      </c>
      <c r="C14" s="465">
        <v>98.973170514791846</v>
      </c>
      <c r="D14" s="476">
        <v>100.80369465399534</v>
      </c>
      <c r="E14" s="469"/>
      <c r="F14" s="404"/>
    </row>
    <row r="15" spans="1:6" ht="20.100000000000001" customHeight="1">
      <c r="A15" s="477" t="s">
        <v>178</v>
      </c>
      <c r="B15" s="465">
        <v>101.8061285857718</v>
      </c>
      <c r="C15" s="465">
        <v>101.30696883748631</v>
      </c>
      <c r="D15" s="476">
        <v>100.584124882993</v>
      </c>
      <c r="E15" s="469"/>
      <c r="F15" s="404"/>
    </row>
    <row r="16" spans="1:6" s="471" customFormat="1" ht="20.100000000000001" customHeight="1">
      <c r="A16" s="477" t="s">
        <v>278</v>
      </c>
      <c r="B16" s="465">
        <v>96.057597808441741</v>
      </c>
      <c r="C16" s="465">
        <v>95.243111448896428</v>
      </c>
      <c r="D16" s="476">
        <v>99.093446675037086</v>
      </c>
      <c r="E16" s="469"/>
      <c r="F16" s="413"/>
    </row>
    <row r="17" spans="1:6" s="420" customFormat="1" ht="6" customHeight="1">
      <c r="A17" s="419"/>
    </row>
    <row r="18" spans="1:6" s="420" customFormat="1" ht="21.75" customHeight="1">
      <c r="A18" s="900" t="s">
        <v>179</v>
      </c>
    </row>
    <row r="19" spans="1:6" s="471" customFormat="1" ht="20.100000000000001" customHeight="1">
      <c r="A19" s="478"/>
      <c r="B19" s="479"/>
      <c r="C19" s="479"/>
      <c r="D19" s="472"/>
      <c r="E19" s="469"/>
      <c r="F19" s="416"/>
    </row>
    <row r="20" spans="1:6" ht="20.100000000000001" customHeight="1">
      <c r="A20" s="360"/>
      <c r="B20" s="383"/>
      <c r="C20" s="383"/>
      <c r="D20" s="472"/>
      <c r="E20" s="469"/>
      <c r="F20" s="416"/>
    </row>
    <row r="21" spans="1:6" ht="20.100000000000001" customHeight="1">
      <c r="A21" s="360"/>
      <c r="B21" s="383"/>
      <c r="C21" s="383"/>
      <c r="D21" s="472"/>
      <c r="E21" s="469"/>
      <c r="F21" s="416"/>
    </row>
    <row r="22" spans="1:6" ht="20.100000000000001" customHeight="1">
      <c r="A22" s="360"/>
      <c r="B22" s="383"/>
      <c r="C22" s="383"/>
      <c r="D22" s="472"/>
      <c r="E22" s="469"/>
      <c r="F22" s="416"/>
    </row>
    <row r="23" spans="1:6" ht="20.100000000000001" customHeight="1">
      <c r="A23" s="360"/>
      <c r="B23" s="480"/>
      <c r="C23" s="480"/>
      <c r="D23" s="472"/>
      <c r="E23" s="469"/>
      <c r="F23" s="416"/>
    </row>
    <row r="24" spans="1:6" ht="20.100000000000001" customHeight="1">
      <c r="A24" s="360"/>
      <c r="B24" s="480"/>
      <c r="C24" s="480"/>
      <c r="D24" s="472"/>
      <c r="E24" s="469"/>
      <c r="F24" s="404"/>
    </row>
    <row r="25" spans="1:6" ht="20.100000000000001" customHeight="1">
      <c r="A25" s="360"/>
      <c r="B25" s="480"/>
      <c r="C25" s="480"/>
      <c r="D25" s="472"/>
      <c r="E25" s="469"/>
      <c r="F25" s="404"/>
    </row>
    <row r="26" spans="1:6" ht="20.100000000000001" customHeight="1">
      <c r="A26" s="381"/>
      <c r="B26" s="481"/>
      <c r="C26" s="481"/>
      <c r="D26" s="472"/>
      <c r="E26" s="469"/>
      <c r="F26" s="404"/>
    </row>
    <row r="27" spans="1:6" ht="20.100000000000001" customHeight="1">
      <c r="A27" s="381"/>
      <c r="B27" s="481"/>
      <c r="C27" s="481"/>
      <c r="D27" s="472"/>
      <c r="E27" s="469"/>
      <c r="F27" s="404"/>
    </row>
    <row r="28" spans="1:6" ht="20.100000000000001" customHeight="1">
      <c r="A28" s="381"/>
      <c r="B28" s="481"/>
      <c r="C28" s="481"/>
      <c r="D28" s="472"/>
      <c r="E28" s="469"/>
      <c r="F28" s="404"/>
    </row>
    <row r="29" spans="1:6" ht="20.100000000000001" customHeight="1">
      <c r="A29" s="381"/>
      <c r="B29" s="481"/>
      <c r="C29" s="481"/>
      <c r="D29" s="472"/>
      <c r="E29" s="469"/>
      <c r="F29" s="404"/>
    </row>
    <row r="30" spans="1:6" ht="20.100000000000001" customHeight="1">
      <c r="A30" s="381"/>
      <c r="B30" s="481"/>
      <c r="C30" s="481"/>
      <c r="D30" s="472"/>
      <c r="E30" s="482"/>
      <c r="F30" s="404"/>
    </row>
    <row r="31" spans="1:6" ht="20.100000000000001" customHeight="1">
      <c r="A31" s="381"/>
      <c r="B31" s="481"/>
      <c r="C31" s="481"/>
      <c r="D31" s="472"/>
      <c r="F31" s="404"/>
    </row>
    <row r="32" spans="1:6" ht="20.100000000000001" customHeight="1">
      <c r="A32" s="381"/>
      <c r="B32" s="472"/>
      <c r="C32" s="472"/>
      <c r="D32" s="472"/>
      <c r="F32" s="404"/>
    </row>
    <row r="33" spans="1:6" ht="20.100000000000001" customHeight="1">
      <c r="A33" s="376"/>
      <c r="B33" s="385"/>
      <c r="C33" s="385"/>
      <c r="D33" s="472"/>
      <c r="F33" s="404"/>
    </row>
    <row r="34" spans="1:6" ht="20.100000000000001" customHeight="1">
      <c r="A34" s="376"/>
      <c r="B34" s="385"/>
      <c r="C34" s="385"/>
      <c r="D34" s="472"/>
      <c r="F34" s="404"/>
    </row>
    <row r="35" spans="1:6" ht="20.100000000000001" customHeight="1">
      <c r="A35" s="483"/>
      <c r="B35" s="483"/>
      <c r="C35" s="483"/>
      <c r="D35" s="472"/>
      <c r="F35" s="404"/>
    </row>
    <row r="36" spans="1:6" ht="20.100000000000001" customHeight="1">
      <c r="A36" s="483"/>
      <c r="B36" s="483"/>
      <c r="C36" s="483"/>
      <c r="D36" s="472"/>
      <c r="F36" s="404"/>
    </row>
    <row r="37" spans="1:6" ht="20.100000000000001" customHeight="1">
      <c r="A37" s="483"/>
      <c r="B37" s="483"/>
      <c r="C37" s="483"/>
      <c r="D37" s="472"/>
      <c r="F37" s="404"/>
    </row>
    <row r="38" spans="1:6" ht="20.100000000000001" customHeight="1">
      <c r="A38" s="483"/>
      <c r="B38" s="483"/>
      <c r="C38" s="483"/>
      <c r="D38" s="472"/>
      <c r="F38" s="404"/>
    </row>
    <row r="39" spans="1:6" ht="20.100000000000001" customHeight="1">
      <c r="A39" s="483"/>
      <c r="B39" s="483"/>
      <c r="C39" s="483"/>
      <c r="D39" s="472"/>
      <c r="F39" s="404"/>
    </row>
    <row r="40" spans="1:6" ht="20.100000000000001" customHeight="1">
      <c r="A40" s="483"/>
      <c r="B40" s="483"/>
      <c r="C40" s="483"/>
      <c r="D40" s="472"/>
      <c r="F40" s="404"/>
    </row>
    <row r="41" spans="1:6" ht="20.100000000000001" customHeight="1">
      <c r="A41" s="483"/>
      <c r="B41" s="483"/>
      <c r="C41" s="483"/>
      <c r="D41" s="472"/>
      <c r="F41" s="404"/>
    </row>
    <row r="42" spans="1:6">
      <c r="A42" s="483"/>
      <c r="B42" s="483"/>
      <c r="C42" s="483"/>
      <c r="D42" s="472"/>
      <c r="F42" s="404"/>
    </row>
    <row r="43" spans="1:6">
      <c r="A43" s="483"/>
      <c r="F43" s="404"/>
    </row>
    <row r="44" spans="1:6">
      <c r="A44" s="483"/>
      <c r="F44" s="404"/>
    </row>
    <row r="45" spans="1:6">
      <c r="A45" s="483"/>
      <c r="F45" s="404"/>
    </row>
    <row r="46" spans="1:6">
      <c r="A46" s="483"/>
      <c r="F46" s="404"/>
    </row>
    <row r="47" spans="1:6">
      <c r="A47" s="483"/>
      <c r="F47" s="404"/>
    </row>
    <row r="48" spans="1:6">
      <c r="A48" s="483"/>
      <c r="F48" s="404"/>
    </row>
    <row r="49" spans="1:6">
      <c r="A49" s="404"/>
      <c r="E49" s="404"/>
      <c r="F49" s="404"/>
    </row>
    <row r="50" spans="1:6">
      <c r="A50" s="404"/>
      <c r="E50" s="404"/>
      <c r="F50" s="404"/>
    </row>
    <row r="51" spans="1:6">
      <c r="A51" s="404"/>
      <c r="E51" s="404"/>
      <c r="F51" s="404"/>
    </row>
    <row r="52" spans="1:6">
      <c r="A52" s="404"/>
      <c r="E52" s="404"/>
      <c r="F52" s="404"/>
    </row>
    <row r="53" spans="1:6">
      <c r="A53" s="404"/>
      <c r="E53" s="404"/>
      <c r="F53" s="404"/>
    </row>
    <row r="54" spans="1:6">
      <c r="A54" s="404"/>
      <c r="E54" s="404"/>
      <c r="F54" s="404"/>
    </row>
    <row r="55" spans="1:6">
      <c r="A55" s="404"/>
      <c r="E55" s="404"/>
      <c r="F55" s="404"/>
    </row>
    <row r="56" spans="1:6">
      <c r="A56" s="404"/>
      <c r="E56" s="404"/>
      <c r="F56" s="404"/>
    </row>
    <row r="57" spans="1:6">
      <c r="A57" s="404"/>
      <c r="E57" s="404"/>
      <c r="F57" s="404"/>
    </row>
    <row r="58" spans="1:6">
      <c r="A58" s="404"/>
      <c r="E58" s="404"/>
      <c r="F58" s="404"/>
    </row>
    <row r="59" spans="1:6">
      <c r="A59" s="404"/>
      <c r="E59" s="404"/>
      <c r="F59" s="404"/>
    </row>
    <row r="60" spans="1:6">
      <c r="A60" s="404"/>
      <c r="E60" s="404"/>
      <c r="F60" s="404"/>
    </row>
    <row r="61" spans="1:6">
      <c r="A61" s="404"/>
      <c r="E61" s="404"/>
      <c r="F61" s="404"/>
    </row>
    <row r="62" spans="1:6">
      <c r="A62" s="404"/>
      <c r="E62" s="404"/>
      <c r="F62" s="404"/>
    </row>
    <row r="63" spans="1:6">
      <c r="A63" s="404"/>
      <c r="E63" s="404"/>
      <c r="F63" s="404"/>
    </row>
    <row r="64" spans="1:6">
      <c r="A64" s="404"/>
      <c r="E64" s="404"/>
      <c r="F64" s="404"/>
    </row>
    <row r="65" spans="1:6">
      <c r="A65" s="404"/>
      <c r="E65" s="404"/>
      <c r="F65" s="404"/>
    </row>
    <row r="66" spans="1:6">
      <c r="A66" s="404"/>
      <c r="E66" s="404"/>
      <c r="F66" s="404"/>
    </row>
    <row r="67" spans="1:6">
      <c r="A67" s="404"/>
      <c r="E67" s="404"/>
      <c r="F67" s="404"/>
    </row>
    <row r="68" spans="1:6">
      <c r="A68" s="404"/>
      <c r="E68" s="404"/>
      <c r="F68" s="404"/>
    </row>
    <row r="69" spans="1:6">
      <c r="A69" s="404"/>
      <c r="E69" s="404"/>
      <c r="F69" s="404"/>
    </row>
    <row r="70" spans="1:6">
      <c r="A70" s="404"/>
      <c r="E70" s="404"/>
      <c r="F70" s="404"/>
    </row>
    <row r="71" spans="1:6">
      <c r="A71" s="404"/>
      <c r="E71" s="404"/>
      <c r="F71" s="404"/>
    </row>
    <row r="72" spans="1:6">
      <c r="A72" s="404"/>
      <c r="E72" s="404"/>
      <c r="F72" s="404"/>
    </row>
    <row r="73" spans="1:6">
      <c r="A73" s="404"/>
      <c r="E73" s="404"/>
      <c r="F73" s="404"/>
    </row>
    <row r="74" spans="1:6">
      <c r="A74" s="404"/>
      <c r="E74" s="404"/>
      <c r="F74" s="404"/>
    </row>
    <row r="75" spans="1:6">
      <c r="A75" s="404"/>
      <c r="E75" s="404"/>
      <c r="F75" s="404"/>
    </row>
    <row r="76" spans="1:6">
      <c r="A76" s="404"/>
      <c r="E76" s="404"/>
      <c r="F76" s="404"/>
    </row>
    <row r="77" spans="1:6">
      <c r="A77" s="404"/>
      <c r="E77" s="404"/>
      <c r="F77" s="404"/>
    </row>
    <row r="78" spans="1:6">
      <c r="A78" s="404"/>
      <c r="E78" s="404"/>
      <c r="F78" s="404"/>
    </row>
    <row r="79" spans="1:6">
      <c r="A79" s="404"/>
      <c r="E79" s="404"/>
      <c r="F79" s="404"/>
    </row>
    <row r="80" spans="1:6">
      <c r="A80" s="404"/>
      <c r="E80" s="404"/>
      <c r="F80" s="404"/>
    </row>
    <row r="81" spans="1:6">
      <c r="A81" s="404"/>
      <c r="E81" s="404"/>
      <c r="F81" s="404"/>
    </row>
    <row r="82" spans="1:6">
      <c r="A82" s="404"/>
      <c r="E82" s="404"/>
      <c r="F82" s="404"/>
    </row>
    <row r="83" spans="1:6">
      <c r="A83" s="404"/>
      <c r="E83" s="404"/>
      <c r="F83" s="404"/>
    </row>
    <row r="84" spans="1:6">
      <c r="A84" s="404"/>
      <c r="E84" s="404"/>
      <c r="F84" s="404"/>
    </row>
    <row r="85" spans="1:6">
      <c r="A85" s="404"/>
      <c r="E85" s="404"/>
      <c r="F85" s="404"/>
    </row>
    <row r="86" spans="1:6">
      <c r="A86" s="404"/>
      <c r="E86" s="404"/>
      <c r="F86" s="404"/>
    </row>
    <row r="87" spans="1:6">
      <c r="A87" s="404"/>
      <c r="E87" s="404"/>
      <c r="F87" s="404"/>
    </row>
    <row r="88" spans="1:6">
      <c r="A88" s="404"/>
      <c r="E88" s="404"/>
      <c r="F88" s="404"/>
    </row>
    <row r="89" spans="1:6">
      <c r="A89" s="404"/>
      <c r="E89" s="404"/>
      <c r="F89" s="404"/>
    </row>
    <row r="90" spans="1:6">
      <c r="A90" s="404"/>
      <c r="E90" s="404"/>
      <c r="F90" s="404"/>
    </row>
    <row r="91" spans="1:6">
      <c r="A91" s="404"/>
      <c r="E91" s="404"/>
      <c r="F91" s="404"/>
    </row>
    <row r="92" spans="1:6">
      <c r="A92" s="404"/>
      <c r="E92" s="404"/>
      <c r="F92" s="404"/>
    </row>
    <row r="93" spans="1:6">
      <c r="A93" s="404"/>
      <c r="E93" s="404"/>
      <c r="F93" s="404"/>
    </row>
    <row r="94" spans="1:6">
      <c r="A94" s="404"/>
      <c r="E94" s="404"/>
      <c r="F94" s="404"/>
    </row>
    <row r="95" spans="1:6">
      <c r="A95" s="404"/>
      <c r="E95" s="404"/>
      <c r="F95" s="404"/>
    </row>
    <row r="96" spans="1:6">
      <c r="A96" s="404"/>
      <c r="E96" s="404"/>
      <c r="F96" s="404"/>
    </row>
    <row r="97" spans="1:6">
      <c r="A97" s="404"/>
      <c r="E97" s="404"/>
      <c r="F97" s="404"/>
    </row>
    <row r="98" spans="1:6">
      <c r="A98" s="404"/>
      <c r="E98" s="404"/>
      <c r="F98" s="404"/>
    </row>
    <row r="99" spans="1:6">
      <c r="A99" s="404"/>
      <c r="E99" s="404"/>
      <c r="F99" s="404"/>
    </row>
    <row r="100" spans="1:6">
      <c r="A100" s="404"/>
      <c r="E100" s="404"/>
      <c r="F100" s="404"/>
    </row>
    <row r="101" spans="1:6">
      <c r="A101" s="404"/>
      <c r="E101" s="404"/>
      <c r="F101" s="404"/>
    </row>
    <row r="102" spans="1:6">
      <c r="A102" s="404"/>
      <c r="E102" s="404"/>
      <c r="F102" s="404"/>
    </row>
    <row r="103" spans="1:6">
      <c r="A103" s="404"/>
      <c r="E103" s="404"/>
      <c r="F103" s="404"/>
    </row>
    <row r="104" spans="1:6">
      <c r="A104" s="404"/>
      <c r="E104" s="404"/>
      <c r="F104" s="404"/>
    </row>
    <row r="105" spans="1:6">
      <c r="A105" s="404"/>
      <c r="E105" s="404"/>
      <c r="F105" s="404"/>
    </row>
    <row r="106" spans="1:6">
      <c r="A106" s="404"/>
      <c r="E106" s="404"/>
      <c r="F106" s="404"/>
    </row>
    <row r="107" spans="1:6">
      <c r="A107" s="404"/>
      <c r="E107" s="404"/>
      <c r="F107" s="404"/>
    </row>
    <row r="108" spans="1:6">
      <c r="A108" s="404"/>
      <c r="E108" s="404"/>
      <c r="F108" s="404"/>
    </row>
    <row r="109" spans="1:6">
      <c r="A109" s="404"/>
      <c r="E109" s="404"/>
      <c r="F109" s="404"/>
    </row>
    <row r="110" spans="1:6">
      <c r="A110" s="404"/>
      <c r="E110" s="404"/>
      <c r="F110" s="404"/>
    </row>
    <row r="111" spans="1:6">
      <c r="A111" s="404"/>
      <c r="E111" s="404"/>
      <c r="F111" s="404"/>
    </row>
    <row r="112" spans="1:6">
      <c r="A112" s="404"/>
      <c r="E112" s="404"/>
      <c r="F112" s="404"/>
    </row>
  </sheetData>
  <mergeCells count="1">
    <mergeCell ref="B4:C4"/>
  </mergeCells>
  <pageMargins left="0.7" right="0.4" top="0.6" bottom="0.4" header="0.3" footer="0.3"/>
  <pageSetup paperSize="9" firstPageNumber="49" orientation="portrait" r:id="rId1"/>
  <headerFooter>
    <oddHeader>&amp;C&amp;"Times New Roman,Regular"&amp;13&amp;P</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zoomScaleNormal="100" workbookViewId="0">
      <pane xSplit="2" ySplit="7" topLeftCell="C14" activePane="bottomRight" state="frozen"/>
      <selection activeCell="J21" sqref="J21"/>
      <selection pane="topRight" activeCell="J21" sqref="J21"/>
      <selection pane="bottomLeft" activeCell="J21" sqref="J21"/>
      <selection pane="bottomRight" activeCell="K17" sqref="K17"/>
    </sheetView>
  </sheetViews>
  <sheetFormatPr defaultColWidth="10.5703125" defaultRowHeight="15"/>
  <cols>
    <col min="1" max="1" width="1.5703125" style="616" customWidth="1"/>
    <col min="2" max="2" width="28.42578125" style="616" customWidth="1"/>
    <col min="3" max="3" width="9.140625" style="616" customWidth="1"/>
    <col min="4" max="4" width="10.42578125" style="616" customWidth="1"/>
    <col min="5" max="7" width="11.42578125" style="616" customWidth="1"/>
    <col min="8" max="16384" width="10.5703125" style="616"/>
  </cols>
  <sheetData>
    <row r="1" spans="1:7" ht="20.100000000000001" customHeight="1">
      <c r="A1" s="613" t="s">
        <v>282</v>
      </c>
      <c r="B1" s="614"/>
      <c r="C1" s="615"/>
      <c r="D1" s="615"/>
      <c r="E1" s="615"/>
      <c r="F1" s="615"/>
      <c r="G1" s="615"/>
    </row>
    <row r="2" spans="1:7" ht="15" customHeight="1">
      <c r="A2" s="617"/>
      <c r="B2" s="618"/>
      <c r="C2" s="619"/>
      <c r="D2" s="619"/>
      <c r="E2" s="619"/>
      <c r="F2" s="619"/>
      <c r="G2" s="619"/>
    </row>
    <row r="3" spans="1:7" ht="15" customHeight="1">
      <c r="A3" s="620"/>
      <c r="B3" s="621"/>
      <c r="C3" s="621"/>
      <c r="D3" s="621"/>
      <c r="E3" s="621"/>
      <c r="F3" s="621"/>
      <c r="G3" s="622"/>
    </row>
    <row r="4" spans="1:7" ht="15" customHeight="1">
      <c r="A4" s="623"/>
      <c r="B4" s="623"/>
      <c r="C4" s="624" t="s">
        <v>65</v>
      </c>
      <c r="D4" s="624" t="s">
        <v>65</v>
      </c>
      <c r="E4" s="624" t="s">
        <v>283</v>
      </c>
      <c r="F4" s="624" t="s">
        <v>283</v>
      </c>
      <c r="G4" s="624" t="s">
        <v>680</v>
      </c>
    </row>
    <row r="5" spans="1:7" ht="15" customHeight="1">
      <c r="A5" s="625"/>
      <c r="B5" s="625"/>
      <c r="C5" s="601" t="s">
        <v>66</v>
      </c>
      <c r="D5" s="601" t="s">
        <v>678</v>
      </c>
      <c r="E5" s="601" t="s">
        <v>284</v>
      </c>
      <c r="F5" s="601" t="s">
        <v>71</v>
      </c>
      <c r="G5" s="601">
        <v>2026</v>
      </c>
    </row>
    <row r="6" spans="1:7" ht="15" customHeight="1">
      <c r="A6" s="625"/>
      <c r="B6" s="625"/>
      <c r="C6" s="601">
        <v>2026</v>
      </c>
      <c r="D6" s="601">
        <v>2026</v>
      </c>
      <c r="E6" s="626" t="s">
        <v>21</v>
      </c>
      <c r="F6" s="626" t="s">
        <v>21</v>
      </c>
      <c r="G6" s="626" t="s">
        <v>71</v>
      </c>
    </row>
    <row r="7" spans="1:7" ht="15" customHeight="1">
      <c r="A7" s="625"/>
      <c r="B7" s="625"/>
      <c r="C7" s="627"/>
      <c r="D7" s="627"/>
      <c r="E7" s="628"/>
      <c r="F7" s="628"/>
      <c r="G7" s="628" t="s">
        <v>21</v>
      </c>
    </row>
    <row r="8" spans="1:7" ht="15" customHeight="1">
      <c r="A8" s="625"/>
      <c r="B8" s="625"/>
      <c r="C8" s="629"/>
      <c r="D8" s="629"/>
      <c r="E8" s="630"/>
      <c r="F8" s="630"/>
      <c r="G8" s="631"/>
    </row>
    <row r="9" spans="1:7" ht="20.100000000000001" customHeight="1">
      <c r="A9" s="632" t="s">
        <v>285</v>
      </c>
      <c r="B9" s="633"/>
      <c r="C9" s="634">
        <v>618881.0333507983</v>
      </c>
      <c r="D9" s="634">
        <v>3403112.4362686221</v>
      </c>
      <c r="E9" s="635">
        <v>102.95268110082017</v>
      </c>
      <c r="F9" s="635">
        <v>117.44013786080718</v>
      </c>
      <c r="G9" s="635">
        <v>118.82684324456423</v>
      </c>
    </row>
    <row r="10" spans="1:7" ht="20.100000000000001" customHeight="1">
      <c r="A10" s="636" t="s">
        <v>286</v>
      </c>
      <c r="B10" s="637"/>
      <c r="C10" s="634"/>
      <c r="D10" s="634"/>
      <c r="E10" s="635"/>
      <c r="F10" s="635"/>
      <c r="G10" s="635"/>
    </row>
    <row r="11" spans="1:7" ht="20.100000000000001" customHeight="1">
      <c r="A11" s="637"/>
      <c r="B11" s="637" t="s">
        <v>287</v>
      </c>
      <c r="C11" s="638">
        <v>617419.23861499026</v>
      </c>
      <c r="D11" s="638">
        <v>3393228.9201088133</v>
      </c>
      <c r="E11" s="639">
        <v>102.96447943928217</v>
      </c>
      <c r="F11" s="639">
        <v>117.51448820829916</v>
      </c>
      <c r="G11" s="639">
        <v>118.87957770897246</v>
      </c>
    </row>
    <row r="12" spans="1:7" ht="20.100000000000001" customHeight="1">
      <c r="A12" s="637"/>
      <c r="B12" s="637" t="s">
        <v>288</v>
      </c>
      <c r="C12" s="638">
        <v>1461.794735808</v>
      </c>
      <c r="D12" s="638">
        <v>9883.5161598079994</v>
      </c>
      <c r="E12" s="639">
        <v>98.2</v>
      </c>
      <c r="F12" s="639">
        <v>92.674676088097698</v>
      </c>
      <c r="G12" s="639">
        <v>103.12179003951665</v>
      </c>
    </row>
    <row r="13" spans="1:7" ht="20.100000000000001" customHeight="1">
      <c r="A13" s="636" t="s">
        <v>289</v>
      </c>
      <c r="B13" s="637"/>
      <c r="C13" s="634"/>
      <c r="D13" s="634"/>
      <c r="E13" s="635"/>
      <c r="F13" s="635"/>
      <c r="G13" s="635"/>
    </row>
    <row r="14" spans="1:7" ht="20.100000000000001" customHeight="1">
      <c r="A14" s="640"/>
      <c r="B14" s="640" t="s">
        <v>290</v>
      </c>
      <c r="C14" s="638">
        <v>4290.5119999999997</v>
      </c>
      <c r="D14" s="638">
        <v>24195.542474999998</v>
      </c>
      <c r="E14" s="639">
        <v>109.4154240072988</v>
      </c>
      <c r="F14" s="639">
        <v>143.37200796772541</v>
      </c>
      <c r="G14" s="639">
        <v>118.72625301231363</v>
      </c>
    </row>
    <row r="15" spans="1:7" ht="20.100000000000001" customHeight="1">
      <c r="A15" s="640"/>
      <c r="B15" s="640" t="s">
        <v>291</v>
      </c>
      <c r="C15" s="638">
        <v>1138.4595631055565</v>
      </c>
      <c r="D15" s="638">
        <v>6389.4423557007685</v>
      </c>
      <c r="E15" s="639">
        <v>99.592204256251279</v>
      </c>
      <c r="F15" s="639">
        <v>103.63003647159749</v>
      </c>
      <c r="G15" s="641">
        <v>97.902404542846313</v>
      </c>
    </row>
    <row r="16" spans="1:7" ht="20.100000000000001" customHeight="1">
      <c r="A16" s="640"/>
      <c r="B16" s="640" t="s">
        <v>292</v>
      </c>
      <c r="C16" s="638">
        <v>34965.757624332233</v>
      </c>
      <c r="D16" s="638">
        <v>225898.74131001416</v>
      </c>
      <c r="E16" s="639">
        <v>103.08956201319732</v>
      </c>
      <c r="F16" s="639">
        <v>113.90826029033423</v>
      </c>
      <c r="G16" s="639">
        <v>105.6133010706412</v>
      </c>
    </row>
    <row r="17" spans="1:7" ht="20.100000000000001" customHeight="1">
      <c r="A17" s="640"/>
      <c r="B17" s="640" t="s">
        <v>293</v>
      </c>
      <c r="C17" s="638">
        <v>574061.46455386048</v>
      </c>
      <c r="D17" s="638">
        <v>3118099.3910184065</v>
      </c>
      <c r="E17" s="639">
        <v>102.89243839327045</v>
      </c>
      <c r="F17" s="639">
        <v>117.85295313278685</v>
      </c>
      <c r="G17" s="639">
        <v>120.1647857143727</v>
      </c>
    </row>
    <row r="18" spans="1:7" ht="20.100000000000001" customHeight="1">
      <c r="A18" s="640"/>
      <c r="B18" s="640" t="s">
        <v>294</v>
      </c>
      <c r="C18" s="638">
        <v>4424.8396094999998</v>
      </c>
      <c r="D18" s="638">
        <v>28529.319109500004</v>
      </c>
      <c r="E18" s="639">
        <v>104.71989334750167</v>
      </c>
      <c r="F18" s="639">
        <v>86.959453405141247</v>
      </c>
      <c r="G18" s="639">
        <v>100.9</v>
      </c>
    </row>
    <row r="19" spans="1:7" ht="20.100000000000001" customHeight="1">
      <c r="A19" s="640"/>
      <c r="B19" s="640"/>
      <c r="C19" s="642"/>
      <c r="D19" s="642"/>
      <c r="E19" s="643"/>
      <c r="F19" s="643"/>
      <c r="G19" s="643"/>
    </row>
    <row r="20" spans="1:7" ht="20.100000000000001" customHeight="1">
      <c r="A20" s="632" t="s">
        <v>295</v>
      </c>
      <c r="B20" s="633"/>
      <c r="C20" s="634">
        <v>29440.339494322016</v>
      </c>
      <c r="D20" s="634">
        <v>170746.15153579501</v>
      </c>
      <c r="E20" s="635">
        <v>103.51433755906294</v>
      </c>
      <c r="F20" s="635">
        <v>109.97751530849132</v>
      </c>
      <c r="G20" s="635">
        <v>112.17016674153024</v>
      </c>
    </row>
    <row r="21" spans="1:7" ht="20.100000000000001" customHeight="1">
      <c r="A21" s="636" t="s">
        <v>296</v>
      </c>
      <c r="B21" s="637"/>
      <c r="C21" s="634"/>
      <c r="D21" s="634"/>
      <c r="E21" s="635"/>
      <c r="F21" s="635"/>
      <c r="G21" s="635"/>
    </row>
    <row r="22" spans="1:7" ht="20.100000000000001" customHeight="1">
      <c r="A22" s="637"/>
      <c r="B22" s="637" t="s">
        <v>287</v>
      </c>
      <c r="C22" s="638">
        <v>25122.312687875761</v>
      </c>
      <c r="D22" s="638">
        <v>139823.84872627538</v>
      </c>
      <c r="E22" s="639">
        <v>104.64342642183398</v>
      </c>
      <c r="F22" s="639">
        <v>115.21287874805999</v>
      </c>
      <c r="G22" s="639">
        <v>114.95456391750429</v>
      </c>
    </row>
    <row r="23" spans="1:7" ht="20.100000000000001" customHeight="1">
      <c r="A23" s="637"/>
      <c r="B23" s="637" t="s">
        <v>288</v>
      </c>
      <c r="C23" s="638">
        <v>4318.0268064462543</v>
      </c>
      <c r="D23" s="638">
        <v>30922.30280951965</v>
      </c>
      <c r="E23" s="639">
        <v>97.4</v>
      </c>
      <c r="F23" s="639">
        <v>86.981734767062548</v>
      </c>
      <c r="G23" s="639">
        <v>101.09744078268162</v>
      </c>
    </row>
    <row r="24" spans="1:7" ht="20.100000000000001" customHeight="1">
      <c r="A24" s="636" t="s">
        <v>289</v>
      </c>
      <c r="B24" s="637"/>
      <c r="C24" s="634"/>
      <c r="D24" s="634"/>
      <c r="E24" s="635"/>
      <c r="F24" s="635"/>
      <c r="G24" s="635"/>
    </row>
    <row r="25" spans="1:7" ht="20.100000000000001" customHeight="1">
      <c r="A25" s="640"/>
      <c r="B25" s="640" t="s">
        <v>290</v>
      </c>
      <c r="C25" s="638">
        <v>384.13207999999997</v>
      </c>
      <c r="D25" s="638">
        <v>1763.6286320000002</v>
      </c>
      <c r="E25" s="639">
        <v>136.64498685614174</v>
      </c>
      <c r="F25" s="639">
        <v>95.54926363315171</v>
      </c>
      <c r="G25" s="639">
        <v>101.52145873873368</v>
      </c>
    </row>
    <row r="26" spans="1:7" ht="20.100000000000001" customHeight="1">
      <c r="A26" s="640"/>
      <c r="B26" s="640" t="s">
        <v>291</v>
      </c>
      <c r="C26" s="638">
        <v>105.90536094916077</v>
      </c>
      <c r="D26" s="638">
        <v>527.97699652045105</v>
      </c>
      <c r="E26" s="639">
        <v>92.987543497050069</v>
      </c>
      <c r="F26" s="639">
        <v>104.40818718750367</v>
      </c>
      <c r="G26" s="639">
        <v>116.5489651975862</v>
      </c>
    </row>
    <row r="27" spans="1:7" ht="20.100000000000001" customHeight="1">
      <c r="A27" s="640"/>
      <c r="B27" s="640" t="s">
        <v>292</v>
      </c>
      <c r="C27" s="638">
        <v>1055.0177861106617</v>
      </c>
      <c r="D27" s="638">
        <v>5336.9966195597599</v>
      </c>
      <c r="E27" s="639">
        <v>102.58252250701356</v>
      </c>
      <c r="F27" s="639">
        <v>106.56643177483187</v>
      </c>
      <c r="G27" s="639">
        <v>119.30289722875136</v>
      </c>
    </row>
    <row r="28" spans="1:7" ht="20.100000000000001" customHeight="1">
      <c r="A28" s="640"/>
      <c r="B28" s="640" t="s">
        <v>293</v>
      </c>
      <c r="C28" s="638">
        <v>20594.740022776801</v>
      </c>
      <c r="D28" s="638">
        <v>115924.2834935798</v>
      </c>
      <c r="E28" s="639">
        <v>102.07007080057022</v>
      </c>
      <c r="F28" s="639">
        <v>119.39089880377702</v>
      </c>
      <c r="G28" s="639">
        <v>117.57207893178732</v>
      </c>
    </row>
    <row r="29" spans="1:7" ht="20.100000000000001" customHeight="1">
      <c r="A29" s="640"/>
      <c r="B29" s="640" t="s">
        <v>294</v>
      </c>
      <c r="C29" s="638">
        <v>7300.5442444853907</v>
      </c>
      <c r="D29" s="638">
        <v>47193.265794134997</v>
      </c>
      <c r="E29" s="639">
        <v>106.72833490665803</v>
      </c>
      <c r="F29" s="639">
        <v>90.959962268600819</v>
      </c>
      <c r="G29" s="639">
        <v>100.49999999999999</v>
      </c>
    </row>
    <row r="30" spans="1:7" ht="20.100000000000001" customHeight="1">
      <c r="A30" s="644"/>
      <c r="B30" s="644"/>
      <c r="C30" s="645"/>
      <c r="D30" s="645"/>
      <c r="E30" s="646"/>
      <c r="F30" s="646"/>
      <c r="G30" s="646"/>
    </row>
    <row r="31" spans="1:7" ht="15" customHeight="1">
      <c r="A31" s="647"/>
      <c r="B31" s="647"/>
      <c r="C31" s="647"/>
      <c r="D31" s="648"/>
      <c r="E31" s="648"/>
      <c r="F31" s="648"/>
      <c r="G31" s="647"/>
    </row>
    <row r="32" spans="1:7" ht="15" customHeight="1">
      <c r="A32" s="647"/>
      <c r="B32" s="647"/>
      <c r="C32" s="647"/>
      <c r="D32" s="648"/>
      <c r="E32" s="648"/>
      <c r="F32" s="648"/>
      <c r="G32" s="647"/>
    </row>
    <row r="33" spans="1:7" ht="15" customHeight="1">
      <c r="A33" s="647"/>
      <c r="B33" s="647"/>
      <c r="C33" s="647"/>
      <c r="D33" s="648"/>
      <c r="E33" s="648"/>
      <c r="F33" s="648"/>
      <c r="G33" s="647"/>
    </row>
    <row r="34" spans="1:7" ht="15" customHeight="1">
      <c r="A34" s="647"/>
      <c r="B34" s="647"/>
      <c r="C34" s="647"/>
      <c r="D34" s="648"/>
      <c r="E34" s="648"/>
      <c r="F34" s="648"/>
      <c r="G34" s="647"/>
    </row>
    <row r="35" spans="1:7" ht="15" customHeight="1">
      <c r="A35" s="647"/>
      <c r="B35" s="647"/>
      <c r="C35" s="647"/>
      <c r="D35" s="648"/>
      <c r="E35" s="648"/>
      <c r="F35" s="648"/>
      <c r="G35" s="647"/>
    </row>
    <row r="36" spans="1:7" ht="15" customHeight="1">
      <c r="A36" s="647"/>
      <c r="B36" s="647"/>
      <c r="C36" s="647"/>
      <c r="D36" s="648"/>
      <c r="E36" s="648"/>
      <c r="F36" s="648"/>
      <c r="G36" s="647"/>
    </row>
    <row r="37" spans="1:7" ht="15" customHeight="1">
      <c r="A37" s="647"/>
      <c r="B37" s="647"/>
      <c r="C37" s="647"/>
      <c r="D37" s="648"/>
      <c r="E37" s="648"/>
      <c r="F37" s="648"/>
      <c r="G37" s="647"/>
    </row>
    <row r="38" spans="1:7" ht="15" customHeight="1">
      <c r="A38" s="647"/>
      <c r="B38" s="647"/>
      <c r="C38" s="647"/>
      <c r="D38" s="648"/>
      <c r="E38" s="648"/>
      <c r="F38" s="648"/>
      <c r="G38" s="647"/>
    </row>
    <row r="39" spans="1:7" ht="15" customHeight="1">
      <c r="A39" s="647"/>
      <c r="B39" s="647"/>
      <c r="C39" s="647"/>
      <c r="D39" s="648"/>
      <c r="E39" s="648"/>
      <c r="F39" s="648"/>
      <c r="G39" s="647"/>
    </row>
    <row r="40" spans="1:7" ht="15" customHeight="1">
      <c r="A40" s="647"/>
      <c r="B40" s="647"/>
      <c r="C40" s="647"/>
      <c r="D40" s="648"/>
      <c r="E40" s="648"/>
      <c r="F40" s="648"/>
      <c r="G40" s="647"/>
    </row>
    <row r="41" spans="1:7" ht="15" customHeight="1">
      <c r="A41" s="647"/>
      <c r="B41" s="647"/>
      <c r="C41" s="647"/>
      <c r="D41" s="648"/>
      <c r="E41" s="648"/>
      <c r="F41" s="648"/>
      <c r="G41" s="647"/>
    </row>
    <row r="42" spans="1:7" ht="15" customHeight="1">
      <c r="A42" s="647"/>
      <c r="B42" s="647"/>
      <c r="C42" s="647"/>
      <c r="D42" s="648"/>
      <c r="E42" s="648"/>
      <c r="F42" s="648"/>
      <c r="G42" s="647"/>
    </row>
    <row r="43" spans="1:7" ht="15" customHeight="1">
      <c r="A43" s="647"/>
      <c r="B43" s="647"/>
      <c r="C43" s="647"/>
      <c r="D43" s="648"/>
      <c r="E43" s="648"/>
      <c r="F43" s="648"/>
      <c r="G43" s="647"/>
    </row>
    <row r="44" spans="1:7" ht="15" customHeight="1">
      <c r="A44" s="647"/>
      <c r="B44" s="647"/>
      <c r="C44" s="647"/>
      <c r="D44" s="648"/>
      <c r="E44" s="648"/>
      <c r="F44" s="648"/>
      <c r="G44" s="647"/>
    </row>
    <row r="45" spans="1:7" ht="15" customHeight="1">
      <c r="A45" s="647"/>
      <c r="B45" s="647"/>
      <c r="C45" s="647"/>
      <c r="D45" s="648"/>
      <c r="E45" s="648"/>
      <c r="F45" s="648"/>
      <c r="G45" s="647"/>
    </row>
    <row r="46" spans="1:7" ht="15" customHeight="1">
      <c r="A46" s="647"/>
      <c r="B46" s="647"/>
      <c r="C46" s="647"/>
      <c r="D46" s="648"/>
      <c r="E46" s="648"/>
      <c r="F46" s="648"/>
      <c r="G46" s="647"/>
    </row>
    <row r="47" spans="1:7" ht="15" customHeight="1">
      <c r="A47" s="647"/>
      <c r="B47" s="647"/>
      <c r="C47" s="647"/>
      <c r="D47" s="648"/>
      <c r="E47" s="648"/>
      <c r="F47" s="648"/>
      <c r="G47" s="647"/>
    </row>
    <row r="48" spans="1:7" ht="15" customHeight="1">
      <c r="A48" s="647"/>
      <c r="B48" s="647"/>
      <c r="C48" s="647"/>
      <c r="D48" s="648"/>
      <c r="E48" s="648"/>
      <c r="F48" s="648"/>
      <c r="G48" s="647"/>
    </row>
    <row r="49" spans="1:7" ht="15" customHeight="1">
      <c r="A49" s="647"/>
      <c r="B49" s="647"/>
      <c r="C49" s="647"/>
      <c r="D49" s="648"/>
      <c r="E49" s="648"/>
      <c r="F49" s="648"/>
      <c r="G49" s="647"/>
    </row>
    <row r="50" spans="1:7" ht="15" customHeight="1">
      <c r="A50" s="647"/>
      <c r="B50" s="647"/>
      <c r="C50" s="647"/>
      <c r="D50" s="648"/>
      <c r="E50" s="648"/>
      <c r="F50" s="648"/>
      <c r="G50" s="647"/>
    </row>
    <row r="51" spans="1:7" ht="15" customHeight="1">
      <c r="A51" s="647"/>
      <c r="B51" s="647"/>
      <c r="C51" s="647"/>
      <c r="D51" s="648"/>
      <c r="E51" s="648"/>
      <c r="F51" s="648"/>
      <c r="G51" s="647"/>
    </row>
    <row r="52" spans="1:7" ht="15" customHeight="1">
      <c r="A52" s="647"/>
      <c r="B52" s="647"/>
      <c r="C52" s="647"/>
      <c r="D52" s="648"/>
      <c r="E52" s="648"/>
      <c r="F52" s="648"/>
      <c r="G52" s="647"/>
    </row>
    <row r="53" spans="1:7" ht="15" customHeight="1">
      <c r="A53" s="647"/>
      <c r="B53" s="647"/>
      <c r="C53" s="647"/>
      <c r="D53" s="648"/>
      <c r="E53" s="648"/>
      <c r="F53" s="648"/>
      <c r="G53" s="647"/>
    </row>
    <row r="54" spans="1:7" ht="15" customHeight="1">
      <c r="A54" s="647"/>
      <c r="B54" s="647"/>
      <c r="C54" s="647"/>
      <c r="D54" s="648"/>
      <c r="E54" s="648"/>
      <c r="F54" s="648"/>
      <c r="G54" s="647"/>
    </row>
    <row r="55" spans="1:7" ht="15" customHeight="1">
      <c r="A55" s="647"/>
      <c r="B55" s="647"/>
      <c r="C55" s="647"/>
      <c r="D55" s="648"/>
      <c r="E55" s="648"/>
      <c r="F55" s="648"/>
      <c r="G55" s="647"/>
    </row>
    <row r="56" spans="1:7" ht="15" customHeight="1">
      <c r="A56" s="647"/>
      <c r="B56" s="647"/>
      <c r="C56" s="647"/>
      <c r="D56" s="648"/>
      <c r="E56" s="648"/>
      <c r="F56" s="648"/>
      <c r="G56" s="647"/>
    </row>
    <row r="57" spans="1:7" ht="15" customHeight="1">
      <c r="A57" s="647"/>
      <c r="B57" s="647"/>
      <c r="C57" s="647"/>
      <c r="D57" s="648"/>
      <c r="E57" s="648"/>
      <c r="F57" s="648"/>
      <c r="G57" s="647"/>
    </row>
    <row r="58" spans="1:7" ht="15" customHeight="1">
      <c r="A58" s="647"/>
      <c r="B58" s="647"/>
      <c r="C58" s="647"/>
      <c r="D58" s="648"/>
      <c r="E58" s="648"/>
      <c r="F58" s="648"/>
      <c r="G58" s="647"/>
    </row>
    <row r="59" spans="1:7" ht="15.75">
      <c r="A59" s="647"/>
      <c r="B59" s="647"/>
      <c r="C59" s="647"/>
      <c r="D59" s="648"/>
      <c r="E59" s="648"/>
      <c r="F59" s="648"/>
      <c r="G59" s="647"/>
    </row>
    <row r="60" spans="1:7" ht="15.75">
      <c r="A60" s="647"/>
      <c r="B60" s="647"/>
      <c r="C60" s="647"/>
      <c r="D60" s="648"/>
      <c r="E60" s="648"/>
      <c r="F60" s="648"/>
      <c r="G60" s="647"/>
    </row>
    <row r="61" spans="1:7" ht="15.75">
      <c r="A61" s="647"/>
      <c r="B61" s="647"/>
      <c r="C61" s="647"/>
      <c r="D61" s="648"/>
      <c r="E61" s="648"/>
      <c r="F61" s="648"/>
      <c r="G61" s="647"/>
    </row>
    <row r="62" spans="1:7" ht="15.75">
      <c r="A62" s="647"/>
      <c r="B62" s="647"/>
      <c r="C62" s="647"/>
      <c r="D62" s="648"/>
      <c r="E62" s="648"/>
      <c r="F62" s="648"/>
      <c r="G62" s="647"/>
    </row>
    <row r="63" spans="1:7" ht="15.75">
      <c r="A63" s="647"/>
      <c r="B63" s="647"/>
      <c r="C63" s="647"/>
      <c r="D63" s="648"/>
      <c r="E63" s="648"/>
      <c r="F63" s="648"/>
      <c r="G63" s="647"/>
    </row>
    <row r="64" spans="1:7" ht="15.75">
      <c r="A64" s="647"/>
      <c r="B64" s="647"/>
      <c r="C64" s="647"/>
      <c r="D64" s="648"/>
      <c r="E64" s="648"/>
      <c r="F64" s="648"/>
      <c r="G64" s="647"/>
    </row>
    <row r="65" spans="1:7" ht="15.75">
      <c r="A65" s="647"/>
      <c r="B65" s="647"/>
      <c r="C65" s="647"/>
      <c r="D65" s="648"/>
      <c r="E65" s="648"/>
      <c r="F65" s="648"/>
      <c r="G65" s="647"/>
    </row>
    <row r="66" spans="1:7" ht="15.75">
      <c r="A66" s="647"/>
      <c r="B66" s="647"/>
      <c r="C66" s="647"/>
      <c r="D66" s="648"/>
      <c r="E66" s="648"/>
      <c r="F66" s="648"/>
      <c r="G66" s="647"/>
    </row>
    <row r="67" spans="1:7" ht="15.75">
      <c r="A67" s="647"/>
      <c r="B67" s="647"/>
      <c r="C67" s="647"/>
      <c r="D67" s="648"/>
      <c r="E67" s="648"/>
      <c r="F67" s="648"/>
      <c r="G67" s="647"/>
    </row>
    <row r="68" spans="1:7" ht="15.75">
      <c r="A68" s="647"/>
      <c r="B68" s="647"/>
      <c r="C68" s="647"/>
      <c r="D68" s="648"/>
      <c r="E68" s="648"/>
      <c r="F68" s="648"/>
      <c r="G68" s="647"/>
    </row>
    <row r="69" spans="1:7" ht="15.75">
      <c r="A69" s="647"/>
      <c r="B69" s="647"/>
      <c r="C69" s="647"/>
      <c r="D69" s="648"/>
      <c r="E69" s="648"/>
      <c r="F69" s="648"/>
      <c r="G69" s="647"/>
    </row>
    <row r="70" spans="1:7" ht="15.75">
      <c r="A70" s="647"/>
      <c r="B70" s="647"/>
      <c r="C70" s="647"/>
      <c r="D70" s="648"/>
      <c r="E70" s="648"/>
      <c r="F70" s="648"/>
      <c r="G70" s="647"/>
    </row>
    <row r="71" spans="1:7" ht="15.75">
      <c r="A71" s="647"/>
      <c r="B71" s="647"/>
      <c r="C71" s="647"/>
      <c r="D71" s="648"/>
      <c r="E71" s="648"/>
      <c r="F71" s="648"/>
      <c r="G71" s="647"/>
    </row>
    <row r="72" spans="1:7" ht="15.75">
      <c r="A72" s="647"/>
      <c r="B72" s="647"/>
      <c r="C72" s="647"/>
      <c r="D72" s="648"/>
      <c r="E72" s="648"/>
      <c r="F72" s="648"/>
      <c r="G72" s="647"/>
    </row>
    <row r="73" spans="1:7" ht="15.75">
      <c r="A73" s="647"/>
      <c r="B73" s="647"/>
      <c r="C73" s="647"/>
      <c r="D73" s="648"/>
      <c r="E73" s="648"/>
      <c r="F73" s="648"/>
      <c r="G73" s="647"/>
    </row>
    <row r="74" spans="1:7" ht="15.75">
      <c r="A74" s="647"/>
      <c r="B74" s="647"/>
      <c r="C74" s="647"/>
      <c r="D74" s="648"/>
      <c r="E74" s="648"/>
      <c r="F74" s="648"/>
      <c r="G74" s="647"/>
    </row>
    <row r="75" spans="1:7" ht="15.75">
      <c r="A75" s="647"/>
      <c r="B75" s="647"/>
      <c r="C75" s="647"/>
      <c r="D75" s="648"/>
      <c r="E75" s="648"/>
      <c r="F75" s="648"/>
      <c r="G75" s="647"/>
    </row>
    <row r="76" spans="1:7" ht="15.75">
      <c r="A76" s="647"/>
      <c r="B76" s="647"/>
      <c r="C76" s="647"/>
      <c r="D76" s="648"/>
      <c r="E76" s="648"/>
      <c r="F76" s="648"/>
      <c r="G76" s="647"/>
    </row>
    <row r="77" spans="1:7" ht="15.75">
      <c r="A77" s="647"/>
      <c r="B77" s="647"/>
      <c r="C77" s="647"/>
      <c r="D77" s="648"/>
      <c r="E77" s="648"/>
      <c r="F77" s="648"/>
      <c r="G77" s="647"/>
    </row>
    <row r="78" spans="1:7" ht="15.75">
      <c r="A78" s="647"/>
      <c r="B78" s="647"/>
      <c r="C78" s="647"/>
      <c r="D78" s="648"/>
      <c r="E78" s="648"/>
      <c r="F78" s="648"/>
      <c r="G78" s="647"/>
    </row>
  </sheetData>
  <pageMargins left="0.7" right="0.4" top="0.6" bottom="0.4" header="0.3" footer="0.3"/>
  <pageSetup paperSize="9" firstPageNumber="49" orientation="portrait" r:id="rId1"/>
  <headerFooter>
    <oddHeader>&amp;C&amp;"Times New Roman,Regular"&amp;13&amp;P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13" zoomScaleNormal="100" workbookViewId="0">
      <selection activeCell="B10" sqref="B10"/>
    </sheetView>
  </sheetViews>
  <sheetFormatPr defaultColWidth="10.28515625" defaultRowHeight="12.75"/>
  <cols>
    <col min="1" max="1" width="34.28515625" style="33" customWidth="1"/>
    <col min="2" max="4" width="17.5703125" style="33" customWidth="1"/>
    <col min="5" max="16384" width="10.28515625" style="33"/>
  </cols>
  <sheetData>
    <row r="1" spans="1:5" s="31" customFormat="1" ht="25.5" customHeight="1">
      <c r="A1" s="29" t="s">
        <v>618</v>
      </c>
      <c r="B1" s="30"/>
      <c r="C1" s="30"/>
      <c r="D1" s="30"/>
    </row>
    <row r="2" spans="1:5">
      <c r="A2" s="32"/>
      <c r="B2" s="32"/>
      <c r="C2" s="32"/>
      <c r="D2" s="32"/>
    </row>
    <row r="3" spans="1:5" ht="21.75" customHeight="1">
      <c r="A3" s="970"/>
      <c r="B3" s="972" t="s">
        <v>619</v>
      </c>
      <c r="C3" s="972" t="s">
        <v>620</v>
      </c>
      <c r="D3" s="972" t="s">
        <v>655</v>
      </c>
    </row>
    <row r="4" spans="1:5" ht="21.75" customHeight="1">
      <c r="A4" s="971"/>
      <c r="B4" s="973"/>
      <c r="C4" s="973"/>
      <c r="D4" s="973"/>
    </row>
    <row r="5" spans="1:5" ht="17.25" customHeight="1">
      <c r="A5" s="34"/>
      <c r="B5" s="35"/>
      <c r="C5" s="35"/>
      <c r="D5" s="35"/>
    </row>
    <row r="6" spans="1:5" s="37" customFormat="1" ht="18" customHeight="1">
      <c r="A6" s="36" t="s">
        <v>621</v>
      </c>
      <c r="E6" s="38"/>
    </row>
    <row r="7" spans="1:5" s="37" customFormat="1" ht="18" customHeight="1">
      <c r="A7" s="36" t="s">
        <v>622</v>
      </c>
      <c r="B7" s="17">
        <v>22220.65</v>
      </c>
      <c r="C7" s="18">
        <v>22333.7</v>
      </c>
      <c r="D7" s="17">
        <v>100.50876099484039</v>
      </c>
      <c r="E7" s="38"/>
    </row>
    <row r="8" spans="1:5" ht="18" customHeight="1">
      <c r="A8" s="39" t="s">
        <v>623</v>
      </c>
      <c r="B8" s="20">
        <v>20365.96</v>
      </c>
      <c r="C8" s="21">
        <v>20454.020000000004</v>
      </c>
      <c r="D8" s="20">
        <v>100.43238816142232</v>
      </c>
    </row>
    <row r="9" spans="1:5" ht="18" customHeight="1">
      <c r="A9" s="39" t="s">
        <v>624</v>
      </c>
      <c r="B9" s="20">
        <v>1854.38</v>
      </c>
      <c r="C9" s="21">
        <v>1879.3299999999997</v>
      </c>
      <c r="D9" s="20">
        <v>101.34546317367527</v>
      </c>
    </row>
    <row r="10" spans="1:5" ht="18" customHeight="1">
      <c r="A10" s="36" t="s">
        <v>625</v>
      </c>
      <c r="B10" s="17"/>
      <c r="C10" s="18"/>
      <c r="D10" s="17"/>
    </row>
    <row r="11" spans="1:5" ht="18" customHeight="1">
      <c r="A11" s="36" t="s">
        <v>626</v>
      </c>
      <c r="B11" s="20"/>
      <c r="C11" s="21"/>
      <c r="D11" s="20"/>
    </row>
    <row r="12" spans="1:5" ht="18" customHeight="1">
      <c r="A12" s="40" t="s">
        <v>627</v>
      </c>
    </row>
    <row r="13" spans="1:5" ht="18" customHeight="1">
      <c r="A13" s="41" t="s">
        <v>628</v>
      </c>
      <c r="B13" s="20">
        <v>2969.8</v>
      </c>
      <c r="C13" s="21">
        <v>2932.06</v>
      </c>
      <c r="D13" s="20">
        <v>98.729207354030564</v>
      </c>
    </row>
    <row r="14" spans="1:5" ht="18" customHeight="1">
      <c r="A14" s="41" t="s">
        <v>629</v>
      </c>
      <c r="B14" s="20">
        <v>68.576873863559825</v>
      </c>
      <c r="C14" s="21">
        <v>69.75989577293781</v>
      </c>
      <c r="D14" s="20">
        <v>101.72510329317682</v>
      </c>
    </row>
    <row r="15" spans="1:5" ht="18" customHeight="1">
      <c r="A15" s="42" t="s">
        <v>630</v>
      </c>
      <c r="B15" s="20">
        <v>20365.96</v>
      </c>
      <c r="C15" s="21">
        <v>20454.020000000004</v>
      </c>
      <c r="D15" s="20">
        <v>100.43238816142232</v>
      </c>
    </row>
    <row r="16" spans="1:5" ht="18" customHeight="1">
      <c r="A16" s="40" t="s">
        <v>612</v>
      </c>
      <c r="B16" s="20"/>
      <c r="C16" s="21"/>
      <c r="D16" s="20"/>
    </row>
    <row r="17" spans="1:4" ht="18" customHeight="1">
      <c r="A17" s="41" t="s">
        <v>628</v>
      </c>
      <c r="B17" s="20">
        <v>380.64</v>
      </c>
      <c r="C17" s="21">
        <v>373.98999999999995</v>
      </c>
      <c r="D17" s="20">
        <v>98.252942412778467</v>
      </c>
    </row>
    <row r="18" spans="1:4" ht="18" customHeight="1">
      <c r="A18" s="41" t="s">
        <v>629</v>
      </c>
      <c r="B18" s="20">
        <v>48.717423287095428</v>
      </c>
      <c r="C18" s="21">
        <v>50.250808845156286</v>
      </c>
      <c r="D18" s="20">
        <v>103.14750956557062</v>
      </c>
    </row>
    <row r="19" spans="1:4" ht="18" customHeight="1">
      <c r="A19" s="42" t="s">
        <v>630</v>
      </c>
      <c r="B19" s="20">
        <v>1854.38</v>
      </c>
      <c r="C19" s="21">
        <v>1879.3299999999997</v>
      </c>
      <c r="D19" s="20">
        <v>101.34546317367527</v>
      </c>
    </row>
    <row r="20" spans="1:4" ht="18" customHeight="1">
      <c r="A20" s="43" t="s">
        <v>613</v>
      </c>
      <c r="B20" s="20"/>
      <c r="C20" s="21"/>
      <c r="D20" s="20"/>
    </row>
    <row r="21" spans="1:4" ht="18" customHeight="1">
      <c r="A21" s="41" t="s">
        <v>628</v>
      </c>
      <c r="B21" s="20">
        <v>45.3</v>
      </c>
      <c r="C21" s="21">
        <v>45.209999999999994</v>
      </c>
      <c r="D21" s="20">
        <v>99.80132450331125</v>
      </c>
    </row>
    <row r="22" spans="1:4" ht="18" customHeight="1">
      <c r="A22" s="41" t="s">
        <v>629</v>
      </c>
      <c r="B22" s="20">
        <v>114.1280353200883</v>
      </c>
      <c r="C22" s="21">
        <v>111.40234461402345</v>
      </c>
      <c r="D22" s="20">
        <v>97.611725551552468</v>
      </c>
    </row>
    <row r="23" spans="1:4" ht="18" customHeight="1">
      <c r="A23" s="42" t="s">
        <v>630</v>
      </c>
      <c r="B23" s="20">
        <v>517</v>
      </c>
      <c r="C23" s="21">
        <v>503.65</v>
      </c>
      <c r="D23" s="20">
        <v>97.417794970986463</v>
      </c>
    </row>
    <row r="24" spans="1:4" ht="18" customHeight="1">
      <c r="A24" s="43" t="s">
        <v>631</v>
      </c>
      <c r="B24" s="20"/>
      <c r="C24" s="21"/>
      <c r="D24" s="20"/>
    </row>
    <row r="25" spans="1:4" ht="18" customHeight="1">
      <c r="A25" s="41" t="s">
        <v>628</v>
      </c>
      <c r="B25" s="20">
        <v>81.62</v>
      </c>
      <c r="C25" s="21">
        <v>80.06</v>
      </c>
      <c r="D25" s="20">
        <v>98.088703749081105</v>
      </c>
    </row>
    <row r="26" spans="1:4" ht="18" customHeight="1">
      <c r="A26" s="41" t="s">
        <v>629</v>
      </c>
      <c r="B26" s="20">
        <v>222.92330311198236</v>
      </c>
      <c r="C26" s="21">
        <v>222.08718461154135</v>
      </c>
      <c r="D26" s="20">
        <v>99.624929969738957</v>
      </c>
    </row>
    <row r="27" spans="1:4" ht="18" customHeight="1">
      <c r="A27" s="42" t="s">
        <v>630</v>
      </c>
      <c r="B27" s="20">
        <v>1819.5</v>
      </c>
      <c r="C27" s="21">
        <v>1778.0300000000002</v>
      </c>
      <c r="D27" s="20">
        <v>97.720802418246777</v>
      </c>
    </row>
    <row r="28" spans="1:4">
      <c r="A28" s="42"/>
      <c r="B28" s="17"/>
      <c r="C28" s="18"/>
      <c r="D28" s="17"/>
    </row>
  </sheetData>
  <mergeCells count="4">
    <mergeCell ref="A3:A4"/>
    <mergeCell ref="B3:B4"/>
    <mergeCell ref="C3:C4"/>
    <mergeCell ref="D3:D4"/>
  </mergeCells>
  <pageMargins left="0.7" right="0.4" top="0.6" bottom="0.4" header="0.3" footer="0.3"/>
  <pageSetup paperSize="9" firstPageNumber="49" orientation="portrait" r:id="rId1"/>
  <headerFooter>
    <oddHeader>&amp;C&amp;"Times New Roman,Regular"&amp;13&amp;P</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7"/>
  <sheetViews>
    <sheetView zoomScaleNormal="100" workbookViewId="0">
      <selection activeCell="A19" sqref="A19:B28"/>
    </sheetView>
  </sheetViews>
  <sheetFormatPr defaultColWidth="10.5703125" defaultRowHeight="15"/>
  <cols>
    <col min="1" max="1" width="1.5703125" style="652" customWidth="1"/>
    <col min="2" max="2" width="34.85546875" style="652" customWidth="1"/>
    <col min="3" max="4" width="10.5703125" style="652" customWidth="1"/>
    <col min="5" max="5" width="13.140625" style="652" customWidth="1"/>
    <col min="6" max="6" width="13.42578125" style="652" customWidth="1"/>
    <col min="7" max="16384" width="10.5703125" style="652"/>
  </cols>
  <sheetData>
    <row r="1" spans="1:6" ht="20.100000000000001" customHeight="1">
      <c r="A1" s="649" t="s">
        <v>297</v>
      </c>
      <c r="B1" s="650"/>
      <c r="C1" s="651"/>
      <c r="D1" s="651"/>
      <c r="E1" s="651"/>
      <c r="F1" s="651"/>
    </row>
    <row r="2" spans="1:6" ht="20.100000000000001" customHeight="1">
      <c r="A2" s="653"/>
      <c r="B2" s="654"/>
      <c r="C2" s="655"/>
      <c r="D2" s="655"/>
      <c r="E2" s="655"/>
      <c r="F2" s="655"/>
    </row>
    <row r="3" spans="1:6" ht="20.100000000000001" customHeight="1">
      <c r="A3" s="656"/>
      <c r="B3" s="657"/>
      <c r="C3" s="658"/>
      <c r="D3" s="658"/>
      <c r="E3" s="657"/>
      <c r="F3" s="657"/>
    </row>
    <row r="4" spans="1:6" ht="20.100000000000001" customHeight="1">
      <c r="A4" s="659"/>
      <c r="B4" s="659"/>
      <c r="C4" s="660" t="s">
        <v>64</v>
      </c>
      <c r="D4" s="660" t="s">
        <v>65</v>
      </c>
      <c r="E4" s="1002" t="s">
        <v>80</v>
      </c>
      <c r="F4" s="1002"/>
    </row>
    <row r="5" spans="1:6" ht="20.100000000000001" customHeight="1">
      <c r="A5" s="661"/>
      <c r="B5" s="661"/>
      <c r="C5" s="660" t="s">
        <v>35</v>
      </c>
      <c r="D5" s="660" t="s">
        <v>36</v>
      </c>
      <c r="E5" s="660" t="s">
        <v>35</v>
      </c>
      <c r="F5" s="601" t="s">
        <v>36</v>
      </c>
    </row>
    <row r="6" spans="1:6" ht="20.100000000000001" customHeight="1">
      <c r="A6" s="661"/>
      <c r="B6" s="661"/>
      <c r="C6" s="662">
        <v>2026</v>
      </c>
      <c r="D6" s="662">
        <v>2026</v>
      </c>
      <c r="E6" s="662">
        <v>2026</v>
      </c>
      <c r="F6" s="662">
        <v>2026</v>
      </c>
    </row>
    <row r="7" spans="1:6" ht="20.100000000000001" customHeight="1">
      <c r="A7" s="661"/>
      <c r="B7" s="661"/>
      <c r="C7" s="663"/>
      <c r="D7" s="663"/>
      <c r="E7" s="664"/>
      <c r="F7" s="664"/>
    </row>
    <row r="8" spans="1:6" ht="20.100000000000001" customHeight="1">
      <c r="A8" s="665" t="s">
        <v>298</v>
      </c>
      <c r="B8" s="665"/>
      <c r="C8" s="666">
        <v>1592884.9761579433</v>
      </c>
      <c r="D8" s="666">
        <v>1810227.4601106786</v>
      </c>
      <c r="E8" s="667">
        <v>114.22503815972959</v>
      </c>
      <c r="F8" s="667">
        <v>123.19409331889133</v>
      </c>
    </row>
    <row r="9" spans="1:6" ht="20.100000000000001" customHeight="1">
      <c r="A9" s="636" t="s">
        <v>286</v>
      </c>
      <c r="B9" s="637"/>
      <c r="C9" s="666"/>
      <c r="D9" s="666"/>
      <c r="E9" s="667"/>
      <c r="F9" s="667"/>
    </row>
    <row r="10" spans="1:6" ht="20.100000000000001" customHeight="1">
      <c r="A10" s="637"/>
      <c r="B10" s="640" t="s">
        <v>287</v>
      </c>
      <c r="C10" s="668">
        <v>1587828.9761039433</v>
      </c>
      <c r="D10" s="668">
        <v>1805399.9440048705</v>
      </c>
      <c r="E10" s="669">
        <v>114.25946768585624</v>
      </c>
      <c r="F10" s="669">
        <v>123.26310299708464</v>
      </c>
    </row>
    <row r="11" spans="1:6" ht="20.100000000000001" customHeight="1">
      <c r="A11" s="637"/>
      <c r="B11" s="640" t="s">
        <v>288</v>
      </c>
      <c r="C11" s="668">
        <v>5056.0000539999992</v>
      </c>
      <c r="D11" s="668">
        <v>4827.5161058080002</v>
      </c>
      <c r="E11" s="669">
        <v>104.35022490197558</v>
      </c>
      <c r="F11" s="669">
        <v>101.86584488775488</v>
      </c>
    </row>
    <row r="12" spans="1:6" ht="20.100000000000001" customHeight="1">
      <c r="A12" s="636" t="s">
        <v>289</v>
      </c>
      <c r="B12" s="637"/>
      <c r="C12" s="666"/>
      <c r="D12" s="666"/>
      <c r="E12" s="667"/>
      <c r="F12" s="667"/>
    </row>
    <row r="13" spans="1:6" ht="20.100000000000001" customHeight="1">
      <c r="A13" s="640"/>
      <c r="B13" s="640" t="s">
        <v>290</v>
      </c>
      <c r="C13" s="671">
        <v>12053.725924999999</v>
      </c>
      <c r="D13" s="671">
        <v>12141.81655</v>
      </c>
      <c r="E13" s="669">
        <v>103.21060369643473</v>
      </c>
      <c r="F13" s="669">
        <v>139.55305739829726</v>
      </c>
    </row>
    <row r="14" spans="1:6" ht="20.100000000000001" customHeight="1">
      <c r="A14" s="640"/>
      <c r="B14" s="640" t="s">
        <v>291</v>
      </c>
      <c r="C14" s="671">
        <v>3306.7096474363307</v>
      </c>
      <c r="D14" s="671">
        <v>3082.7327082644379</v>
      </c>
      <c r="E14" s="669">
        <v>83.052797880239083</v>
      </c>
      <c r="F14" s="669">
        <v>121.13452265519309</v>
      </c>
    </row>
    <row r="15" spans="1:6" ht="20.100000000000001" customHeight="1">
      <c r="A15" s="640"/>
      <c r="B15" s="640" t="s">
        <v>292</v>
      </c>
      <c r="C15" s="671">
        <v>122603.61203166877</v>
      </c>
      <c r="D15" s="671">
        <v>103295.12927834538</v>
      </c>
      <c r="E15" s="669">
        <v>102.16538318883406</v>
      </c>
      <c r="F15" s="669">
        <v>110.02036815143619</v>
      </c>
    </row>
    <row r="16" spans="1:6" ht="20.100000000000001" customHeight="1">
      <c r="A16" s="640"/>
      <c r="B16" s="640" t="s">
        <v>293</v>
      </c>
      <c r="C16" s="671">
        <v>1439664.2540538381</v>
      </c>
      <c r="D16" s="671">
        <v>1678435.1369645686</v>
      </c>
      <c r="E16" s="669">
        <v>115.64113118349755</v>
      </c>
      <c r="F16" s="669">
        <v>124.33667731763734</v>
      </c>
    </row>
    <row r="17" spans="1:6" ht="20.100000000000001" customHeight="1">
      <c r="A17" s="640"/>
      <c r="B17" s="640" t="s">
        <v>294</v>
      </c>
      <c r="C17" s="671">
        <v>15256.674500000001</v>
      </c>
      <c r="D17" s="671">
        <v>13272.644609500003</v>
      </c>
      <c r="E17" s="669">
        <v>109.69621007937489</v>
      </c>
      <c r="F17" s="669">
        <v>92.384583587595557</v>
      </c>
    </row>
    <row r="18" spans="1:6" ht="20.100000000000001" customHeight="1">
      <c r="A18" s="670"/>
      <c r="B18" s="670"/>
      <c r="C18" s="672"/>
      <c r="D18" s="672"/>
      <c r="E18" s="673"/>
      <c r="F18" s="673"/>
    </row>
    <row r="19" spans="1:6" ht="20.100000000000001" customHeight="1">
      <c r="A19" s="665" t="s">
        <v>295</v>
      </c>
      <c r="B19" s="665"/>
      <c r="C19" s="666">
        <v>84761.43481203432</v>
      </c>
      <c r="D19" s="666">
        <v>85984.716723760706</v>
      </c>
      <c r="E19" s="667">
        <v>111.69773747432595</v>
      </c>
      <c r="F19" s="667">
        <v>112.63980269156897</v>
      </c>
    </row>
    <row r="20" spans="1:6" ht="20.100000000000001" customHeight="1">
      <c r="A20" s="636" t="s">
        <v>286</v>
      </c>
      <c r="B20" s="637"/>
      <c r="C20" s="666"/>
      <c r="D20" s="666"/>
      <c r="E20" s="667"/>
      <c r="F20" s="667"/>
    </row>
    <row r="21" spans="1:6" ht="20.100000000000001" customHeight="1">
      <c r="A21" s="637"/>
      <c r="B21" s="640" t="s">
        <v>287</v>
      </c>
      <c r="C21" s="668">
        <v>68556.137010074322</v>
      </c>
      <c r="D21" s="668">
        <v>71267.71171620104</v>
      </c>
      <c r="E21" s="669">
        <v>113.93596221217868</v>
      </c>
      <c r="F21" s="669">
        <v>115.95174582445927</v>
      </c>
    </row>
    <row r="22" spans="1:6" ht="20.100000000000001" customHeight="1">
      <c r="A22" s="637"/>
      <c r="B22" s="640" t="s">
        <v>288</v>
      </c>
      <c r="C22" s="668">
        <v>16205.29780195999</v>
      </c>
      <c r="D22" s="668">
        <v>14717.005007559659</v>
      </c>
      <c r="E22" s="669">
        <v>103.12724815710068</v>
      </c>
      <c r="F22" s="669">
        <v>98.9528362367856</v>
      </c>
    </row>
    <row r="23" spans="1:6" ht="20.100000000000001" customHeight="1">
      <c r="A23" s="636" t="s">
        <v>289</v>
      </c>
      <c r="B23" s="637"/>
      <c r="C23" s="666"/>
      <c r="D23" s="666"/>
      <c r="E23" s="667"/>
      <c r="F23" s="667"/>
    </row>
    <row r="24" spans="1:6" ht="20.100000000000001" customHeight="1">
      <c r="A24" s="640"/>
      <c r="B24" s="640" t="s">
        <v>290</v>
      </c>
      <c r="C24" s="668">
        <v>817.17970400000013</v>
      </c>
      <c r="D24" s="668">
        <v>946.44892799999991</v>
      </c>
      <c r="E24" s="669">
        <v>99.942970918955169</v>
      </c>
      <c r="F24" s="669">
        <v>102.92501657570963</v>
      </c>
    </row>
    <row r="25" spans="1:6" ht="20.100000000000001" customHeight="1">
      <c r="A25" s="640"/>
      <c r="B25" s="640" t="s">
        <v>291</v>
      </c>
      <c r="C25" s="668">
        <v>198.26695818661827</v>
      </c>
      <c r="D25" s="668">
        <v>329.71003833383276</v>
      </c>
      <c r="E25" s="669">
        <v>98.058905848828687</v>
      </c>
      <c r="F25" s="669">
        <v>131.45439666946945</v>
      </c>
    </row>
    <row r="26" spans="1:6" ht="20.100000000000001" customHeight="1">
      <c r="A26" s="640"/>
      <c r="B26" s="640" t="s">
        <v>292</v>
      </c>
      <c r="C26" s="668">
        <v>2259.3695417304116</v>
      </c>
      <c r="D26" s="668">
        <v>3077.6270778293492</v>
      </c>
      <c r="E26" s="669">
        <v>115.86055613056961</v>
      </c>
      <c r="F26" s="669">
        <v>121.96312054897047</v>
      </c>
    </row>
    <row r="27" spans="1:6" ht="20.100000000000001" customHeight="1">
      <c r="A27" s="640"/>
      <c r="B27" s="640" t="s">
        <v>293</v>
      </c>
      <c r="C27" s="668">
        <v>55917.502635117286</v>
      </c>
      <c r="D27" s="668">
        <v>60006.780858462524</v>
      </c>
      <c r="E27" s="669">
        <v>113.67772692531766</v>
      </c>
      <c r="F27" s="669">
        <v>121.44913136271967</v>
      </c>
    </row>
    <row r="28" spans="1:6" ht="20.100000000000001" customHeight="1">
      <c r="A28" s="640"/>
      <c r="B28" s="640" t="s">
        <v>294</v>
      </c>
      <c r="C28" s="668">
        <v>25569.115973</v>
      </c>
      <c r="D28" s="668">
        <v>21624.14982113499</v>
      </c>
      <c r="E28" s="669">
        <v>107.7718079604708</v>
      </c>
      <c r="F28" s="669">
        <v>93.074200509859935</v>
      </c>
    </row>
    <row r="29" spans="1:6" ht="20.100000000000001" customHeight="1">
      <c r="A29" s="674"/>
      <c r="B29" s="674"/>
      <c r="C29" s="675"/>
      <c r="D29" s="675"/>
      <c r="E29" s="676"/>
      <c r="F29" s="676"/>
    </row>
    <row r="30" spans="1:6" ht="15" customHeight="1">
      <c r="A30" s="677"/>
      <c r="B30" s="677"/>
      <c r="C30" s="677"/>
      <c r="D30" s="678"/>
      <c r="E30" s="678"/>
      <c r="F30" s="678"/>
    </row>
    <row r="31" spans="1:6" ht="15" customHeight="1">
      <c r="A31" s="677"/>
      <c r="B31" s="677"/>
      <c r="C31" s="677"/>
      <c r="D31" s="678"/>
      <c r="E31" s="678"/>
      <c r="F31" s="678"/>
    </row>
    <row r="32" spans="1:6" ht="15" customHeight="1">
      <c r="A32" s="677"/>
      <c r="B32" s="677"/>
      <c r="C32" s="677"/>
      <c r="D32" s="678"/>
      <c r="E32" s="678"/>
      <c r="F32" s="678"/>
    </row>
    <row r="33" spans="1:6" ht="15" customHeight="1">
      <c r="A33" s="677"/>
      <c r="B33" s="677"/>
      <c r="C33" s="677"/>
      <c r="D33" s="678"/>
      <c r="E33" s="678"/>
      <c r="F33" s="678"/>
    </row>
    <row r="34" spans="1:6" ht="15" customHeight="1">
      <c r="A34" s="677"/>
      <c r="B34" s="677"/>
      <c r="C34" s="677"/>
      <c r="D34" s="678"/>
      <c r="E34" s="678"/>
      <c r="F34" s="678"/>
    </row>
    <row r="35" spans="1:6" ht="15" customHeight="1">
      <c r="A35" s="677"/>
      <c r="B35" s="677"/>
      <c r="C35" s="677"/>
      <c r="D35" s="678"/>
      <c r="E35" s="678"/>
      <c r="F35" s="678"/>
    </row>
    <row r="36" spans="1:6" ht="15" customHeight="1">
      <c r="A36" s="677"/>
      <c r="B36" s="677"/>
      <c r="C36" s="677"/>
      <c r="D36" s="678"/>
      <c r="E36" s="678"/>
      <c r="F36" s="678"/>
    </row>
    <row r="37" spans="1:6" ht="15" customHeight="1">
      <c r="A37" s="677"/>
      <c r="B37" s="677"/>
      <c r="C37" s="677"/>
      <c r="D37" s="678"/>
      <c r="E37" s="678"/>
      <c r="F37" s="678"/>
    </row>
    <row r="38" spans="1:6" ht="15" customHeight="1">
      <c r="A38" s="677"/>
      <c r="B38" s="677"/>
      <c r="C38" s="677"/>
      <c r="D38" s="678"/>
      <c r="E38" s="678"/>
      <c r="F38" s="678"/>
    </row>
    <row r="39" spans="1:6" ht="15" customHeight="1">
      <c r="A39" s="677"/>
      <c r="B39" s="677"/>
      <c r="C39" s="677"/>
      <c r="D39" s="678"/>
      <c r="E39" s="678"/>
      <c r="F39" s="678"/>
    </row>
    <row r="40" spans="1:6" ht="15" customHeight="1">
      <c r="A40" s="677"/>
      <c r="B40" s="677"/>
      <c r="C40" s="677"/>
      <c r="D40" s="678"/>
      <c r="E40" s="678"/>
      <c r="F40" s="678"/>
    </row>
    <row r="41" spans="1:6" ht="15" customHeight="1">
      <c r="A41" s="677"/>
      <c r="B41" s="677"/>
      <c r="C41" s="677"/>
      <c r="D41" s="678"/>
      <c r="E41" s="678"/>
      <c r="F41" s="678"/>
    </row>
    <row r="42" spans="1:6" ht="15" customHeight="1">
      <c r="A42" s="677"/>
      <c r="B42" s="677"/>
      <c r="C42" s="677"/>
      <c r="D42" s="678"/>
      <c r="E42" s="678"/>
      <c r="F42" s="678"/>
    </row>
    <row r="43" spans="1:6" ht="15" customHeight="1">
      <c r="A43" s="677"/>
      <c r="B43" s="677"/>
      <c r="C43" s="677"/>
      <c r="D43" s="678"/>
      <c r="E43" s="678"/>
      <c r="F43" s="678"/>
    </row>
    <row r="44" spans="1:6" ht="15" customHeight="1">
      <c r="A44" s="677"/>
      <c r="B44" s="677"/>
      <c r="C44" s="677"/>
      <c r="D44" s="678"/>
      <c r="E44" s="678"/>
      <c r="F44" s="678"/>
    </row>
    <row r="45" spans="1:6" ht="15" customHeight="1">
      <c r="A45" s="677"/>
      <c r="B45" s="677"/>
      <c r="C45" s="677"/>
      <c r="D45" s="678"/>
      <c r="E45" s="678"/>
      <c r="F45" s="678"/>
    </row>
    <row r="46" spans="1:6" ht="15" customHeight="1">
      <c r="A46" s="677"/>
      <c r="B46" s="677"/>
      <c r="C46" s="677"/>
      <c r="D46" s="678"/>
      <c r="E46" s="678"/>
      <c r="F46" s="678"/>
    </row>
    <row r="47" spans="1:6" ht="15" customHeight="1">
      <c r="A47" s="677"/>
      <c r="B47" s="677"/>
      <c r="C47" s="677"/>
      <c r="D47" s="678"/>
      <c r="E47" s="678"/>
      <c r="F47" s="678"/>
    </row>
    <row r="48" spans="1:6" ht="15" customHeight="1">
      <c r="A48" s="677"/>
      <c r="B48" s="677"/>
      <c r="C48" s="677"/>
      <c r="D48" s="678"/>
      <c r="E48" s="678"/>
      <c r="F48" s="678"/>
    </row>
    <row r="49" spans="1:6" ht="15" customHeight="1">
      <c r="A49" s="677"/>
      <c r="B49" s="677"/>
      <c r="C49" s="677"/>
      <c r="D49" s="678"/>
      <c r="E49" s="678"/>
      <c r="F49" s="678"/>
    </row>
    <row r="50" spans="1:6" ht="15" customHeight="1">
      <c r="A50" s="677"/>
      <c r="B50" s="677"/>
      <c r="C50" s="677"/>
      <c r="D50" s="678"/>
      <c r="E50" s="678"/>
      <c r="F50" s="678"/>
    </row>
    <row r="51" spans="1:6" ht="15" customHeight="1">
      <c r="A51" s="677"/>
      <c r="B51" s="677"/>
      <c r="C51" s="677"/>
      <c r="D51" s="678"/>
      <c r="E51" s="678"/>
      <c r="F51" s="678"/>
    </row>
    <row r="52" spans="1:6" ht="15" customHeight="1">
      <c r="A52" s="677"/>
      <c r="B52" s="677"/>
      <c r="C52" s="677"/>
      <c r="D52" s="678"/>
      <c r="E52" s="678"/>
      <c r="F52" s="678"/>
    </row>
    <row r="53" spans="1:6" ht="15" customHeight="1">
      <c r="A53" s="677"/>
      <c r="B53" s="677"/>
      <c r="C53" s="677"/>
      <c r="D53" s="678"/>
      <c r="E53" s="678"/>
      <c r="F53" s="678"/>
    </row>
    <row r="54" spans="1:6" ht="15" customHeight="1">
      <c r="A54" s="677"/>
      <c r="B54" s="677"/>
      <c r="C54" s="677"/>
      <c r="D54" s="678"/>
      <c r="E54" s="678"/>
      <c r="F54" s="678"/>
    </row>
    <row r="55" spans="1:6" ht="15" customHeight="1">
      <c r="A55" s="677"/>
      <c r="B55" s="677"/>
      <c r="C55" s="677"/>
      <c r="D55" s="678"/>
      <c r="E55" s="678"/>
      <c r="F55" s="678"/>
    </row>
    <row r="56" spans="1:6" ht="15" customHeight="1">
      <c r="A56" s="677"/>
      <c r="B56" s="677"/>
      <c r="C56" s="677"/>
      <c r="D56" s="678"/>
      <c r="E56" s="678"/>
      <c r="F56" s="678"/>
    </row>
    <row r="57" spans="1:6" ht="15" customHeight="1">
      <c r="A57" s="677"/>
      <c r="B57" s="677"/>
      <c r="C57" s="677"/>
      <c r="D57" s="678"/>
      <c r="E57" s="678"/>
      <c r="F57" s="678"/>
    </row>
    <row r="58" spans="1:6" ht="15.75">
      <c r="A58" s="677"/>
      <c r="B58" s="677"/>
      <c r="C58" s="677"/>
      <c r="D58" s="678"/>
      <c r="E58" s="678"/>
      <c r="F58" s="678"/>
    </row>
    <row r="59" spans="1:6" ht="15.75">
      <c r="A59" s="677"/>
      <c r="B59" s="677"/>
      <c r="C59" s="677"/>
      <c r="D59" s="678"/>
      <c r="E59" s="678"/>
      <c r="F59" s="678"/>
    </row>
    <row r="60" spans="1:6" ht="15.75">
      <c r="A60" s="677"/>
      <c r="B60" s="677"/>
      <c r="C60" s="677"/>
      <c r="D60" s="678"/>
      <c r="E60" s="678"/>
      <c r="F60" s="678"/>
    </row>
    <row r="61" spans="1:6" ht="15.75">
      <c r="A61" s="677"/>
      <c r="B61" s="677"/>
      <c r="C61" s="677"/>
      <c r="D61" s="678"/>
      <c r="E61" s="678"/>
      <c r="F61" s="678"/>
    </row>
    <row r="62" spans="1:6" ht="15.75">
      <c r="A62" s="677"/>
      <c r="B62" s="677"/>
      <c r="C62" s="677"/>
      <c r="D62" s="678"/>
      <c r="E62" s="678"/>
      <c r="F62" s="678"/>
    </row>
    <row r="63" spans="1:6" ht="15.75">
      <c r="A63" s="677"/>
      <c r="B63" s="677"/>
      <c r="C63" s="677"/>
      <c r="D63" s="678"/>
      <c r="E63" s="678"/>
      <c r="F63" s="678"/>
    </row>
    <row r="64" spans="1:6" ht="15.75">
      <c r="A64" s="677"/>
      <c r="B64" s="677"/>
      <c r="C64" s="677"/>
      <c r="D64" s="678"/>
      <c r="E64" s="678"/>
      <c r="F64" s="678"/>
    </row>
    <row r="65" spans="1:6" ht="15.75">
      <c r="A65" s="677"/>
      <c r="B65" s="677"/>
      <c r="C65" s="677"/>
      <c r="D65" s="678"/>
      <c r="E65" s="678"/>
      <c r="F65" s="678"/>
    </row>
    <row r="66" spans="1:6" ht="15.75">
      <c r="A66" s="677"/>
      <c r="B66" s="677"/>
      <c r="C66" s="677"/>
      <c r="D66" s="678"/>
      <c r="E66" s="678"/>
      <c r="F66" s="678"/>
    </row>
    <row r="67" spans="1:6" ht="15.75">
      <c r="A67" s="677"/>
      <c r="B67" s="677"/>
      <c r="C67" s="677"/>
      <c r="D67" s="678"/>
      <c r="E67" s="678"/>
      <c r="F67" s="678"/>
    </row>
    <row r="68" spans="1:6" ht="15.75">
      <c r="A68" s="677"/>
      <c r="B68" s="677"/>
      <c r="C68" s="677"/>
      <c r="D68" s="678"/>
      <c r="E68" s="678"/>
      <c r="F68" s="678"/>
    </row>
    <row r="69" spans="1:6" ht="15.75">
      <c r="A69" s="677"/>
      <c r="B69" s="677"/>
      <c r="C69" s="677"/>
      <c r="D69" s="678"/>
      <c r="E69" s="678"/>
      <c r="F69" s="678"/>
    </row>
    <row r="70" spans="1:6" ht="15.75">
      <c r="A70" s="677"/>
      <c r="B70" s="677"/>
      <c r="C70" s="677"/>
      <c r="D70" s="678"/>
      <c r="E70" s="678"/>
      <c r="F70" s="678"/>
    </row>
    <row r="71" spans="1:6" ht="15.75">
      <c r="A71" s="677"/>
      <c r="B71" s="677"/>
      <c r="C71" s="677"/>
      <c r="D71" s="678"/>
      <c r="E71" s="678"/>
      <c r="F71" s="678"/>
    </row>
    <row r="72" spans="1:6" ht="15.75">
      <c r="A72" s="677"/>
      <c r="B72" s="677"/>
      <c r="C72" s="677"/>
      <c r="D72" s="678"/>
      <c r="E72" s="678"/>
      <c r="F72" s="678"/>
    </row>
    <row r="73" spans="1:6" ht="15.75">
      <c r="A73" s="677"/>
      <c r="B73" s="677"/>
      <c r="C73" s="677"/>
      <c r="D73" s="678"/>
      <c r="E73" s="678"/>
      <c r="F73" s="678"/>
    </row>
    <row r="74" spans="1:6" ht="15.75">
      <c r="A74" s="677"/>
      <c r="B74" s="677"/>
      <c r="C74" s="677"/>
      <c r="D74" s="678"/>
      <c r="E74" s="678"/>
      <c r="F74" s="678"/>
    </row>
    <row r="75" spans="1:6" ht="15.75">
      <c r="A75" s="677"/>
      <c r="B75" s="677"/>
      <c r="C75" s="677"/>
      <c r="D75" s="678"/>
      <c r="E75" s="678"/>
      <c r="F75" s="678"/>
    </row>
    <row r="76" spans="1:6" ht="15.75">
      <c r="A76" s="677"/>
      <c r="B76" s="677"/>
      <c r="C76" s="677"/>
      <c r="D76" s="678"/>
      <c r="E76" s="678"/>
      <c r="F76" s="678"/>
    </row>
    <row r="77" spans="1:6" ht="15.75">
      <c r="A77" s="677"/>
      <c r="B77" s="677"/>
      <c r="C77" s="677"/>
      <c r="D77" s="678"/>
      <c r="E77" s="678"/>
      <c r="F77" s="678"/>
    </row>
  </sheetData>
  <mergeCells count="1">
    <mergeCell ref="E4:F4"/>
  </mergeCells>
  <pageMargins left="0.7" right="0.4" top="0.6" bottom="0.4" header="0.3" footer="0.3"/>
  <pageSetup paperSize="9" firstPageNumber="49" orientation="portrait" r:id="rId1"/>
  <headerFooter>
    <oddHeader>&amp;C&amp;"Times New Roman,Regular"&amp;13&amp;P</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zoomScaleNormal="100" workbookViewId="0">
      <selection activeCell="M5" sqref="M5"/>
    </sheetView>
  </sheetViews>
  <sheetFormatPr defaultColWidth="10.5703125" defaultRowHeight="12.75"/>
  <cols>
    <col min="1" max="1" width="1.5703125" style="49" customWidth="1"/>
    <col min="2" max="2" width="28.42578125" style="49" customWidth="1"/>
    <col min="3" max="3" width="9.140625" style="49" customWidth="1"/>
    <col min="4" max="4" width="10.42578125" style="49" customWidth="1"/>
    <col min="5" max="7" width="11.42578125" style="49" customWidth="1"/>
    <col min="8" max="16384" width="10.5703125" style="49"/>
  </cols>
  <sheetData>
    <row r="1" spans="1:8" ht="20.100000000000001" customHeight="1">
      <c r="A1" s="613" t="s">
        <v>299</v>
      </c>
      <c r="B1" s="614"/>
      <c r="C1" s="615"/>
      <c r="D1" s="615"/>
      <c r="E1" s="615"/>
      <c r="F1" s="615"/>
      <c r="G1" s="615"/>
    </row>
    <row r="2" spans="1:8" ht="20.100000000000001" customHeight="1">
      <c r="A2" s="617"/>
      <c r="B2" s="618"/>
      <c r="C2" s="619"/>
      <c r="D2" s="619"/>
      <c r="E2" s="619"/>
      <c r="F2" s="619"/>
      <c r="G2" s="619"/>
    </row>
    <row r="3" spans="1:8" ht="20.100000000000001" customHeight="1">
      <c r="A3" s="620"/>
      <c r="B3" s="621"/>
      <c r="C3" s="621"/>
      <c r="D3" s="621"/>
      <c r="E3" s="621"/>
      <c r="F3" s="621"/>
      <c r="G3" s="622"/>
    </row>
    <row r="4" spans="1:8" ht="20.100000000000001" customHeight="1">
      <c r="A4" s="623"/>
      <c r="B4" s="623"/>
      <c r="C4" s="624" t="s">
        <v>65</v>
      </c>
      <c r="D4" s="624" t="s">
        <v>65</v>
      </c>
      <c r="E4" s="905" t="s">
        <v>300</v>
      </c>
      <c r="F4" s="905" t="s">
        <v>301</v>
      </c>
      <c r="G4" s="624" t="s">
        <v>680</v>
      </c>
    </row>
    <row r="5" spans="1:8" ht="20.100000000000001" customHeight="1">
      <c r="A5" s="625"/>
      <c r="B5" s="625"/>
      <c r="C5" s="601" t="s">
        <v>66</v>
      </c>
      <c r="D5" s="601" t="s">
        <v>678</v>
      </c>
      <c r="E5" s="601" t="s">
        <v>284</v>
      </c>
      <c r="F5" s="601" t="s">
        <v>71</v>
      </c>
      <c r="G5" s="601">
        <v>2026</v>
      </c>
    </row>
    <row r="6" spans="1:8" ht="20.100000000000001" customHeight="1">
      <c r="A6" s="625"/>
      <c r="B6" s="625"/>
      <c r="C6" s="601">
        <v>2026</v>
      </c>
      <c r="D6" s="601">
        <v>2026</v>
      </c>
      <c r="E6" s="626" t="s">
        <v>21</v>
      </c>
      <c r="F6" s="626" t="s">
        <v>21</v>
      </c>
      <c r="G6" s="626" t="s">
        <v>71</v>
      </c>
    </row>
    <row r="7" spans="1:8" ht="20.100000000000001" customHeight="1">
      <c r="A7" s="625"/>
      <c r="B7" s="625"/>
      <c r="C7" s="628"/>
      <c r="D7" s="628"/>
      <c r="E7" s="628"/>
      <c r="F7" s="628" t="s">
        <v>302</v>
      </c>
      <c r="G7" s="628" t="s">
        <v>21</v>
      </c>
    </row>
    <row r="8" spans="1:8" ht="20.100000000000001" customHeight="1">
      <c r="A8" s="625"/>
      <c r="B8" s="625"/>
      <c r="C8" s="679"/>
      <c r="D8" s="679"/>
      <c r="E8" s="680"/>
      <c r="F8" s="680"/>
      <c r="G8" s="681"/>
    </row>
    <row r="9" spans="1:8" ht="20.100000000000001" customHeight="1">
      <c r="A9" s="632" t="s">
        <v>303</v>
      </c>
      <c r="B9" s="633"/>
      <c r="C9" s="682">
        <v>272054.28217923339</v>
      </c>
      <c r="D9" s="682">
        <v>1619368.3769231022</v>
      </c>
      <c r="E9" s="682">
        <v>101.82606221285515</v>
      </c>
      <c r="F9" s="682">
        <v>113.24679915481497</v>
      </c>
      <c r="G9" s="682">
        <v>113.15479654550043</v>
      </c>
    </row>
    <row r="10" spans="1:8" ht="20.100000000000001" customHeight="1">
      <c r="A10" s="636" t="s">
        <v>286</v>
      </c>
      <c r="B10" s="637"/>
      <c r="C10" s="682"/>
      <c r="D10" s="682"/>
      <c r="E10" s="682"/>
      <c r="F10" s="682"/>
      <c r="G10" s="682"/>
    </row>
    <row r="11" spans="1:8" ht="20.100000000000001" customHeight="1">
      <c r="A11" s="637"/>
      <c r="B11" s="640" t="s">
        <v>287</v>
      </c>
      <c r="C11" s="683">
        <v>267742.32445442467</v>
      </c>
      <c r="D11" s="683">
        <v>1591235.9312246814</v>
      </c>
      <c r="E11" s="683">
        <v>101.86183962768965</v>
      </c>
      <c r="F11" s="683">
        <v>113.21231976554654</v>
      </c>
      <c r="G11" s="683">
        <v>113.17095233470971</v>
      </c>
    </row>
    <row r="12" spans="1:8" ht="20.100000000000001" customHeight="1">
      <c r="A12" s="637"/>
      <c r="B12" s="640" t="s">
        <v>288</v>
      </c>
      <c r="C12" s="683">
        <v>4311.9577248086971</v>
      </c>
      <c r="D12" s="683">
        <v>28132.445698420714</v>
      </c>
      <c r="E12" s="683">
        <v>99.652715013050425</v>
      </c>
      <c r="F12" s="683">
        <v>115.42965885252588</v>
      </c>
      <c r="G12" s="683">
        <v>112.24843682463977</v>
      </c>
      <c r="H12" s="683"/>
    </row>
    <row r="13" spans="1:8" ht="20.100000000000001" customHeight="1">
      <c r="A13" s="636" t="s">
        <v>289</v>
      </c>
      <c r="B13" s="637"/>
      <c r="C13" s="682"/>
      <c r="D13" s="682"/>
      <c r="E13" s="682"/>
      <c r="F13" s="682"/>
      <c r="G13" s="682"/>
      <c r="H13" s="682"/>
    </row>
    <row r="14" spans="1:8" ht="20.100000000000001" customHeight="1">
      <c r="A14" s="640"/>
      <c r="B14" s="640" t="s">
        <v>290</v>
      </c>
      <c r="C14" s="683">
        <v>393</v>
      </c>
      <c r="D14" s="683">
        <v>2336.7800000000002</v>
      </c>
      <c r="E14" s="683">
        <v>96.821877309682193</v>
      </c>
      <c r="F14" s="683">
        <v>84.534308453430853</v>
      </c>
      <c r="G14" s="683">
        <v>87.240158891344606</v>
      </c>
      <c r="H14" s="683"/>
    </row>
    <row r="15" spans="1:8" ht="20.100000000000001" customHeight="1">
      <c r="A15" s="640"/>
      <c r="B15" s="640" t="s">
        <v>291</v>
      </c>
      <c r="C15" s="683">
        <v>12641.649104639711</v>
      </c>
      <c r="D15" s="683">
        <v>79597.754538429886</v>
      </c>
      <c r="E15" s="683">
        <v>101.7200949596656</v>
      </c>
      <c r="F15" s="683">
        <v>96.510198297185426</v>
      </c>
      <c r="G15" s="683">
        <v>106.7601085138967</v>
      </c>
      <c r="H15" s="683"/>
    </row>
    <row r="16" spans="1:8" ht="20.100000000000001" customHeight="1">
      <c r="A16" s="640"/>
      <c r="B16" s="640" t="s">
        <v>292</v>
      </c>
      <c r="C16" s="683">
        <v>59290.717934626155</v>
      </c>
      <c r="D16" s="683">
        <v>343459.78769841476</v>
      </c>
      <c r="E16" s="683">
        <v>101.11823215630005</v>
      </c>
      <c r="F16" s="683">
        <v>114.60820790602395</v>
      </c>
      <c r="G16" s="683">
        <v>113.69189147003216</v>
      </c>
      <c r="H16" s="683"/>
    </row>
    <row r="17" spans="1:7" ht="20.100000000000001" customHeight="1">
      <c r="A17" s="640"/>
      <c r="B17" s="640" t="s">
        <v>293</v>
      </c>
      <c r="C17" s="683">
        <v>199689.39116788411</v>
      </c>
      <c r="D17" s="683">
        <v>1193745.669839425</v>
      </c>
      <c r="E17" s="683">
        <v>102.05454200933588</v>
      </c>
      <c r="F17" s="683">
        <v>114.17660486319892</v>
      </c>
      <c r="G17" s="683">
        <v>113.5224723612866</v>
      </c>
    </row>
    <row r="18" spans="1:7" ht="20.100000000000001" customHeight="1">
      <c r="A18" s="640"/>
      <c r="B18" s="640" t="s">
        <v>294</v>
      </c>
      <c r="C18" s="683">
        <v>39.523972083427992</v>
      </c>
      <c r="D18" s="683">
        <v>228.38484683242802</v>
      </c>
      <c r="E18" s="683">
        <v>105.71269330611332</v>
      </c>
      <c r="F18" s="683">
        <v>101.17648920689142</v>
      </c>
      <c r="G18" s="683">
        <v>101.20000000000002</v>
      </c>
    </row>
    <row r="19" spans="1:7" ht="20.100000000000001" customHeight="1">
      <c r="A19" s="640"/>
      <c r="B19" s="640"/>
      <c r="C19" s="684"/>
      <c r="D19" s="684"/>
      <c r="E19" s="685"/>
      <c r="F19" s="685"/>
      <c r="G19" s="685"/>
    </row>
    <row r="20" spans="1:7" ht="20.100000000000001" customHeight="1">
      <c r="A20" s="632" t="s">
        <v>304</v>
      </c>
      <c r="B20" s="633"/>
      <c r="C20" s="682">
        <v>55656.685478688603</v>
      </c>
      <c r="D20" s="682">
        <v>321177.98714077304</v>
      </c>
      <c r="E20" s="682">
        <v>102.24767095975828</v>
      </c>
      <c r="F20" s="682">
        <v>106.0473531744374</v>
      </c>
      <c r="G20" s="682">
        <v>109.97103614475539</v>
      </c>
    </row>
    <row r="21" spans="1:7" ht="20.100000000000001" customHeight="1">
      <c r="A21" s="636" t="s">
        <v>286</v>
      </c>
      <c r="B21" s="637"/>
      <c r="C21" s="682"/>
      <c r="D21" s="682"/>
      <c r="E21" s="682"/>
      <c r="F21" s="682"/>
      <c r="G21" s="682"/>
    </row>
    <row r="22" spans="1:7" ht="20.100000000000001" customHeight="1">
      <c r="A22" s="637"/>
      <c r="B22" s="640" t="s">
        <v>287</v>
      </c>
      <c r="C22" s="683">
        <v>32435.16451119697</v>
      </c>
      <c r="D22" s="683">
        <v>187772.08589881199</v>
      </c>
      <c r="E22" s="683">
        <v>104.19715870501707</v>
      </c>
      <c r="F22" s="683">
        <v>108.47084483061742</v>
      </c>
      <c r="G22" s="683">
        <v>112.63088035354953</v>
      </c>
    </row>
    <row r="23" spans="1:7" ht="20.100000000000001" customHeight="1">
      <c r="A23" s="637"/>
      <c r="B23" s="640" t="s">
        <v>288</v>
      </c>
      <c r="C23" s="683">
        <v>23221.520967491633</v>
      </c>
      <c r="D23" s="683">
        <v>133405.90124196108</v>
      </c>
      <c r="E23" s="683">
        <v>99.643677883150417</v>
      </c>
      <c r="F23" s="683">
        <v>102.83807123550372</v>
      </c>
      <c r="G23" s="683">
        <v>106.4332463889037</v>
      </c>
    </row>
    <row r="24" spans="1:7" ht="20.100000000000001" customHeight="1">
      <c r="A24" s="636" t="s">
        <v>289</v>
      </c>
      <c r="B24" s="637"/>
      <c r="C24" s="682"/>
      <c r="D24" s="682"/>
      <c r="E24" s="682"/>
      <c r="F24" s="682"/>
      <c r="G24" s="682"/>
    </row>
    <row r="25" spans="1:7" ht="20.100000000000001" customHeight="1">
      <c r="A25" s="640"/>
      <c r="B25" s="640" t="s">
        <v>290</v>
      </c>
      <c r="C25" s="683">
        <v>301.42700000000002</v>
      </c>
      <c r="D25" s="683">
        <v>1889.915</v>
      </c>
      <c r="E25" s="683">
        <v>96.255811874105873</v>
      </c>
      <c r="F25" s="683">
        <v>92.155837644152584</v>
      </c>
      <c r="G25" s="683">
        <v>97.529049740504291</v>
      </c>
    </row>
    <row r="26" spans="1:7" ht="20.100000000000001" customHeight="1">
      <c r="A26" s="640"/>
      <c r="B26" s="640" t="s">
        <v>291</v>
      </c>
      <c r="C26" s="683">
        <v>26182.128556607535</v>
      </c>
      <c r="D26" s="683">
        <v>163064.07936247878</v>
      </c>
      <c r="E26" s="683">
        <v>102.941688604658</v>
      </c>
      <c r="F26" s="683">
        <v>96.7</v>
      </c>
      <c r="G26" s="683">
        <v>104.22928693396133</v>
      </c>
    </row>
    <row r="27" spans="1:7" ht="20.100000000000001" customHeight="1">
      <c r="A27" s="640"/>
      <c r="B27" s="640" t="s">
        <v>292</v>
      </c>
      <c r="C27" s="683">
        <v>15608.914782962436</v>
      </c>
      <c r="D27" s="683">
        <v>78027.820889334223</v>
      </c>
      <c r="E27" s="683">
        <v>101.33414971855564</v>
      </c>
      <c r="F27" s="683">
        <v>119.63902266089401</v>
      </c>
      <c r="G27" s="683">
        <v>120.68809895794803</v>
      </c>
    </row>
    <row r="28" spans="1:7" ht="20.100000000000001" customHeight="1">
      <c r="A28" s="640"/>
      <c r="B28" s="640" t="s">
        <v>293</v>
      </c>
      <c r="C28" s="683">
        <v>12799.129685890297</v>
      </c>
      <c r="D28" s="683">
        <v>73341.16868867728</v>
      </c>
      <c r="E28" s="683">
        <v>101.94953631423462</v>
      </c>
      <c r="F28" s="683">
        <v>114.25403806704351</v>
      </c>
      <c r="G28" s="683">
        <v>114.27651844400523</v>
      </c>
    </row>
    <row r="29" spans="1:7" ht="20.100000000000001" customHeight="1">
      <c r="A29" s="640"/>
      <c r="B29" s="640" t="s">
        <v>294</v>
      </c>
      <c r="C29" s="683">
        <v>765.08545322833561</v>
      </c>
      <c r="D29" s="683">
        <v>4855.0032002828093</v>
      </c>
      <c r="E29" s="683">
        <v>105.04723930373756</v>
      </c>
      <c r="F29" s="683">
        <v>92.05312693447344</v>
      </c>
      <c r="G29" s="683">
        <v>100.30000000000001</v>
      </c>
    </row>
    <row r="30" spans="1:7" ht="20.100000000000001" customHeight="1">
      <c r="A30" s="686"/>
      <c r="B30" s="686"/>
      <c r="C30" s="687"/>
      <c r="D30" s="687"/>
      <c r="E30" s="687"/>
      <c r="F30" s="687"/>
      <c r="G30" s="687"/>
    </row>
    <row r="31" spans="1:7" ht="20.100000000000001" customHeight="1">
      <c r="A31" s="686"/>
      <c r="B31" s="686"/>
      <c r="C31" s="686"/>
      <c r="D31" s="686"/>
      <c r="E31" s="686"/>
      <c r="F31" s="686"/>
      <c r="G31" s="686"/>
    </row>
    <row r="32" spans="1:7" ht="20.100000000000001" customHeight="1">
      <c r="A32" s="686"/>
      <c r="B32" s="686"/>
      <c r="C32" s="686"/>
      <c r="D32" s="686"/>
      <c r="E32" s="686"/>
      <c r="F32" s="686"/>
      <c r="G32" s="686"/>
    </row>
    <row r="33" spans="1:7" ht="20.100000000000001" customHeight="1">
      <c r="A33" s="686"/>
      <c r="B33" s="686"/>
      <c r="C33" s="686"/>
      <c r="D33" s="686"/>
      <c r="E33" s="686"/>
      <c r="F33" s="686"/>
      <c r="G33" s="686"/>
    </row>
    <row r="34" spans="1:7" ht="20.100000000000001" customHeight="1">
      <c r="A34" s="686"/>
      <c r="B34" s="686"/>
      <c r="C34" s="686"/>
      <c r="D34" s="686"/>
      <c r="E34" s="686"/>
      <c r="F34" s="686"/>
      <c r="G34" s="686"/>
    </row>
    <row r="35" spans="1:7">
      <c r="A35" s="686"/>
      <c r="B35" s="686"/>
      <c r="C35" s="686"/>
      <c r="D35" s="686"/>
      <c r="E35" s="686"/>
      <c r="F35" s="686"/>
      <c r="G35" s="686"/>
    </row>
    <row r="36" spans="1:7">
      <c r="A36" s="686"/>
      <c r="B36" s="686"/>
      <c r="C36" s="686"/>
      <c r="D36" s="686"/>
      <c r="E36" s="686"/>
      <c r="F36" s="686"/>
      <c r="G36" s="686"/>
    </row>
    <row r="37" spans="1:7">
      <c r="A37" s="686"/>
      <c r="B37" s="686"/>
      <c r="C37" s="686"/>
      <c r="D37" s="686"/>
      <c r="E37" s="686"/>
      <c r="F37" s="686"/>
      <c r="G37" s="686"/>
    </row>
    <row r="38" spans="1:7">
      <c r="A38" s="686"/>
      <c r="B38" s="686"/>
      <c r="C38" s="686"/>
      <c r="D38" s="686"/>
      <c r="E38" s="686"/>
      <c r="F38" s="686"/>
      <c r="G38" s="686"/>
    </row>
    <row r="39" spans="1:7">
      <c r="A39" s="686"/>
      <c r="B39" s="686"/>
      <c r="C39" s="686"/>
      <c r="D39" s="686"/>
      <c r="E39" s="686"/>
      <c r="F39" s="686"/>
      <c r="G39" s="686"/>
    </row>
    <row r="40" spans="1:7">
      <c r="A40" s="686"/>
      <c r="B40" s="686"/>
      <c r="C40" s="686"/>
      <c r="D40" s="686"/>
      <c r="E40" s="686"/>
      <c r="F40" s="686"/>
      <c r="G40" s="686"/>
    </row>
    <row r="41" spans="1:7">
      <c r="A41" s="686"/>
      <c r="B41" s="686"/>
      <c r="C41" s="686"/>
      <c r="D41" s="686"/>
      <c r="E41" s="686"/>
      <c r="F41" s="686"/>
      <c r="G41" s="686"/>
    </row>
    <row r="42" spans="1:7">
      <c r="A42" s="686"/>
      <c r="B42" s="686"/>
      <c r="C42" s="686"/>
      <c r="D42" s="686"/>
      <c r="E42" s="686"/>
      <c r="F42" s="686"/>
      <c r="G42" s="686"/>
    </row>
    <row r="43" spans="1:7">
      <c r="A43" s="686"/>
      <c r="B43" s="686"/>
      <c r="C43" s="686"/>
      <c r="D43" s="686"/>
      <c r="E43" s="686"/>
      <c r="F43" s="686"/>
      <c r="G43" s="686"/>
    </row>
    <row r="44" spans="1:7">
      <c r="A44" s="686"/>
      <c r="B44" s="686"/>
      <c r="C44" s="686"/>
      <c r="D44" s="686"/>
      <c r="E44" s="686"/>
      <c r="F44" s="686"/>
      <c r="G44" s="686"/>
    </row>
    <row r="45" spans="1:7">
      <c r="A45" s="686"/>
      <c r="B45" s="686"/>
      <c r="C45" s="686"/>
      <c r="D45" s="686"/>
      <c r="E45" s="686"/>
      <c r="F45" s="686"/>
      <c r="G45" s="686"/>
    </row>
    <row r="46" spans="1:7">
      <c r="A46" s="686"/>
      <c r="B46" s="686"/>
      <c r="C46" s="686"/>
      <c r="D46" s="686"/>
      <c r="E46" s="686"/>
      <c r="F46" s="686"/>
      <c r="G46" s="686"/>
    </row>
    <row r="47" spans="1:7">
      <c r="A47" s="686"/>
      <c r="B47" s="686"/>
      <c r="C47" s="686"/>
      <c r="D47" s="686"/>
      <c r="E47" s="686"/>
      <c r="F47" s="686"/>
      <c r="G47" s="686"/>
    </row>
    <row r="48" spans="1:7" ht="15">
      <c r="A48" s="647"/>
      <c r="B48" s="647"/>
      <c r="C48" s="647"/>
      <c r="D48" s="648"/>
      <c r="E48" s="648"/>
      <c r="F48" s="648"/>
      <c r="G48" s="647"/>
    </row>
    <row r="49" spans="1:7" ht="15">
      <c r="A49" s="647"/>
      <c r="B49" s="647"/>
      <c r="C49" s="647"/>
      <c r="D49" s="648"/>
      <c r="E49" s="648"/>
      <c r="F49" s="648"/>
      <c r="G49" s="647"/>
    </row>
    <row r="50" spans="1:7" ht="15">
      <c r="A50" s="647"/>
      <c r="B50" s="647"/>
      <c r="C50" s="647"/>
      <c r="D50" s="648"/>
      <c r="E50" s="648"/>
      <c r="F50" s="648"/>
      <c r="G50" s="647"/>
    </row>
    <row r="51" spans="1:7" ht="15">
      <c r="A51" s="647"/>
      <c r="B51" s="647"/>
      <c r="C51" s="647"/>
      <c r="D51" s="648"/>
      <c r="E51" s="648"/>
      <c r="F51" s="648"/>
      <c r="G51" s="647"/>
    </row>
    <row r="52" spans="1:7" ht="15">
      <c r="A52" s="647"/>
      <c r="B52" s="647"/>
      <c r="C52" s="647"/>
      <c r="D52" s="648"/>
      <c r="E52" s="648"/>
      <c r="F52" s="648"/>
      <c r="G52" s="647"/>
    </row>
    <row r="53" spans="1:7" ht="15">
      <c r="A53" s="647"/>
      <c r="B53" s="647"/>
      <c r="C53" s="647"/>
      <c r="D53" s="648"/>
      <c r="E53" s="648"/>
      <c r="F53" s="648"/>
      <c r="G53" s="647"/>
    </row>
    <row r="54" spans="1:7" ht="15">
      <c r="A54" s="647"/>
      <c r="B54" s="647"/>
      <c r="C54" s="647"/>
      <c r="D54" s="648"/>
      <c r="E54" s="648"/>
      <c r="F54" s="648"/>
      <c r="G54" s="647"/>
    </row>
    <row r="55" spans="1:7" ht="15">
      <c r="A55" s="647"/>
      <c r="B55" s="647"/>
      <c r="C55" s="647"/>
      <c r="D55" s="648"/>
      <c r="E55" s="648"/>
      <c r="F55" s="648"/>
      <c r="G55" s="647"/>
    </row>
    <row r="56" spans="1:7" ht="15">
      <c r="A56" s="647"/>
      <c r="B56" s="647"/>
      <c r="C56" s="647"/>
      <c r="D56" s="648"/>
      <c r="E56" s="648"/>
      <c r="F56" s="648"/>
      <c r="G56" s="647"/>
    </row>
    <row r="57" spans="1:7" ht="15">
      <c r="A57" s="647"/>
      <c r="B57" s="647"/>
      <c r="C57" s="647"/>
      <c r="D57" s="648"/>
      <c r="E57" s="648"/>
      <c r="F57" s="648"/>
      <c r="G57" s="647"/>
    </row>
    <row r="58" spans="1:7" ht="15">
      <c r="A58" s="647"/>
      <c r="B58" s="647"/>
      <c r="C58" s="647"/>
      <c r="D58" s="648"/>
      <c r="E58" s="648"/>
      <c r="F58" s="648"/>
      <c r="G58" s="647"/>
    </row>
    <row r="59" spans="1:7" ht="15">
      <c r="A59" s="647"/>
      <c r="B59" s="647"/>
      <c r="C59" s="647"/>
      <c r="D59" s="648"/>
      <c r="E59" s="648"/>
      <c r="F59" s="648"/>
      <c r="G59" s="647"/>
    </row>
    <row r="60" spans="1:7" ht="15">
      <c r="A60" s="647"/>
      <c r="B60" s="647"/>
      <c r="C60" s="647"/>
      <c r="D60" s="648"/>
      <c r="E60" s="648"/>
      <c r="F60" s="648"/>
      <c r="G60" s="647"/>
    </row>
    <row r="61" spans="1:7" ht="15">
      <c r="A61" s="647"/>
      <c r="B61" s="647"/>
      <c r="C61" s="647"/>
      <c r="D61" s="648"/>
      <c r="E61" s="648"/>
      <c r="F61" s="648"/>
      <c r="G61" s="647"/>
    </row>
    <row r="62" spans="1:7" ht="15">
      <c r="A62" s="647"/>
      <c r="B62" s="647"/>
      <c r="C62" s="647"/>
      <c r="D62" s="648"/>
      <c r="E62" s="648"/>
      <c r="F62" s="648"/>
      <c r="G62" s="647"/>
    </row>
    <row r="63" spans="1:7" ht="15">
      <c r="A63" s="647"/>
      <c r="B63" s="647"/>
      <c r="C63" s="647"/>
      <c r="D63" s="648"/>
      <c r="E63" s="648"/>
      <c r="F63" s="648"/>
      <c r="G63" s="647"/>
    </row>
    <row r="64" spans="1:7" ht="15">
      <c r="A64" s="647"/>
      <c r="B64" s="647"/>
      <c r="C64" s="647"/>
      <c r="D64" s="648"/>
      <c r="E64" s="648"/>
      <c r="F64" s="648"/>
      <c r="G64" s="647"/>
    </row>
    <row r="65" spans="1:7" ht="15">
      <c r="A65" s="647"/>
      <c r="B65" s="647"/>
      <c r="C65" s="647"/>
      <c r="D65" s="648"/>
      <c r="E65" s="648"/>
      <c r="F65" s="648"/>
      <c r="G65" s="647"/>
    </row>
    <row r="66" spans="1:7" ht="15">
      <c r="A66" s="647"/>
      <c r="B66" s="647"/>
      <c r="C66" s="647"/>
      <c r="D66" s="648"/>
      <c r="E66" s="648"/>
      <c r="F66" s="648"/>
      <c r="G66" s="647"/>
    </row>
    <row r="67" spans="1:7" ht="15">
      <c r="A67" s="647"/>
      <c r="B67" s="647"/>
      <c r="C67" s="647"/>
      <c r="D67" s="648"/>
      <c r="E67" s="648"/>
      <c r="F67" s="648"/>
      <c r="G67" s="647"/>
    </row>
    <row r="68" spans="1:7" ht="15">
      <c r="A68" s="647"/>
      <c r="B68" s="647"/>
      <c r="C68" s="647"/>
      <c r="D68" s="648"/>
      <c r="E68" s="648"/>
      <c r="F68" s="648"/>
      <c r="G68" s="647"/>
    </row>
    <row r="69" spans="1:7" ht="15">
      <c r="A69" s="647"/>
      <c r="B69" s="647"/>
      <c r="C69" s="647"/>
      <c r="D69" s="648"/>
      <c r="E69" s="648"/>
      <c r="F69" s="648"/>
      <c r="G69" s="647"/>
    </row>
    <row r="70" spans="1:7" ht="15">
      <c r="A70" s="647"/>
      <c r="B70" s="647"/>
      <c r="C70" s="647"/>
      <c r="D70" s="648"/>
      <c r="E70" s="648"/>
      <c r="F70" s="648"/>
      <c r="G70" s="647"/>
    </row>
    <row r="71" spans="1:7" ht="15">
      <c r="A71" s="647"/>
      <c r="B71" s="647"/>
      <c r="C71" s="647"/>
      <c r="D71" s="648"/>
      <c r="E71" s="648"/>
      <c r="F71" s="648"/>
      <c r="G71" s="647"/>
    </row>
    <row r="72" spans="1:7" ht="15">
      <c r="A72" s="647"/>
      <c r="B72" s="647"/>
      <c r="C72" s="647"/>
      <c r="D72" s="648"/>
      <c r="E72" s="648"/>
      <c r="F72" s="648"/>
      <c r="G72" s="647"/>
    </row>
    <row r="73" spans="1:7" ht="15">
      <c r="A73" s="647"/>
      <c r="B73" s="647"/>
      <c r="C73" s="647"/>
      <c r="D73" s="648"/>
      <c r="E73" s="648"/>
      <c r="F73" s="648"/>
      <c r="G73" s="647"/>
    </row>
    <row r="74" spans="1:7" ht="15">
      <c r="A74" s="647"/>
      <c r="B74" s="647"/>
      <c r="C74" s="647"/>
      <c r="D74" s="648"/>
      <c r="E74" s="648"/>
      <c r="F74" s="648"/>
      <c r="G74" s="647"/>
    </row>
    <row r="75" spans="1:7" ht="15">
      <c r="A75" s="647"/>
      <c r="B75" s="647"/>
      <c r="C75" s="647"/>
      <c r="D75" s="648"/>
      <c r="E75" s="648"/>
      <c r="F75" s="648"/>
      <c r="G75" s="647"/>
    </row>
    <row r="76" spans="1:7" ht="15">
      <c r="A76" s="647"/>
      <c r="B76" s="647"/>
      <c r="C76" s="647"/>
      <c r="D76" s="648"/>
      <c r="E76" s="648"/>
      <c r="F76" s="648"/>
      <c r="G76" s="647"/>
    </row>
  </sheetData>
  <pageMargins left="0.7" right="0.4" top="0.6" bottom="0.4" header="0.3" footer="0.3"/>
  <pageSetup paperSize="9" firstPageNumber="49" orientation="portrait" r:id="rId1"/>
  <headerFooter>
    <oddHeader>&amp;C&amp;"Times New Roman,Regular"&amp;13&amp;P</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zoomScaleNormal="100" workbookViewId="0">
      <selection activeCell="A19" sqref="A19:B28"/>
    </sheetView>
  </sheetViews>
  <sheetFormatPr defaultColWidth="10.5703125" defaultRowHeight="12.75"/>
  <cols>
    <col min="1" max="1" width="1.5703125" style="49" customWidth="1"/>
    <col min="2" max="2" width="34.5703125" style="49" customWidth="1"/>
    <col min="3" max="4" width="10.5703125" style="49" customWidth="1"/>
    <col min="5" max="5" width="13.5703125" style="49" customWidth="1"/>
    <col min="6" max="6" width="14.5703125" style="49" customWidth="1"/>
    <col min="7" max="16384" width="10.5703125" style="49"/>
  </cols>
  <sheetData>
    <row r="1" spans="1:7" ht="20.100000000000001" customHeight="1">
      <c r="A1" s="613" t="s">
        <v>305</v>
      </c>
      <c r="B1" s="614"/>
      <c r="C1" s="615"/>
      <c r="D1" s="615"/>
      <c r="E1" s="615"/>
      <c r="F1" s="615"/>
    </row>
    <row r="2" spans="1:7" ht="20.100000000000001" customHeight="1">
      <c r="A2" s="617"/>
      <c r="B2" s="618"/>
      <c r="C2" s="619"/>
      <c r="D2" s="619"/>
      <c r="E2" s="619"/>
      <c r="F2" s="619"/>
    </row>
    <row r="3" spans="1:7" ht="20.100000000000001" customHeight="1">
      <c r="A3" s="620"/>
      <c r="B3" s="621"/>
      <c r="C3" s="688"/>
      <c r="D3" s="688"/>
      <c r="E3" s="621"/>
      <c r="F3" s="621"/>
    </row>
    <row r="4" spans="1:7" ht="20.100000000000001" customHeight="1">
      <c r="A4" s="623"/>
      <c r="B4" s="623"/>
      <c r="C4" s="660" t="s">
        <v>64</v>
      </c>
      <c r="D4" s="660" t="s">
        <v>65</v>
      </c>
      <c r="E4" s="1002" t="s">
        <v>80</v>
      </c>
      <c r="F4" s="1002"/>
    </row>
    <row r="5" spans="1:7" ht="20.100000000000001" customHeight="1">
      <c r="A5" s="625"/>
      <c r="B5" s="625"/>
      <c r="C5" s="660" t="s">
        <v>35</v>
      </c>
      <c r="D5" s="660" t="s">
        <v>36</v>
      </c>
      <c r="E5" s="660" t="s">
        <v>35</v>
      </c>
      <c r="F5" s="601" t="s">
        <v>36</v>
      </c>
    </row>
    <row r="6" spans="1:7" ht="20.100000000000001" customHeight="1">
      <c r="A6" s="625"/>
      <c r="B6" s="625"/>
      <c r="C6" s="662">
        <v>2026</v>
      </c>
      <c r="D6" s="662">
        <v>2026</v>
      </c>
      <c r="E6" s="662">
        <v>2026</v>
      </c>
      <c r="F6" s="662">
        <v>2026</v>
      </c>
    </row>
    <row r="7" spans="1:7" ht="20.100000000000001" customHeight="1">
      <c r="A7" s="625"/>
      <c r="B7" s="625"/>
      <c r="C7" s="679"/>
      <c r="D7" s="679"/>
      <c r="E7" s="680"/>
      <c r="F7" s="680"/>
    </row>
    <row r="8" spans="1:7" ht="20.100000000000001" customHeight="1">
      <c r="A8" s="632" t="s">
        <v>303</v>
      </c>
      <c r="B8" s="633"/>
      <c r="C8" s="689">
        <v>808727.44962709094</v>
      </c>
      <c r="D8" s="689">
        <v>810640.92729601124</v>
      </c>
      <c r="E8" s="690">
        <v>114.24119511957429</v>
      </c>
      <c r="F8" s="690">
        <v>112.09135838867492</v>
      </c>
      <c r="G8" s="59"/>
    </row>
    <row r="9" spans="1:7" ht="20.100000000000001" customHeight="1">
      <c r="A9" s="636" t="s">
        <v>286</v>
      </c>
      <c r="B9" s="637"/>
      <c r="C9" s="689"/>
      <c r="D9" s="689"/>
      <c r="E9" s="690"/>
      <c r="F9" s="690"/>
      <c r="G9" s="59"/>
    </row>
    <row r="10" spans="1:7" ht="20.100000000000001" customHeight="1">
      <c r="A10" s="637"/>
      <c r="B10" s="640" t="s">
        <v>287</v>
      </c>
      <c r="C10" s="691">
        <v>794429.62445367698</v>
      </c>
      <c r="D10" s="691">
        <v>796806.30677100457</v>
      </c>
      <c r="E10" s="692">
        <v>114.2598304942605</v>
      </c>
      <c r="F10" s="692">
        <v>112.10578848918415</v>
      </c>
      <c r="G10" s="59"/>
    </row>
    <row r="11" spans="1:7" ht="20.100000000000001" customHeight="1">
      <c r="A11" s="637"/>
      <c r="B11" s="640" t="s">
        <v>288</v>
      </c>
      <c r="C11" s="691">
        <v>14297.825173413938</v>
      </c>
      <c r="D11" s="691">
        <v>13834.620525006776</v>
      </c>
      <c r="E11" s="692">
        <v>113.2152247108815</v>
      </c>
      <c r="F11" s="692">
        <v>111.26647763633966</v>
      </c>
      <c r="G11" s="59"/>
    </row>
    <row r="12" spans="1:7" ht="20.100000000000001" customHeight="1">
      <c r="A12" s="636" t="s">
        <v>289</v>
      </c>
      <c r="B12" s="637"/>
      <c r="C12" s="689"/>
      <c r="D12" s="689"/>
      <c r="E12" s="690"/>
      <c r="F12" s="690"/>
      <c r="G12" s="59"/>
    </row>
    <row r="13" spans="1:7" ht="20.100000000000001" customHeight="1">
      <c r="A13" s="640"/>
      <c r="B13" s="640" t="s">
        <v>290</v>
      </c>
      <c r="C13" s="691">
        <v>1135.8800000000001</v>
      </c>
      <c r="D13" s="691">
        <v>1200.9000000000001</v>
      </c>
      <c r="E13" s="692">
        <v>90.596436376397776</v>
      </c>
      <c r="F13" s="692">
        <v>84.286696893555501</v>
      </c>
      <c r="G13" s="59"/>
    </row>
    <row r="14" spans="1:7" ht="20.100000000000001" customHeight="1">
      <c r="A14" s="640"/>
      <c r="B14" s="640" t="s">
        <v>291</v>
      </c>
      <c r="C14" s="691">
        <v>39414.702565776075</v>
      </c>
      <c r="D14" s="691">
        <v>40183.051972653804</v>
      </c>
      <c r="E14" s="692">
        <v>106.57026748697325</v>
      </c>
      <c r="F14" s="692">
        <v>106.94697777547937</v>
      </c>
      <c r="G14" s="59"/>
    </row>
    <row r="15" spans="1:7" ht="20.100000000000001" customHeight="1">
      <c r="A15" s="640"/>
      <c r="B15" s="640" t="s">
        <v>292</v>
      </c>
      <c r="C15" s="691">
        <v>171130.93032784891</v>
      </c>
      <c r="D15" s="691">
        <v>172328.85737056582</v>
      </c>
      <c r="E15" s="692">
        <v>115.98300382602891</v>
      </c>
      <c r="F15" s="692">
        <v>111.50455720892636</v>
      </c>
      <c r="G15" s="59"/>
    </row>
    <row r="16" spans="1:7" ht="20.100000000000001" customHeight="1">
      <c r="A16" s="640"/>
      <c r="B16" s="640" t="s">
        <v>293</v>
      </c>
      <c r="C16" s="691">
        <v>596932.46396306588</v>
      </c>
      <c r="D16" s="691">
        <v>596813.20587635925</v>
      </c>
      <c r="E16" s="692">
        <v>114.35218792702958</v>
      </c>
      <c r="F16" s="692">
        <v>112.70454831519712</v>
      </c>
      <c r="G16" s="59"/>
    </row>
    <row r="17" spans="1:7" ht="20.100000000000001" customHeight="1">
      <c r="A17" s="640"/>
      <c r="B17" s="640" t="s">
        <v>294</v>
      </c>
      <c r="C17" s="691">
        <v>113.47277040000003</v>
      </c>
      <c r="D17" s="691">
        <v>114.91207643242799</v>
      </c>
      <c r="E17" s="692">
        <v>100.21524205643367</v>
      </c>
      <c r="F17" s="692">
        <v>102.19160087517338</v>
      </c>
      <c r="G17" s="59"/>
    </row>
    <row r="18" spans="1:7" ht="20.100000000000001" customHeight="1">
      <c r="A18" s="640"/>
      <c r="B18" s="640"/>
      <c r="C18" s="693"/>
      <c r="D18" s="693"/>
      <c r="E18" s="694"/>
      <c r="F18" s="694"/>
      <c r="G18" s="59"/>
    </row>
    <row r="19" spans="1:7" ht="20.100000000000001" customHeight="1">
      <c r="A19" s="632" t="s">
        <v>304</v>
      </c>
      <c r="B19" s="633"/>
      <c r="C19" s="689">
        <v>154908.38595262892</v>
      </c>
      <c r="D19" s="689">
        <v>166269.60118814418</v>
      </c>
      <c r="E19" s="690">
        <v>110.05396025169334</v>
      </c>
      <c r="F19" s="690">
        <v>109.89389061762702</v>
      </c>
      <c r="G19" s="59"/>
    </row>
    <row r="20" spans="1:7" ht="20.100000000000001" customHeight="1">
      <c r="A20" s="636" t="s">
        <v>286</v>
      </c>
      <c r="B20" s="637"/>
      <c r="C20" s="689"/>
      <c r="D20" s="689"/>
      <c r="E20" s="690"/>
      <c r="F20" s="690"/>
      <c r="G20" s="59"/>
    </row>
    <row r="21" spans="1:7" ht="20.100000000000001" customHeight="1">
      <c r="A21" s="637"/>
      <c r="B21" s="640" t="s">
        <v>287</v>
      </c>
      <c r="C21" s="691">
        <v>92541.402135047945</v>
      </c>
      <c r="D21" s="691">
        <v>95230.683763764013</v>
      </c>
      <c r="E21" s="692">
        <v>111.04781308100782</v>
      </c>
      <c r="F21" s="692">
        <v>114.21309142829071</v>
      </c>
      <c r="G21" s="59"/>
    </row>
    <row r="22" spans="1:7" ht="20.100000000000001" customHeight="1">
      <c r="A22" s="637"/>
      <c r="B22" s="640" t="s">
        <v>288</v>
      </c>
      <c r="C22" s="691">
        <v>62366.983817580942</v>
      </c>
      <c r="D22" s="691">
        <v>71038.917424380168</v>
      </c>
      <c r="E22" s="692">
        <v>108.61161354253133</v>
      </c>
      <c r="F22" s="692">
        <v>104.59158424004356</v>
      </c>
      <c r="G22" s="59"/>
    </row>
    <row r="23" spans="1:7" ht="20.100000000000001" customHeight="1">
      <c r="A23" s="636" t="s">
        <v>289</v>
      </c>
      <c r="B23" s="637"/>
      <c r="C23" s="689"/>
      <c r="D23" s="689"/>
      <c r="E23" s="690"/>
      <c r="F23" s="690"/>
      <c r="G23" s="59"/>
    </row>
    <row r="24" spans="1:7" ht="20.100000000000001" customHeight="1">
      <c r="A24" s="640"/>
      <c r="B24" s="640" t="s">
        <v>290</v>
      </c>
      <c r="C24" s="691">
        <v>939.53600000000006</v>
      </c>
      <c r="D24" s="691">
        <v>950.37900000000002</v>
      </c>
      <c r="E24" s="692">
        <v>101.08059025790432</v>
      </c>
      <c r="F24" s="692">
        <v>94.25511130064811</v>
      </c>
      <c r="G24" s="59"/>
    </row>
    <row r="25" spans="1:7" ht="20.100000000000001" customHeight="1">
      <c r="A25" s="640"/>
      <c r="B25" s="640" t="s">
        <v>291</v>
      </c>
      <c r="C25" s="691">
        <v>83183.453833495063</v>
      </c>
      <c r="D25" s="691">
        <v>79880.625528983714</v>
      </c>
      <c r="E25" s="692">
        <v>108.11786546343907</v>
      </c>
      <c r="F25" s="692">
        <v>100.46649542375587</v>
      </c>
      <c r="G25" s="59"/>
    </row>
    <row r="26" spans="1:7" ht="20.100000000000001" customHeight="1">
      <c r="A26" s="640"/>
      <c r="B26" s="640" t="s">
        <v>292</v>
      </c>
      <c r="C26" s="691">
        <v>33423.065657155064</v>
      </c>
      <c r="D26" s="691">
        <v>44604.755232179159</v>
      </c>
      <c r="E26" s="692">
        <v>114.59620862244775</v>
      </c>
      <c r="F26" s="692">
        <v>125.69495129005898</v>
      </c>
      <c r="G26" s="59"/>
    </row>
    <row r="27" spans="1:7" ht="20.100000000000001" customHeight="1">
      <c r="A27" s="640"/>
      <c r="B27" s="640" t="s">
        <v>293</v>
      </c>
      <c r="C27" s="691">
        <v>34792.837855403377</v>
      </c>
      <c r="D27" s="691">
        <v>38548.330833273896</v>
      </c>
      <c r="E27" s="692">
        <v>111.23621652494474</v>
      </c>
      <c r="F27" s="692">
        <v>117.16693099784732</v>
      </c>
      <c r="G27" s="59"/>
    </row>
    <row r="28" spans="1:7" ht="20.100000000000001" customHeight="1">
      <c r="A28" s="640"/>
      <c r="B28" s="640" t="s">
        <v>294</v>
      </c>
      <c r="C28" s="691">
        <v>2569.4926065753998</v>
      </c>
      <c r="D28" s="691">
        <v>2285.5105937074095</v>
      </c>
      <c r="E28" s="692">
        <v>105.08162981310095</v>
      </c>
      <c r="F28" s="692">
        <v>95.418579387353745</v>
      </c>
      <c r="G28" s="59"/>
    </row>
    <row r="29" spans="1:7" ht="20.100000000000001" customHeight="1">
      <c r="A29" s="686"/>
      <c r="B29" s="686"/>
      <c r="C29" s="687"/>
      <c r="D29" s="687"/>
      <c r="E29" s="687"/>
      <c r="F29" s="687"/>
    </row>
    <row r="30" spans="1:7" ht="20.100000000000001" customHeight="1">
      <c r="A30" s="686"/>
      <c r="B30" s="686"/>
      <c r="C30" s="686"/>
      <c r="D30" s="686"/>
      <c r="E30" s="686"/>
      <c r="F30" s="686"/>
    </row>
    <row r="31" spans="1:7" ht="20.100000000000001" customHeight="1">
      <c r="A31" s="686"/>
      <c r="B31" s="686"/>
      <c r="C31" s="686"/>
      <c r="D31" s="686"/>
      <c r="E31" s="686"/>
      <c r="F31" s="686"/>
    </row>
    <row r="32" spans="1:7" ht="20.100000000000001" customHeight="1">
      <c r="A32" s="686"/>
      <c r="B32" s="686"/>
      <c r="C32" s="686"/>
      <c r="D32" s="686"/>
      <c r="E32" s="686"/>
      <c r="F32" s="686"/>
    </row>
    <row r="33" spans="1:6" ht="20.100000000000001" customHeight="1">
      <c r="A33" s="686"/>
      <c r="B33" s="686"/>
      <c r="C33" s="686"/>
      <c r="D33" s="686"/>
      <c r="E33" s="686"/>
      <c r="F33" s="686"/>
    </row>
    <row r="34" spans="1:6">
      <c r="A34" s="686"/>
      <c r="B34" s="686"/>
      <c r="C34" s="686"/>
      <c r="D34" s="686"/>
      <c r="E34" s="686"/>
      <c r="F34" s="686"/>
    </row>
    <row r="35" spans="1:6">
      <c r="A35" s="686"/>
      <c r="B35" s="686"/>
      <c r="C35" s="686"/>
      <c r="D35" s="686"/>
      <c r="E35" s="686"/>
      <c r="F35" s="686"/>
    </row>
    <row r="36" spans="1:6">
      <c r="A36" s="686"/>
      <c r="B36" s="686"/>
      <c r="C36" s="686"/>
      <c r="D36" s="686"/>
      <c r="E36" s="686"/>
      <c r="F36" s="686"/>
    </row>
    <row r="37" spans="1:6">
      <c r="A37" s="686"/>
      <c r="B37" s="686"/>
      <c r="C37" s="686"/>
      <c r="D37" s="686"/>
      <c r="E37" s="686"/>
      <c r="F37" s="686"/>
    </row>
    <row r="38" spans="1:6">
      <c r="A38" s="686"/>
      <c r="B38" s="686"/>
      <c r="C38" s="686"/>
      <c r="D38" s="686"/>
      <c r="E38" s="686"/>
      <c r="F38" s="686"/>
    </row>
    <row r="39" spans="1:6">
      <c r="A39" s="686"/>
      <c r="B39" s="686"/>
      <c r="C39" s="686"/>
      <c r="D39" s="686"/>
      <c r="E39" s="686"/>
      <c r="F39" s="686"/>
    </row>
    <row r="40" spans="1:6">
      <c r="A40" s="686"/>
      <c r="B40" s="686"/>
      <c r="C40" s="686"/>
      <c r="D40" s="686"/>
      <c r="E40" s="686"/>
      <c r="F40" s="686"/>
    </row>
    <row r="41" spans="1:6">
      <c r="A41" s="686"/>
      <c r="B41" s="686"/>
      <c r="C41" s="686"/>
      <c r="D41" s="686"/>
      <c r="E41" s="686"/>
      <c r="F41" s="686"/>
    </row>
    <row r="42" spans="1:6">
      <c r="A42" s="686"/>
      <c r="B42" s="686"/>
      <c r="C42" s="686"/>
      <c r="D42" s="686"/>
      <c r="E42" s="686"/>
      <c r="F42" s="686"/>
    </row>
    <row r="43" spans="1:6">
      <c r="A43" s="686"/>
      <c r="B43" s="686"/>
      <c r="C43" s="686"/>
      <c r="D43" s="686"/>
      <c r="E43" s="686"/>
      <c r="F43" s="686"/>
    </row>
    <row r="44" spans="1:6">
      <c r="A44" s="686"/>
      <c r="B44" s="686"/>
      <c r="C44" s="686"/>
      <c r="D44" s="686"/>
      <c r="E44" s="686"/>
      <c r="F44" s="686"/>
    </row>
    <row r="45" spans="1:6">
      <c r="A45" s="686"/>
      <c r="B45" s="686"/>
      <c r="C45" s="686"/>
      <c r="D45" s="686"/>
      <c r="E45" s="686"/>
      <c r="F45" s="686"/>
    </row>
    <row r="46" spans="1:6">
      <c r="A46" s="686"/>
      <c r="B46" s="686"/>
      <c r="C46" s="686"/>
      <c r="D46" s="686"/>
      <c r="E46" s="686"/>
      <c r="F46" s="686"/>
    </row>
    <row r="47" spans="1:6" ht="15">
      <c r="A47" s="647"/>
      <c r="B47" s="647"/>
      <c r="C47" s="647"/>
      <c r="D47" s="648"/>
      <c r="E47" s="648"/>
      <c r="F47" s="648"/>
    </row>
    <row r="48" spans="1:6" ht="15">
      <c r="A48" s="647"/>
      <c r="B48" s="647"/>
      <c r="C48" s="647"/>
      <c r="D48" s="648"/>
      <c r="E48" s="648"/>
      <c r="F48" s="648"/>
    </row>
    <row r="49" spans="1:6" ht="15">
      <c r="A49" s="647"/>
      <c r="B49" s="647"/>
      <c r="C49" s="647"/>
      <c r="D49" s="648"/>
      <c r="E49" s="648"/>
      <c r="F49" s="648"/>
    </row>
    <row r="50" spans="1:6" ht="15">
      <c r="A50" s="647"/>
      <c r="B50" s="647"/>
      <c r="C50" s="647"/>
      <c r="D50" s="648"/>
      <c r="E50" s="648"/>
      <c r="F50" s="648"/>
    </row>
    <row r="51" spans="1:6" ht="15">
      <c r="A51" s="647"/>
      <c r="B51" s="647"/>
      <c r="C51" s="647"/>
      <c r="D51" s="648"/>
      <c r="E51" s="648"/>
      <c r="F51" s="648"/>
    </row>
    <row r="52" spans="1:6" ht="15">
      <c r="A52" s="647"/>
      <c r="B52" s="647"/>
      <c r="C52" s="647"/>
      <c r="D52" s="648"/>
      <c r="E52" s="648"/>
      <c r="F52" s="648"/>
    </row>
    <row r="53" spans="1:6" ht="15">
      <c r="A53" s="647"/>
      <c r="B53" s="647"/>
      <c r="C53" s="647"/>
      <c r="D53" s="648"/>
      <c r="E53" s="648"/>
      <c r="F53" s="648"/>
    </row>
    <row r="54" spans="1:6" ht="15">
      <c r="A54" s="647"/>
      <c r="B54" s="647"/>
      <c r="C54" s="647"/>
      <c r="D54" s="648"/>
      <c r="E54" s="648"/>
      <c r="F54" s="648"/>
    </row>
    <row r="55" spans="1:6" ht="15">
      <c r="A55" s="647"/>
      <c r="B55" s="647"/>
      <c r="C55" s="647"/>
      <c r="D55" s="648"/>
      <c r="E55" s="648"/>
      <c r="F55" s="648"/>
    </row>
    <row r="56" spans="1:6" ht="15">
      <c r="A56" s="647"/>
      <c r="B56" s="647"/>
      <c r="C56" s="647"/>
      <c r="D56" s="648"/>
      <c r="E56" s="648"/>
      <c r="F56" s="648"/>
    </row>
    <row r="57" spans="1:6" ht="15">
      <c r="A57" s="647"/>
      <c r="B57" s="647"/>
      <c r="C57" s="647"/>
      <c r="D57" s="648"/>
      <c r="E57" s="648"/>
      <c r="F57" s="648"/>
    </row>
    <row r="58" spans="1:6" ht="15">
      <c r="A58" s="647"/>
      <c r="B58" s="647"/>
      <c r="C58" s="647"/>
      <c r="D58" s="648"/>
      <c r="E58" s="648"/>
      <c r="F58" s="648"/>
    </row>
    <row r="59" spans="1:6" ht="15">
      <c r="A59" s="647"/>
      <c r="B59" s="647"/>
      <c r="C59" s="647"/>
      <c r="D59" s="648"/>
      <c r="E59" s="648"/>
      <c r="F59" s="648"/>
    </row>
    <row r="60" spans="1:6" ht="15">
      <c r="A60" s="647"/>
      <c r="B60" s="647"/>
      <c r="C60" s="647"/>
      <c r="D60" s="648"/>
      <c r="E60" s="648"/>
      <c r="F60" s="648"/>
    </row>
    <row r="61" spans="1:6" ht="15">
      <c r="A61" s="647"/>
      <c r="B61" s="647"/>
      <c r="C61" s="647"/>
      <c r="D61" s="648"/>
      <c r="E61" s="648"/>
      <c r="F61" s="648"/>
    </row>
    <row r="62" spans="1:6" ht="15">
      <c r="A62" s="647"/>
      <c r="B62" s="647"/>
      <c r="C62" s="647"/>
      <c r="D62" s="648"/>
      <c r="E62" s="648"/>
      <c r="F62" s="648"/>
    </row>
    <row r="63" spans="1:6" ht="15">
      <c r="A63" s="647"/>
      <c r="B63" s="647"/>
      <c r="C63" s="647"/>
      <c r="D63" s="648"/>
      <c r="E63" s="648"/>
      <c r="F63" s="648"/>
    </row>
    <row r="64" spans="1:6" ht="15">
      <c r="A64" s="647"/>
      <c r="B64" s="647"/>
      <c r="C64" s="647"/>
      <c r="D64" s="648"/>
      <c r="E64" s="648"/>
      <c r="F64" s="648"/>
    </row>
    <row r="65" spans="1:6" ht="15">
      <c r="A65" s="647"/>
      <c r="B65" s="647"/>
      <c r="C65" s="647"/>
      <c r="D65" s="648"/>
      <c r="E65" s="648"/>
      <c r="F65" s="648"/>
    </row>
    <row r="66" spans="1:6" ht="15">
      <c r="A66" s="647"/>
      <c r="B66" s="647"/>
      <c r="C66" s="647"/>
      <c r="D66" s="648"/>
      <c r="E66" s="648"/>
      <c r="F66" s="648"/>
    </row>
    <row r="67" spans="1:6" ht="15">
      <c r="A67" s="647"/>
      <c r="B67" s="647"/>
      <c r="C67" s="647"/>
      <c r="D67" s="648"/>
      <c r="E67" s="648"/>
      <c r="F67" s="648"/>
    </row>
    <row r="68" spans="1:6" ht="15">
      <c r="A68" s="647"/>
      <c r="B68" s="647"/>
      <c r="C68" s="647"/>
      <c r="D68" s="648"/>
      <c r="E68" s="648"/>
      <c r="F68" s="648"/>
    </row>
    <row r="69" spans="1:6" ht="15">
      <c r="A69" s="647"/>
      <c r="B69" s="647"/>
      <c r="C69" s="647"/>
      <c r="D69" s="648"/>
      <c r="E69" s="648"/>
      <c r="F69" s="648"/>
    </row>
    <row r="70" spans="1:6" ht="15">
      <c r="A70" s="647"/>
      <c r="B70" s="647"/>
      <c r="C70" s="647"/>
      <c r="D70" s="648"/>
      <c r="E70" s="648"/>
      <c r="F70" s="648"/>
    </row>
    <row r="71" spans="1:6" ht="15">
      <c r="A71" s="647"/>
      <c r="B71" s="647"/>
      <c r="C71" s="647"/>
      <c r="D71" s="648"/>
      <c r="E71" s="648"/>
      <c r="F71" s="648"/>
    </row>
    <row r="72" spans="1:6" ht="15">
      <c r="A72" s="647"/>
      <c r="B72" s="647"/>
      <c r="C72" s="647"/>
      <c r="D72" s="648"/>
      <c r="E72" s="648"/>
      <c r="F72" s="648"/>
    </row>
    <row r="73" spans="1:6" ht="15">
      <c r="A73" s="647"/>
      <c r="B73" s="647"/>
      <c r="C73" s="647"/>
      <c r="D73" s="648"/>
      <c r="E73" s="648"/>
      <c r="F73" s="648"/>
    </row>
    <row r="74" spans="1:6" ht="15">
      <c r="A74" s="647"/>
      <c r="B74" s="647"/>
      <c r="C74" s="647"/>
      <c r="D74" s="648"/>
      <c r="E74" s="648"/>
      <c r="F74" s="648"/>
    </row>
    <row r="75" spans="1:6" ht="15">
      <c r="A75" s="647"/>
      <c r="B75" s="647"/>
      <c r="C75" s="647"/>
      <c r="D75" s="648"/>
      <c r="E75" s="648"/>
      <c r="F75" s="648"/>
    </row>
  </sheetData>
  <mergeCells count="1">
    <mergeCell ref="E4:F4"/>
  </mergeCells>
  <pageMargins left="0.7" right="0.4" top="0.6" bottom="0.4" header="0.3" footer="0.3"/>
  <pageSetup paperSize="9" firstPageNumber="49" orientation="portrait" r:id="rId1"/>
  <headerFooter>
    <oddHeader>&amp;C&amp;"Times New Roman,Regular"&amp;13&amp;P</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8"/>
  <sheetViews>
    <sheetView zoomScaleNormal="100" workbookViewId="0">
      <selection activeCell="K7" sqref="K7"/>
    </sheetView>
  </sheetViews>
  <sheetFormatPr defaultColWidth="8.42578125" defaultRowHeight="15"/>
  <cols>
    <col min="1" max="1" width="3" style="697" customWidth="1"/>
    <col min="2" max="2" width="33.140625" style="697" customWidth="1"/>
    <col min="3" max="4" width="8.42578125" style="697" customWidth="1"/>
    <col min="5" max="5" width="8.85546875" style="697" customWidth="1"/>
    <col min="6" max="6" width="12.140625" style="697" customWidth="1"/>
    <col min="7" max="7" width="11.42578125" style="697" customWidth="1"/>
    <col min="8" max="16384" width="8.42578125" style="697"/>
  </cols>
  <sheetData>
    <row r="1" spans="1:7" ht="20.25" customHeight="1">
      <c r="A1" s="695" t="s">
        <v>306</v>
      </c>
      <c r="B1" s="651"/>
      <c r="C1" s="696"/>
      <c r="D1" s="696"/>
      <c r="E1" s="651"/>
      <c r="F1" s="651"/>
      <c r="G1" s="651"/>
    </row>
    <row r="2" spans="1:7" ht="15" customHeight="1">
      <c r="A2" s="656"/>
      <c r="B2" s="657"/>
      <c r="C2" s="658"/>
      <c r="D2" s="658"/>
      <c r="E2" s="658"/>
      <c r="F2" s="657"/>
      <c r="G2" s="622" t="s">
        <v>307</v>
      </c>
    </row>
    <row r="3" spans="1:7" ht="14.45" customHeight="1">
      <c r="A3" s="659"/>
      <c r="B3" s="659"/>
      <c r="C3" s="698" t="s">
        <v>67</v>
      </c>
      <c r="D3" s="698" t="s">
        <v>66</v>
      </c>
      <c r="E3" s="698" t="s">
        <v>680</v>
      </c>
      <c r="F3" s="906" t="s">
        <v>300</v>
      </c>
      <c r="G3" s="699" t="s">
        <v>680</v>
      </c>
    </row>
    <row r="4" spans="1:7" ht="14.45" customHeight="1">
      <c r="A4" s="661"/>
      <c r="B4" s="661"/>
      <c r="C4" s="700">
        <v>2026</v>
      </c>
      <c r="D4" s="700">
        <v>2026</v>
      </c>
      <c r="E4" s="700">
        <v>2026</v>
      </c>
      <c r="F4" s="698" t="s">
        <v>71</v>
      </c>
      <c r="G4" s="698">
        <v>2026</v>
      </c>
    </row>
    <row r="5" spans="1:7" ht="14.45" customHeight="1">
      <c r="A5" s="661"/>
      <c r="B5" s="661"/>
      <c r="F5" s="700" t="s">
        <v>21</v>
      </c>
      <c r="G5" s="698" t="s">
        <v>71</v>
      </c>
    </row>
    <row r="6" spans="1:7" ht="14.45" customHeight="1">
      <c r="A6" s="661"/>
      <c r="B6" s="661"/>
      <c r="C6" s="701"/>
      <c r="D6" s="701"/>
      <c r="E6" s="701"/>
      <c r="F6" s="701"/>
      <c r="G6" s="701" t="s">
        <v>21</v>
      </c>
    </row>
    <row r="7" spans="1:7" ht="8.1" customHeight="1">
      <c r="A7" s="661"/>
      <c r="B7" s="661"/>
      <c r="C7" s="702"/>
      <c r="D7" s="702"/>
      <c r="E7" s="702"/>
      <c r="F7" s="703"/>
      <c r="G7" s="704"/>
    </row>
    <row r="8" spans="1:7" s="708" customFormat="1" ht="15" customHeight="1">
      <c r="A8" s="907" t="s">
        <v>73</v>
      </c>
      <c r="B8" s="705"/>
      <c r="C8" s="706">
        <v>1779875</v>
      </c>
      <c r="D8" s="706">
        <v>1678281</v>
      </c>
      <c r="E8" s="706">
        <v>12251850</v>
      </c>
      <c r="F8" s="707">
        <v>114.72546718191059</v>
      </c>
      <c r="G8" s="707">
        <v>114.88326729761906</v>
      </c>
    </row>
    <row r="9" spans="1:7" ht="15" customHeight="1">
      <c r="A9" s="908" t="s">
        <v>308</v>
      </c>
      <c r="B9" s="908"/>
      <c r="C9" s="709"/>
      <c r="D9" s="709"/>
      <c r="E9" s="709"/>
      <c r="F9" s="710"/>
      <c r="G9" s="710"/>
    </row>
    <row r="10" spans="1:7" ht="15" customHeight="1">
      <c r="A10" s="620"/>
      <c r="B10" s="909" t="s">
        <v>294</v>
      </c>
      <c r="C10" s="711">
        <v>1448745</v>
      </c>
      <c r="D10" s="711">
        <v>1417798</v>
      </c>
      <c r="E10" s="711">
        <v>10120678</v>
      </c>
      <c r="F10" s="712">
        <v>113.9881268230247</v>
      </c>
      <c r="G10" s="712">
        <v>111.39644693355042</v>
      </c>
    </row>
    <row r="11" spans="1:7" ht="15" customHeight="1">
      <c r="A11" s="620"/>
      <c r="B11" s="910" t="s">
        <v>291</v>
      </c>
      <c r="C11" s="711">
        <v>28087</v>
      </c>
      <c r="D11" s="711">
        <v>6534</v>
      </c>
      <c r="E11" s="711">
        <v>208959</v>
      </c>
      <c r="F11" s="712">
        <v>110.48359824146094</v>
      </c>
      <c r="G11" s="712">
        <v>115.22097543492048</v>
      </c>
    </row>
    <row r="12" spans="1:7" ht="15" customHeight="1">
      <c r="A12" s="620"/>
      <c r="B12" s="909" t="s">
        <v>293</v>
      </c>
      <c r="C12" s="711">
        <v>303043</v>
      </c>
      <c r="D12" s="711">
        <v>253949</v>
      </c>
      <c r="E12" s="711">
        <v>1922213</v>
      </c>
      <c r="F12" s="712">
        <v>119.14601132583596</v>
      </c>
      <c r="G12" s="712">
        <v>137.49992042054578</v>
      </c>
    </row>
    <row r="13" spans="1:7" ht="15" customHeight="1">
      <c r="A13" s="911" t="s">
        <v>309</v>
      </c>
      <c r="B13" s="705"/>
      <c r="C13" s="709"/>
      <c r="D13" s="709"/>
      <c r="E13" s="709"/>
      <c r="F13" s="710"/>
      <c r="G13" s="710"/>
    </row>
    <row r="14" spans="1:7" s="708" customFormat="1" ht="15" customHeight="1">
      <c r="A14" s="705"/>
      <c r="B14" s="912" t="s">
        <v>310</v>
      </c>
      <c r="C14" s="706">
        <v>1375166</v>
      </c>
      <c r="D14" s="706">
        <v>1293354</v>
      </c>
      <c r="E14" s="706">
        <v>9063654</v>
      </c>
      <c r="F14" s="713">
        <v>108.19370155411634</v>
      </c>
      <c r="G14" s="713">
        <v>107.7445940527635</v>
      </c>
    </row>
    <row r="15" spans="1:7" ht="15" customHeight="1">
      <c r="A15" s="656"/>
      <c r="B15" s="913" t="s">
        <v>311</v>
      </c>
      <c r="C15" s="711">
        <v>443705</v>
      </c>
      <c r="D15" s="711">
        <v>398033</v>
      </c>
      <c r="E15" s="711">
        <v>2696431</v>
      </c>
      <c r="F15" s="712">
        <v>109.10962415124959</v>
      </c>
      <c r="G15" s="712">
        <v>98.877585097129312</v>
      </c>
    </row>
    <row r="16" spans="1:7" ht="15" customHeight="1">
      <c r="A16" s="656"/>
      <c r="B16" s="913" t="s">
        <v>312</v>
      </c>
      <c r="C16" s="711">
        <v>277919</v>
      </c>
      <c r="D16" s="711">
        <v>236561</v>
      </c>
      <c r="E16" s="711">
        <v>2160967</v>
      </c>
      <c r="F16" s="712">
        <v>78.039455019298657</v>
      </c>
      <c r="G16" s="712">
        <v>97.871079039462899</v>
      </c>
    </row>
    <row r="17" spans="1:7" ht="15" customHeight="1">
      <c r="A17" s="656"/>
      <c r="B17" s="913" t="s">
        <v>313</v>
      </c>
      <c r="C17" s="711">
        <v>73344</v>
      </c>
      <c r="D17" s="711">
        <v>59154</v>
      </c>
      <c r="E17" s="711">
        <v>441623</v>
      </c>
      <c r="F17" s="712">
        <v>115.62096868769791</v>
      </c>
      <c r="G17" s="712">
        <v>112.28141097025816</v>
      </c>
    </row>
    <row r="18" spans="1:7" ht="15" customHeight="1">
      <c r="A18" s="656"/>
      <c r="B18" s="913" t="s">
        <v>314</v>
      </c>
      <c r="C18" s="711">
        <v>104318</v>
      </c>
      <c r="D18" s="711">
        <v>100462</v>
      </c>
      <c r="E18" s="711">
        <v>638438</v>
      </c>
      <c r="F18" s="712">
        <v>103.47413198199591</v>
      </c>
      <c r="G18" s="712">
        <v>101.34161711530099</v>
      </c>
    </row>
    <row r="19" spans="1:7" ht="15" customHeight="1">
      <c r="A19" s="656"/>
      <c r="B19" s="913" t="s">
        <v>315</v>
      </c>
      <c r="C19" s="711">
        <v>44785</v>
      </c>
      <c r="D19" s="711">
        <v>62547</v>
      </c>
      <c r="E19" s="711">
        <v>329318</v>
      </c>
      <c r="F19" s="712">
        <v>134.93916120124268</v>
      </c>
      <c r="G19" s="712">
        <v>123.40061977974213</v>
      </c>
    </row>
    <row r="20" spans="1:7" ht="15" customHeight="1">
      <c r="A20" s="656"/>
      <c r="B20" s="913" t="s">
        <v>316</v>
      </c>
      <c r="C20" s="711">
        <v>40253</v>
      </c>
      <c r="D20" s="711">
        <v>36220</v>
      </c>
      <c r="E20" s="711">
        <v>259500</v>
      </c>
      <c r="F20" s="712">
        <v>120.11673409829542</v>
      </c>
      <c r="G20" s="712">
        <v>109.97114052150476</v>
      </c>
    </row>
    <row r="21" spans="1:7" ht="15" customHeight="1">
      <c r="A21" s="656"/>
      <c r="B21" s="913" t="s">
        <v>317</v>
      </c>
      <c r="C21" s="711">
        <v>35163</v>
      </c>
      <c r="D21" s="711">
        <v>53400</v>
      </c>
      <c r="E21" s="711">
        <v>231558</v>
      </c>
      <c r="F21" s="712">
        <v>132.29610544049152</v>
      </c>
      <c r="G21" s="712">
        <v>129.35550726499784</v>
      </c>
    </row>
    <row r="22" spans="1:7" ht="15" customHeight="1">
      <c r="A22" s="656"/>
      <c r="B22" s="913" t="s">
        <v>318</v>
      </c>
      <c r="C22" s="711">
        <v>59291</v>
      </c>
      <c r="D22" s="711">
        <v>53469</v>
      </c>
      <c r="E22" s="711">
        <v>508593</v>
      </c>
      <c r="F22" s="712">
        <v>149.55108662210165</v>
      </c>
      <c r="G22" s="712">
        <v>141.16948565414054</v>
      </c>
    </row>
    <row r="23" spans="1:7" ht="15" customHeight="1">
      <c r="A23" s="656"/>
      <c r="B23" s="913" t="s">
        <v>319</v>
      </c>
      <c r="C23" s="711">
        <v>65875</v>
      </c>
      <c r="D23" s="711">
        <v>63048</v>
      </c>
      <c r="E23" s="711">
        <v>364721</v>
      </c>
      <c r="F23" s="712">
        <v>149.74349230476912</v>
      </c>
      <c r="G23" s="712">
        <v>167.5853386205217</v>
      </c>
    </row>
    <row r="24" spans="1:7" ht="15" customHeight="1">
      <c r="A24" s="656"/>
      <c r="B24" s="913" t="s">
        <v>320</v>
      </c>
      <c r="C24" s="711">
        <v>13018</v>
      </c>
      <c r="D24" s="711">
        <v>6823</v>
      </c>
      <c r="E24" s="711">
        <v>80347</v>
      </c>
      <c r="F24" s="712">
        <v>49.492238502828954</v>
      </c>
      <c r="G24" s="712">
        <v>90.600227777589851</v>
      </c>
    </row>
    <row r="25" spans="1:7" ht="15" customHeight="1">
      <c r="A25" s="656"/>
      <c r="B25" s="913" t="s">
        <v>321</v>
      </c>
      <c r="C25" s="711">
        <v>21624</v>
      </c>
      <c r="D25" s="711">
        <v>19427</v>
      </c>
      <c r="E25" s="711">
        <v>135195</v>
      </c>
      <c r="F25" s="712">
        <v>115.09568102375734</v>
      </c>
      <c r="G25" s="712">
        <v>126.51126665668512</v>
      </c>
    </row>
    <row r="26" spans="1:7" ht="15" customHeight="1">
      <c r="A26" s="656"/>
      <c r="B26" s="913" t="s">
        <v>322</v>
      </c>
      <c r="C26" s="711">
        <v>84069</v>
      </c>
      <c r="D26" s="711">
        <v>82868</v>
      </c>
      <c r="E26" s="711">
        <v>491331</v>
      </c>
      <c r="F26" s="712">
        <v>125.57089388268452</v>
      </c>
      <c r="G26" s="712">
        <v>145.57179172666346</v>
      </c>
    </row>
    <row r="27" spans="1:7" ht="15" customHeight="1">
      <c r="A27" s="656"/>
      <c r="B27" s="913" t="s">
        <v>89</v>
      </c>
      <c r="C27" s="711">
        <v>111802</v>
      </c>
      <c r="D27" s="711">
        <v>121342</v>
      </c>
      <c r="E27" s="711">
        <v>725632</v>
      </c>
      <c r="F27" s="712">
        <v>138.14137228338211</v>
      </c>
      <c r="G27" s="712">
        <v>109.77276406098957</v>
      </c>
    </row>
    <row r="28" spans="1:7" s="708" customFormat="1" ht="15" customHeight="1">
      <c r="A28" s="705"/>
      <c r="B28" s="912" t="s">
        <v>323</v>
      </c>
      <c r="C28" s="706">
        <v>81512</v>
      </c>
      <c r="D28" s="706">
        <v>98345</v>
      </c>
      <c r="E28" s="706">
        <v>694327</v>
      </c>
      <c r="F28" s="713">
        <v>114.46245882750033</v>
      </c>
      <c r="G28" s="713">
        <v>119.13927239158113</v>
      </c>
    </row>
    <row r="29" spans="1:7" ht="15" customHeight="1">
      <c r="A29" s="656"/>
      <c r="B29" s="913" t="s">
        <v>324</v>
      </c>
      <c r="C29" s="711">
        <v>60482</v>
      </c>
      <c r="D29" s="711">
        <v>84050</v>
      </c>
      <c r="E29" s="711">
        <v>529863</v>
      </c>
      <c r="F29" s="712">
        <v>114.02021298243234</v>
      </c>
      <c r="G29" s="712">
        <v>117.97489379514263</v>
      </c>
    </row>
    <row r="30" spans="1:7" ht="15" customHeight="1">
      <c r="A30" s="656"/>
      <c r="B30" s="913" t="s">
        <v>325</v>
      </c>
      <c r="C30" s="711">
        <v>14675</v>
      </c>
      <c r="D30" s="711">
        <v>9057</v>
      </c>
      <c r="E30" s="711">
        <v>118635</v>
      </c>
      <c r="F30" s="712">
        <v>121.71751108721946</v>
      </c>
      <c r="G30" s="712">
        <v>127.56451612903226</v>
      </c>
    </row>
    <row r="31" spans="1:7" ht="14.25" customHeight="1">
      <c r="A31" s="656"/>
      <c r="B31" s="913" t="s">
        <v>89</v>
      </c>
      <c r="C31" s="711">
        <v>6355</v>
      </c>
      <c r="D31" s="711">
        <v>5238</v>
      </c>
      <c r="E31" s="711">
        <v>45829</v>
      </c>
      <c r="F31" s="712">
        <v>109.97270627755616</v>
      </c>
      <c r="G31" s="712">
        <v>112.72937472327446</v>
      </c>
    </row>
    <row r="32" spans="1:7" s="708" customFormat="1" ht="14.25" customHeight="1">
      <c r="A32" s="705"/>
      <c r="B32" s="912" t="s">
        <v>326</v>
      </c>
      <c r="C32" s="706">
        <v>266599</v>
      </c>
      <c r="D32" s="706">
        <v>232307</v>
      </c>
      <c r="E32" s="706">
        <v>2091895</v>
      </c>
      <c r="F32" s="713">
        <v>167.42846846846845</v>
      </c>
      <c r="G32" s="713">
        <v>156.08570818864337</v>
      </c>
    </row>
    <row r="33" spans="1:7" ht="14.25" customHeight="1">
      <c r="A33" s="656"/>
      <c r="B33" s="913" t="s">
        <v>327</v>
      </c>
      <c r="C33" s="711">
        <v>113462</v>
      </c>
      <c r="D33" s="711">
        <v>124828</v>
      </c>
      <c r="E33" s="711">
        <v>742679</v>
      </c>
      <c r="F33" s="712">
        <v>251.07204634136528</v>
      </c>
      <c r="G33" s="712">
        <v>285.81175990671505</v>
      </c>
    </row>
    <row r="34" spans="1:7" ht="14.25" customHeight="1">
      <c r="A34" s="656"/>
      <c r="B34" s="913" t="s">
        <v>328</v>
      </c>
      <c r="C34" s="711">
        <v>26095</v>
      </c>
      <c r="D34" s="711">
        <v>23030</v>
      </c>
      <c r="E34" s="711">
        <v>220680</v>
      </c>
      <c r="F34" s="712">
        <v>113.34219203700971</v>
      </c>
      <c r="G34" s="712">
        <v>110.69089012168574</v>
      </c>
    </row>
    <row r="35" spans="1:7" ht="14.25" customHeight="1">
      <c r="A35" s="656"/>
      <c r="B35" s="913" t="s">
        <v>329</v>
      </c>
      <c r="C35" s="711">
        <v>27440</v>
      </c>
      <c r="D35" s="711">
        <v>16109</v>
      </c>
      <c r="E35" s="711">
        <v>197771</v>
      </c>
      <c r="F35" s="712">
        <v>118.53568800588667</v>
      </c>
      <c r="G35" s="712">
        <v>113.82241559906534</v>
      </c>
    </row>
    <row r="36" spans="1:7" ht="14.25" customHeight="1">
      <c r="A36" s="656"/>
      <c r="B36" s="913" t="s">
        <v>330</v>
      </c>
      <c r="C36" s="711">
        <v>18195</v>
      </c>
      <c r="D36" s="711">
        <v>14063</v>
      </c>
      <c r="E36" s="711">
        <v>175185</v>
      </c>
      <c r="F36" s="712">
        <v>123.40294840294841</v>
      </c>
      <c r="G36" s="712">
        <v>116.13191912495857</v>
      </c>
    </row>
    <row r="37" spans="1:7" ht="14.25" customHeight="1">
      <c r="A37" s="656"/>
      <c r="B37" s="913" t="s">
        <v>331</v>
      </c>
      <c r="C37" s="711">
        <v>4742</v>
      </c>
      <c r="D37" s="711">
        <v>4711</v>
      </c>
      <c r="E37" s="711">
        <v>35572</v>
      </c>
      <c r="F37" s="712">
        <v>91.440217391304344</v>
      </c>
      <c r="G37" s="712">
        <v>98.712398712398709</v>
      </c>
    </row>
    <row r="38" spans="1:7" ht="14.25" customHeight="1">
      <c r="A38" s="656"/>
      <c r="B38" s="913" t="s">
        <v>332</v>
      </c>
      <c r="C38" s="711">
        <v>6240</v>
      </c>
      <c r="D38" s="711">
        <v>4680</v>
      </c>
      <c r="E38" s="711">
        <v>49661</v>
      </c>
      <c r="F38" s="712">
        <v>120.68076328004125</v>
      </c>
      <c r="G38" s="712">
        <v>116.85766054074405</v>
      </c>
    </row>
    <row r="39" spans="1:7" ht="14.25" customHeight="1">
      <c r="A39" s="656"/>
      <c r="B39" s="913" t="s">
        <v>333</v>
      </c>
      <c r="C39" s="711">
        <v>5762</v>
      </c>
      <c r="D39" s="711">
        <v>4642</v>
      </c>
      <c r="E39" s="711">
        <v>56689</v>
      </c>
      <c r="F39" s="712">
        <v>120.07242628039316</v>
      </c>
      <c r="G39" s="712">
        <v>110.48764325251423</v>
      </c>
    </row>
    <row r="40" spans="1:7" ht="14.25" customHeight="1">
      <c r="A40" s="656"/>
      <c r="B40" s="913" t="s">
        <v>334</v>
      </c>
      <c r="C40" s="711">
        <v>1755</v>
      </c>
      <c r="D40" s="711">
        <v>2373</v>
      </c>
      <c r="E40" s="711">
        <v>26511</v>
      </c>
      <c r="F40" s="712">
        <v>106.12701252236137</v>
      </c>
      <c r="G40" s="712">
        <v>123.80218548613058</v>
      </c>
    </row>
    <row r="41" spans="1:7" ht="14.25" customHeight="1">
      <c r="A41" s="656"/>
      <c r="B41" s="913" t="s">
        <v>335</v>
      </c>
      <c r="C41" s="711">
        <v>2032</v>
      </c>
      <c r="D41" s="711">
        <v>1558</v>
      </c>
      <c r="E41" s="711">
        <v>27492</v>
      </c>
      <c r="F41" s="712">
        <v>119.75403535741738</v>
      </c>
      <c r="G41" s="712">
        <v>118.58178053830228</v>
      </c>
    </row>
    <row r="42" spans="1:7" ht="14.25" customHeight="1">
      <c r="A42" s="656"/>
      <c r="B42" s="913" t="s">
        <v>336</v>
      </c>
      <c r="C42" s="711">
        <v>2496</v>
      </c>
      <c r="D42" s="711">
        <v>1812</v>
      </c>
      <c r="E42" s="711">
        <v>24492</v>
      </c>
      <c r="F42" s="712">
        <v>125.74600971547537</v>
      </c>
      <c r="G42" s="712">
        <v>125.657995998153</v>
      </c>
    </row>
    <row r="43" spans="1:7" ht="14.25" customHeight="1">
      <c r="A43" s="656"/>
      <c r="B43" s="913" t="s">
        <v>337</v>
      </c>
      <c r="C43" s="711">
        <v>2892</v>
      </c>
      <c r="D43" s="711">
        <v>1573</v>
      </c>
      <c r="E43" s="711">
        <v>19908</v>
      </c>
      <c r="F43" s="712">
        <v>121.93798449612403</v>
      </c>
      <c r="G43" s="712">
        <v>122.15745229183285</v>
      </c>
    </row>
    <row r="44" spans="1:7" ht="14.25" customHeight="1">
      <c r="A44" s="656"/>
      <c r="B44" s="913" t="s">
        <v>338</v>
      </c>
      <c r="C44" s="711">
        <v>1118</v>
      </c>
      <c r="D44" s="711">
        <v>2394</v>
      </c>
      <c r="E44" s="711">
        <v>19718</v>
      </c>
      <c r="F44" s="712">
        <v>86.519696422117818</v>
      </c>
      <c r="G44" s="712">
        <v>117.04160978215705</v>
      </c>
    </row>
    <row r="45" spans="1:7" ht="14.25" customHeight="1">
      <c r="A45" s="656"/>
      <c r="B45" s="714" t="s">
        <v>339</v>
      </c>
      <c r="C45" s="711">
        <v>1321</v>
      </c>
      <c r="D45" s="711">
        <v>878</v>
      </c>
      <c r="E45" s="711">
        <v>19536</v>
      </c>
      <c r="F45" s="712">
        <v>115.37450722733247</v>
      </c>
      <c r="G45" s="712">
        <v>130.10122535961642</v>
      </c>
    </row>
    <row r="46" spans="1:7" ht="14.25" customHeight="1">
      <c r="A46" s="656"/>
      <c r="B46" s="913" t="s">
        <v>340</v>
      </c>
      <c r="C46" s="711">
        <v>3065</v>
      </c>
      <c r="D46" s="711">
        <v>2312</v>
      </c>
      <c r="E46" s="711">
        <v>58289</v>
      </c>
      <c r="F46" s="712">
        <v>164.43812233285917</v>
      </c>
      <c r="G46" s="712">
        <v>152.13896066609246</v>
      </c>
    </row>
    <row r="47" spans="1:7" ht="14.25" customHeight="1">
      <c r="A47" s="656"/>
      <c r="B47" s="913" t="s">
        <v>89</v>
      </c>
      <c r="C47" s="711">
        <v>49984</v>
      </c>
      <c r="D47" s="711">
        <v>27344</v>
      </c>
      <c r="E47" s="711">
        <v>417712</v>
      </c>
      <c r="F47" s="712">
        <v>139.30409088593407</v>
      </c>
      <c r="G47" s="712">
        <v>151.34492753623186</v>
      </c>
    </row>
    <row r="48" spans="1:7" s="708" customFormat="1" ht="14.25" customHeight="1">
      <c r="A48" s="705"/>
      <c r="B48" s="912" t="s">
        <v>341</v>
      </c>
      <c r="C48" s="706">
        <v>51790</v>
      </c>
      <c r="D48" s="706">
        <v>49684</v>
      </c>
      <c r="E48" s="706">
        <v>371188</v>
      </c>
      <c r="F48" s="713">
        <v>126.69318645450835</v>
      </c>
      <c r="G48" s="713">
        <v>122.0033920143043</v>
      </c>
    </row>
    <row r="49" spans="1:7" ht="14.25" customHeight="1">
      <c r="A49" s="656"/>
      <c r="B49" s="913" t="s">
        <v>342</v>
      </c>
      <c r="C49" s="711">
        <v>46236</v>
      </c>
      <c r="D49" s="711">
        <v>44382</v>
      </c>
      <c r="E49" s="711">
        <v>336656</v>
      </c>
      <c r="F49" s="712">
        <v>127.28211305170782</v>
      </c>
      <c r="G49" s="712">
        <v>121.99228162991685</v>
      </c>
    </row>
    <row r="50" spans="1:7" ht="14.25" customHeight="1">
      <c r="A50" s="656"/>
      <c r="B50" s="913" t="s">
        <v>343</v>
      </c>
      <c r="C50" s="711">
        <v>5430</v>
      </c>
      <c r="D50" s="711">
        <v>5178</v>
      </c>
      <c r="E50" s="711">
        <v>33706</v>
      </c>
      <c r="F50" s="712">
        <v>122.52721249408425</v>
      </c>
      <c r="G50" s="712">
        <v>122.61185885776646</v>
      </c>
    </row>
    <row r="51" spans="1:7" ht="14.25" customHeight="1">
      <c r="A51" s="656"/>
      <c r="B51" s="913" t="s">
        <v>89</v>
      </c>
      <c r="C51" s="711">
        <v>124</v>
      </c>
      <c r="D51" s="711">
        <v>124</v>
      </c>
      <c r="E51" s="711">
        <v>826</v>
      </c>
      <c r="F51" s="712">
        <v>102.4793388429752</v>
      </c>
      <c r="G51" s="712">
        <v>104.68948035487959</v>
      </c>
    </row>
    <row r="52" spans="1:7" s="708" customFormat="1" ht="14.25" customHeight="1">
      <c r="A52" s="705"/>
      <c r="B52" s="912" t="s">
        <v>344</v>
      </c>
      <c r="C52" s="706">
        <v>4808</v>
      </c>
      <c r="D52" s="706">
        <v>4591</v>
      </c>
      <c r="E52" s="706">
        <v>30786</v>
      </c>
      <c r="F52" s="713">
        <v>128.38366890380314</v>
      </c>
      <c r="G52" s="713">
        <v>122.21516474791585</v>
      </c>
    </row>
    <row r="53" spans="1:7">
      <c r="A53" s="715"/>
      <c r="B53" s="715"/>
      <c r="C53" s="715"/>
      <c r="D53" s="715"/>
      <c r="E53" s="715"/>
      <c r="F53" s="715"/>
      <c r="G53" s="715"/>
    </row>
    <row r="54" spans="1:7">
      <c r="A54" s="715"/>
      <c r="B54" s="716"/>
      <c r="C54" s="716"/>
      <c r="D54" s="716"/>
      <c r="E54" s="716"/>
      <c r="F54" s="716"/>
      <c r="G54" s="716"/>
    </row>
    <row r="55" spans="1:7">
      <c r="A55" s="715"/>
      <c r="B55" s="715"/>
      <c r="C55" s="717"/>
      <c r="D55" s="717"/>
      <c r="E55" s="717"/>
      <c r="F55" s="715"/>
      <c r="G55" s="715"/>
    </row>
    <row r="56" spans="1:7">
      <c r="A56" s="715"/>
      <c r="B56" s="715"/>
      <c r="C56" s="715"/>
      <c r="D56" s="715"/>
      <c r="E56" s="715"/>
      <c r="F56" s="715"/>
      <c r="G56" s="715"/>
    </row>
    <row r="57" spans="1:7">
      <c r="A57" s="715"/>
      <c r="B57" s="715"/>
      <c r="C57" s="715"/>
      <c r="D57" s="715"/>
      <c r="E57" s="715"/>
      <c r="F57" s="715"/>
      <c r="G57" s="718"/>
    </row>
    <row r="58" spans="1:7">
      <c r="A58" s="715"/>
      <c r="B58" s="715"/>
      <c r="C58" s="715"/>
      <c r="D58" s="715"/>
      <c r="E58" s="715"/>
      <c r="F58" s="715"/>
      <c r="G58" s="718"/>
    </row>
    <row r="59" spans="1:7">
      <c r="A59" s="715"/>
      <c r="B59" s="715"/>
      <c r="C59" s="715"/>
      <c r="D59" s="715"/>
      <c r="E59" s="715"/>
      <c r="F59" s="715"/>
      <c r="G59" s="718"/>
    </row>
    <row r="60" spans="1:7">
      <c r="A60" s="715"/>
      <c r="B60" s="715"/>
      <c r="C60" s="715"/>
      <c r="D60" s="715"/>
      <c r="E60" s="715"/>
      <c r="F60" s="715"/>
      <c r="G60" s="718"/>
    </row>
    <row r="61" spans="1:7">
      <c r="A61" s="715"/>
      <c r="B61" s="715"/>
      <c r="C61" s="715"/>
      <c r="D61" s="715"/>
      <c r="E61" s="715"/>
      <c r="F61" s="715"/>
      <c r="G61" s="718"/>
    </row>
    <row r="62" spans="1:7">
      <c r="A62" s="715"/>
      <c r="B62" s="715"/>
      <c r="C62" s="715"/>
      <c r="D62" s="715"/>
      <c r="E62" s="715"/>
      <c r="F62" s="715"/>
      <c r="G62" s="718"/>
    </row>
    <row r="63" spans="1:7">
      <c r="A63" s="715"/>
      <c r="B63" s="715"/>
      <c r="C63" s="715"/>
      <c r="D63" s="715"/>
      <c r="E63" s="715"/>
      <c r="F63" s="715"/>
      <c r="G63" s="718"/>
    </row>
    <row r="64" spans="1:7">
      <c r="A64" s="715"/>
      <c r="B64" s="715"/>
      <c r="C64" s="715"/>
      <c r="D64" s="715"/>
      <c r="E64" s="715"/>
      <c r="F64" s="715"/>
      <c r="G64" s="718"/>
    </row>
    <row r="65" spans="1:7">
      <c r="A65" s="715"/>
      <c r="B65" s="715"/>
      <c r="C65" s="715"/>
      <c r="D65" s="715"/>
      <c r="E65" s="715"/>
      <c r="F65" s="715"/>
      <c r="G65" s="718"/>
    </row>
    <row r="66" spans="1:7">
      <c r="A66" s="715"/>
      <c r="B66" s="715"/>
      <c r="C66" s="715"/>
      <c r="D66" s="715"/>
      <c r="E66" s="715"/>
      <c r="F66" s="715"/>
      <c r="G66" s="718"/>
    </row>
    <row r="67" spans="1:7">
      <c r="A67" s="715"/>
      <c r="B67" s="715"/>
      <c r="C67" s="715"/>
      <c r="D67" s="715"/>
      <c r="E67" s="715"/>
      <c r="F67" s="715"/>
      <c r="G67" s="718"/>
    </row>
    <row r="68" spans="1:7">
      <c r="A68" s="715"/>
      <c r="B68" s="715"/>
      <c r="C68" s="715"/>
      <c r="D68" s="715"/>
      <c r="E68" s="715"/>
      <c r="F68" s="715"/>
      <c r="G68" s="715"/>
    </row>
    <row r="69" spans="1:7">
      <c r="A69" s="715"/>
      <c r="B69" s="715"/>
      <c r="C69" s="715"/>
      <c r="D69" s="715"/>
      <c r="E69" s="715"/>
      <c r="F69" s="715"/>
      <c r="G69" s="715"/>
    </row>
    <row r="70" spans="1:7">
      <c r="A70" s="715"/>
      <c r="B70" s="715"/>
      <c r="C70" s="715"/>
      <c r="D70" s="715"/>
      <c r="E70" s="715"/>
      <c r="F70" s="715"/>
      <c r="G70" s="715"/>
    </row>
    <row r="71" spans="1:7">
      <c r="A71" s="715"/>
      <c r="B71" s="715"/>
      <c r="C71" s="715"/>
      <c r="D71" s="715"/>
      <c r="E71" s="715"/>
      <c r="F71" s="715"/>
      <c r="G71" s="715"/>
    </row>
    <row r="72" spans="1:7">
      <c r="A72" s="715"/>
      <c r="B72" s="715"/>
      <c r="C72" s="715"/>
      <c r="D72" s="715"/>
      <c r="E72" s="715"/>
      <c r="F72" s="715"/>
      <c r="G72" s="715"/>
    </row>
    <row r="73" spans="1:7">
      <c r="A73" s="715"/>
      <c r="B73" s="715"/>
      <c r="C73" s="715"/>
      <c r="D73" s="715"/>
      <c r="E73" s="715"/>
      <c r="F73" s="715"/>
      <c r="G73" s="715"/>
    </row>
    <row r="74" spans="1:7">
      <c r="A74" s="715"/>
      <c r="B74" s="715"/>
      <c r="C74" s="715"/>
      <c r="D74" s="715"/>
      <c r="E74" s="715"/>
      <c r="F74" s="715"/>
      <c r="G74" s="715"/>
    </row>
    <row r="75" spans="1:7">
      <c r="A75" s="715"/>
      <c r="B75" s="715"/>
      <c r="C75" s="715"/>
      <c r="D75" s="715"/>
      <c r="E75" s="715"/>
      <c r="F75" s="715"/>
      <c r="G75" s="715"/>
    </row>
    <row r="76" spans="1:7">
      <c r="A76" s="715"/>
      <c r="B76" s="715"/>
      <c r="C76" s="715"/>
      <c r="D76" s="715"/>
      <c r="E76" s="715"/>
      <c r="F76" s="715"/>
      <c r="G76" s="715"/>
    </row>
    <row r="77" spans="1:7">
      <c r="A77" s="715"/>
      <c r="B77" s="715"/>
      <c r="C77" s="715"/>
      <c r="D77" s="715"/>
      <c r="E77" s="715"/>
      <c r="F77" s="715"/>
      <c r="G77" s="715"/>
    </row>
    <row r="78" spans="1:7">
      <c r="A78" s="715"/>
      <c r="B78" s="715"/>
      <c r="C78" s="715"/>
      <c r="D78" s="715"/>
      <c r="E78" s="715"/>
      <c r="F78" s="715"/>
      <c r="G78" s="715"/>
    </row>
    <row r="79" spans="1:7">
      <c r="A79" s="715"/>
      <c r="B79" s="715"/>
      <c r="C79" s="715"/>
      <c r="D79" s="715"/>
      <c r="E79" s="715"/>
      <c r="F79" s="715"/>
      <c r="G79" s="715"/>
    </row>
    <row r="80" spans="1:7">
      <c r="A80" s="715"/>
      <c r="B80" s="715"/>
      <c r="C80" s="715"/>
      <c r="D80" s="715"/>
      <c r="E80" s="715"/>
      <c r="F80" s="715"/>
      <c r="G80" s="715"/>
    </row>
    <row r="81" spans="1:7">
      <c r="A81" s="715"/>
      <c r="B81" s="715"/>
      <c r="C81" s="715"/>
      <c r="D81" s="715"/>
      <c r="E81" s="715"/>
      <c r="F81" s="715"/>
      <c r="G81" s="715"/>
    </row>
    <row r="82" spans="1:7">
      <c r="A82" s="715"/>
      <c r="B82" s="715"/>
      <c r="C82" s="715"/>
      <c r="D82" s="715"/>
      <c r="E82" s="715"/>
      <c r="F82" s="715"/>
      <c r="G82" s="715"/>
    </row>
    <row r="83" spans="1:7">
      <c r="A83" s="715"/>
      <c r="B83" s="715"/>
      <c r="C83" s="715"/>
      <c r="D83" s="715"/>
      <c r="E83" s="715"/>
      <c r="F83" s="715"/>
      <c r="G83" s="715"/>
    </row>
    <row r="84" spans="1:7">
      <c r="A84" s="715"/>
      <c r="B84" s="715"/>
      <c r="C84" s="715"/>
      <c r="D84" s="715"/>
      <c r="E84" s="715"/>
      <c r="F84" s="715"/>
      <c r="G84" s="715"/>
    </row>
    <row r="85" spans="1:7">
      <c r="A85" s="715"/>
      <c r="B85" s="715"/>
      <c r="C85" s="715"/>
      <c r="D85" s="715"/>
      <c r="E85" s="715"/>
      <c r="F85" s="715"/>
      <c r="G85" s="715"/>
    </row>
    <row r="86" spans="1:7">
      <c r="A86" s="715"/>
      <c r="B86" s="715"/>
      <c r="C86" s="715"/>
      <c r="D86" s="715"/>
      <c r="E86" s="715"/>
      <c r="F86" s="715"/>
      <c r="G86" s="715"/>
    </row>
    <row r="87" spans="1:7">
      <c r="A87" s="715"/>
      <c r="B87" s="715"/>
      <c r="C87" s="715"/>
      <c r="D87" s="715"/>
      <c r="E87" s="715"/>
      <c r="F87" s="715"/>
      <c r="G87" s="715"/>
    </row>
    <row r="88" spans="1:7">
      <c r="A88" s="715"/>
      <c r="B88" s="715"/>
      <c r="C88" s="715"/>
      <c r="D88" s="715"/>
      <c r="E88" s="715"/>
      <c r="F88" s="715"/>
      <c r="G88" s="715"/>
    </row>
    <row r="89" spans="1:7">
      <c r="A89" s="715"/>
      <c r="B89" s="715"/>
      <c r="C89" s="715"/>
      <c r="D89" s="715"/>
      <c r="E89" s="715"/>
      <c r="F89" s="715"/>
      <c r="G89" s="715"/>
    </row>
    <row r="90" spans="1:7">
      <c r="A90" s="715"/>
      <c r="B90" s="715"/>
      <c r="C90" s="715"/>
      <c r="D90" s="715"/>
      <c r="E90" s="715"/>
      <c r="F90" s="715"/>
      <c r="G90" s="715"/>
    </row>
    <row r="91" spans="1:7">
      <c r="A91" s="715"/>
      <c r="B91" s="715"/>
      <c r="C91" s="715"/>
      <c r="D91" s="715"/>
      <c r="E91" s="715"/>
      <c r="F91" s="715"/>
      <c r="G91" s="715"/>
    </row>
    <row r="92" spans="1:7">
      <c r="A92" s="715"/>
      <c r="B92" s="715"/>
      <c r="C92" s="715"/>
      <c r="D92" s="715"/>
      <c r="E92" s="715"/>
      <c r="F92" s="715"/>
      <c r="G92" s="715"/>
    </row>
    <row r="93" spans="1:7">
      <c r="A93" s="715"/>
      <c r="B93" s="715"/>
      <c r="C93" s="715"/>
      <c r="D93" s="715"/>
      <c r="E93" s="715"/>
      <c r="F93" s="715"/>
      <c r="G93" s="715"/>
    </row>
    <row r="94" spans="1:7">
      <c r="A94" s="715"/>
      <c r="B94" s="715"/>
      <c r="C94" s="715"/>
      <c r="D94" s="715"/>
      <c r="E94" s="715"/>
      <c r="F94" s="715"/>
      <c r="G94" s="715"/>
    </row>
    <row r="95" spans="1:7">
      <c r="A95" s="715"/>
      <c r="B95" s="715"/>
      <c r="C95" s="715"/>
      <c r="D95" s="715"/>
      <c r="E95" s="715"/>
      <c r="F95" s="715"/>
      <c r="G95" s="715"/>
    </row>
    <row r="96" spans="1:7">
      <c r="A96" s="715"/>
      <c r="B96" s="715"/>
      <c r="C96" s="715"/>
      <c r="D96" s="715"/>
      <c r="E96" s="715"/>
      <c r="F96" s="715"/>
      <c r="G96" s="715"/>
    </row>
    <row r="97" spans="1:7">
      <c r="A97" s="715"/>
      <c r="B97" s="715"/>
      <c r="C97" s="715"/>
      <c r="D97" s="715"/>
      <c r="E97" s="715"/>
      <c r="F97" s="715"/>
      <c r="G97" s="715"/>
    </row>
    <row r="98" spans="1:7">
      <c r="A98" s="715"/>
      <c r="B98" s="715"/>
      <c r="C98" s="715"/>
      <c r="D98" s="715"/>
      <c r="E98" s="715"/>
      <c r="F98" s="715"/>
      <c r="G98" s="715"/>
    </row>
    <row r="99" spans="1:7">
      <c r="A99" s="715"/>
      <c r="B99" s="715"/>
      <c r="C99" s="715"/>
      <c r="D99" s="715"/>
      <c r="E99" s="715"/>
      <c r="F99" s="715"/>
      <c r="G99" s="715"/>
    </row>
    <row r="100" spans="1:7">
      <c r="A100" s="715"/>
      <c r="B100" s="715"/>
      <c r="C100" s="715"/>
      <c r="D100" s="715"/>
      <c r="E100" s="715"/>
      <c r="F100" s="715"/>
      <c r="G100" s="715"/>
    </row>
    <row r="101" spans="1:7">
      <c r="A101" s="715"/>
      <c r="B101" s="715"/>
      <c r="C101" s="715"/>
      <c r="D101" s="715"/>
      <c r="E101" s="715"/>
      <c r="F101" s="715"/>
      <c r="G101" s="715"/>
    </row>
    <row r="102" spans="1:7">
      <c r="A102" s="715"/>
      <c r="B102" s="715"/>
      <c r="C102" s="715"/>
      <c r="D102" s="715"/>
      <c r="E102" s="715"/>
      <c r="F102" s="715"/>
      <c r="G102" s="715"/>
    </row>
    <row r="103" spans="1:7">
      <c r="A103" s="715"/>
      <c r="B103" s="715"/>
      <c r="C103" s="715"/>
      <c r="D103" s="715"/>
      <c r="E103" s="715"/>
      <c r="F103" s="715"/>
      <c r="G103" s="715"/>
    </row>
    <row r="104" spans="1:7">
      <c r="A104" s="715"/>
      <c r="B104" s="715"/>
      <c r="C104" s="715"/>
      <c r="D104" s="715"/>
      <c r="E104" s="715"/>
      <c r="F104" s="715"/>
      <c r="G104" s="715"/>
    </row>
    <row r="105" spans="1:7">
      <c r="A105" s="715"/>
      <c r="B105" s="715"/>
      <c r="C105" s="715"/>
      <c r="D105" s="715"/>
      <c r="E105" s="715"/>
      <c r="F105" s="715"/>
      <c r="G105" s="715"/>
    </row>
    <row r="106" spans="1:7">
      <c r="A106" s="715"/>
      <c r="B106" s="715"/>
      <c r="C106" s="715"/>
      <c r="D106" s="715"/>
      <c r="E106" s="715"/>
      <c r="F106" s="715"/>
      <c r="G106" s="715"/>
    </row>
    <row r="107" spans="1:7">
      <c r="A107" s="715"/>
      <c r="B107" s="715"/>
      <c r="C107" s="715"/>
      <c r="D107" s="715"/>
      <c r="E107" s="715"/>
      <c r="F107" s="715"/>
      <c r="G107" s="715"/>
    </row>
    <row r="108" spans="1:7">
      <c r="A108" s="715"/>
      <c r="B108" s="715"/>
      <c r="C108" s="715"/>
      <c r="D108" s="715"/>
      <c r="E108" s="715"/>
      <c r="F108" s="715"/>
      <c r="G108" s="715"/>
    </row>
    <row r="109" spans="1:7">
      <c r="A109" s="715"/>
      <c r="B109" s="715"/>
      <c r="C109" s="715"/>
      <c r="D109" s="715"/>
      <c r="E109" s="715"/>
      <c r="F109" s="715"/>
      <c r="G109" s="715"/>
    </row>
    <row r="110" spans="1:7">
      <c r="A110" s="715"/>
      <c r="B110" s="715"/>
      <c r="C110" s="715"/>
      <c r="D110" s="715"/>
      <c r="E110" s="715"/>
      <c r="F110" s="715"/>
      <c r="G110" s="715"/>
    </row>
    <row r="111" spans="1:7">
      <c r="A111" s="715"/>
      <c r="B111" s="715"/>
      <c r="C111" s="715"/>
      <c r="D111" s="715"/>
      <c r="E111" s="715"/>
      <c r="F111" s="715"/>
      <c r="G111" s="715"/>
    </row>
    <row r="112" spans="1:7">
      <c r="A112" s="715"/>
      <c r="B112" s="715"/>
      <c r="C112" s="715"/>
      <c r="D112" s="715"/>
      <c r="E112" s="715"/>
      <c r="F112" s="715"/>
      <c r="G112" s="715"/>
    </row>
    <row r="113" spans="1:7">
      <c r="A113" s="715"/>
      <c r="B113" s="715"/>
      <c r="C113" s="715"/>
      <c r="D113" s="715"/>
      <c r="E113" s="715"/>
      <c r="F113" s="715"/>
      <c r="G113" s="715"/>
    </row>
    <row r="114" spans="1:7">
      <c r="A114" s="715"/>
      <c r="B114" s="715"/>
      <c r="C114" s="715"/>
      <c r="D114" s="715"/>
      <c r="E114" s="715"/>
      <c r="F114" s="715"/>
      <c r="G114" s="715"/>
    </row>
    <row r="115" spans="1:7">
      <c r="A115" s="715"/>
      <c r="B115" s="715"/>
      <c r="C115" s="715"/>
      <c r="D115" s="715"/>
      <c r="E115" s="715"/>
      <c r="F115" s="715"/>
      <c r="G115" s="715"/>
    </row>
    <row r="116" spans="1:7">
      <c r="A116" s="715"/>
      <c r="B116" s="715"/>
      <c r="C116" s="715"/>
      <c r="D116" s="715"/>
      <c r="E116" s="715"/>
      <c r="F116" s="715"/>
      <c r="G116" s="715"/>
    </row>
    <row r="117" spans="1:7">
      <c r="A117" s="715"/>
      <c r="B117" s="715"/>
      <c r="C117" s="715"/>
      <c r="D117" s="715"/>
      <c r="E117" s="715"/>
      <c r="F117" s="715"/>
      <c r="G117" s="715"/>
    </row>
    <row r="118" spans="1:7">
      <c r="A118" s="715"/>
      <c r="B118" s="715"/>
      <c r="C118" s="715"/>
      <c r="D118" s="715"/>
      <c r="E118" s="715"/>
      <c r="F118" s="715"/>
      <c r="G118" s="715"/>
    </row>
    <row r="119" spans="1:7">
      <c r="A119" s="715"/>
      <c r="B119" s="715"/>
      <c r="C119" s="715"/>
      <c r="D119" s="715"/>
      <c r="E119" s="715"/>
      <c r="F119" s="715"/>
      <c r="G119" s="715"/>
    </row>
    <row r="120" spans="1:7">
      <c r="A120" s="715"/>
      <c r="B120" s="715"/>
      <c r="C120" s="715"/>
      <c r="D120" s="715"/>
      <c r="E120" s="715"/>
      <c r="F120" s="715"/>
      <c r="G120" s="715"/>
    </row>
    <row r="121" spans="1:7">
      <c r="A121" s="715"/>
      <c r="B121" s="715"/>
      <c r="C121" s="715"/>
      <c r="D121" s="715"/>
      <c r="E121" s="715"/>
      <c r="F121" s="715"/>
      <c r="G121" s="715"/>
    </row>
    <row r="122" spans="1:7">
      <c r="A122" s="715"/>
      <c r="B122" s="715"/>
      <c r="C122" s="715"/>
      <c r="D122" s="715"/>
      <c r="E122" s="715"/>
      <c r="F122" s="715"/>
      <c r="G122" s="715"/>
    </row>
    <row r="123" spans="1:7">
      <c r="A123" s="715"/>
      <c r="B123" s="715"/>
      <c r="C123" s="715"/>
      <c r="D123" s="715"/>
      <c r="E123" s="715"/>
      <c r="F123" s="715"/>
      <c r="G123" s="715"/>
    </row>
    <row r="124" spans="1:7">
      <c r="A124" s="715"/>
      <c r="B124" s="715"/>
      <c r="C124" s="715"/>
      <c r="D124" s="715"/>
      <c r="E124" s="715"/>
      <c r="F124" s="715"/>
      <c r="G124" s="715"/>
    </row>
    <row r="125" spans="1:7">
      <c r="A125" s="715"/>
      <c r="B125" s="715"/>
      <c r="C125" s="715"/>
      <c r="D125" s="715"/>
      <c r="E125" s="715"/>
      <c r="F125" s="715"/>
      <c r="G125" s="715"/>
    </row>
    <row r="126" spans="1:7">
      <c r="A126" s="715"/>
      <c r="B126" s="715"/>
      <c r="C126" s="715"/>
      <c r="D126" s="715"/>
      <c r="E126" s="715"/>
      <c r="F126" s="715"/>
      <c r="G126" s="715"/>
    </row>
    <row r="127" spans="1:7">
      <c r="A127" s="715"/>
      <c r="B127" s="715"/>
      <c r="C127" s="715"/>
      <c r="D127" s="715"/>
      <c r="E127" s="715"/>
      <c r="F127" s="715"/>
      <c r="G127" s="715"/>
    </row>
    <row r="128" spans="1:7">
      <c r="A128" s="715"/>
      <c r="B128" s="715"/>
      <c r="C128" s="715"/>
      <c r="D128" s="715"/>
      <c r="E128" s="715"/>
      <c r="F128" s="715"/>
      <c r="G128" s="715"/>
    </row>
    <row r="129" spans="1:7">
      <c r="A129" s="715"/>
      <c r="B129" s="715"/>
      <c r="C129" s="715"/>
      <c r="D129" s="715"/>
      <c r="E129" s="715"/>
      <c r="F129" s="715"/>
      <c r="G129" s="715"/>
    </row>
    <row r="130" spans="1:7">
      <c r="A130" s="715"/>
      <c r="B130" s="715"/>
      <c r="C130" s="715"/>
      <c r="D130" s="715"/>
      <c r="E130" s="715"/>
      <c r="F130" s="715"/>
      <c r="G130" s="715"/>
    </row>
    <row r="131" spans="1:7">
      <c r="A131" s="715"/>
      <c r="B131" s="715"/>
      <c r="C131" s="715"/>
      <c r="D131" s="715"/>
      <c r="E131" s="715"/>
      <c r="F131" s="715"/>
      <c r="G131" s="715"/>
    </row>
    <row r="132" spans="1:7">
      <c r="A132" s="715"/>
      <c r="B132" s="715"/>
      <c r="C132" s="715"/>
      <c r="D132" s="715"/>
      <c r="E132" s="715"/>
      <c r="F132" s="715"/>
      <c r="G132" s="715"/>
    </row>
    <row r="133" spans="1:7">
      <c r="A133" s="715"/>
      <c r="B133" s="715"/>
      <c r="C133" s="715"/>
      <c r="D133" s="715"/>
      <c r="E133" s="715"/>
      <c r="F133" s="715"/>
      <c r="G133" s="715"/>
    </row>
    <row r="134" spans="1:7">
      <c r="A134" s="715"/>
      <c r="B134" s="715"/>
      <c r="C134" s="715"/>
      <c r="D134" s="715"/>
      <c r="E134" s="715"/>
      <c r="F134" s="715"/>
      <c r="G134" s="715"/>
    </row>
    <row r="135" spans="1:7">
      <c r="A135" s="715"/>
      <c r="B135" s="715"/>
      <c r="C135" s="715"/>
      <c r="D135" s="715"/>
      <c r="E135" s="715"/>
      <c r="F135" s="715"/>
      <c r="G135" s="715"/>
    </row>
    <row r="136" spans="1:7">
      <c r="A136" s="715"/>
      <c r="B136" s="715"/>
      <c r="C136" s="715"/>
      <c r="D136" s="715"/>
      <c r="E136" s="715"/>
      <c r="F136" s="715"/>
      <c r="G136" s="715"/>
    </row>
    <row r="137" spans="1:7">
      <c r="A137" s="715"/>
      <c r="B137" s="715"/>
      <c r="C137" s="715"/>
      <c r="D137" s="715"/>
      <c r="E137" s="715"/>
      <c r="F137" s="715"/>
      <c r="G137" s="715"/>
    </row>
    <row r="138" spans="1:7">
      <c r="A138" s="677"/>
      <c r="B138" s="677"/>
      <c r="C138" s="677"/>
      <c r="D138" s="677"/>
      <c r="E138" s="678"/>
      <c r="F138" s="678"/>
      <c r="G138" s="677"/>
    </row>
    <row r="139" spans="1:7">
      <c r="A139" s="677"/>
      <c r="B139" s="677"/>
      <c r="C139" s="677"/>
      <c r="D139" s="677"/>
      <c r="E139" s="678"/>
      <c r="F139" s="678"/>
      <c r="G139" s="677"/>
    </row>
    <row r="140" spans="1:7">
      <c r="A140" s="677"/>
      <c r="B140" s="677"/>
      <c r="C140" s="677"/>
      <c r="D140" s="677"/>
      <c r="E140" s="678"/>
      <c r="F140" s="678"/>
      <c r="G140" s="677"/>
    </row>
    <row r="141" spans="1:7">
      <c r="A141" s="677"/>
      <c r="B141" s="677"/>
      <c r="C141" s="677"/>
      <c r="D141" s="677"/>
      <c r="E141" s="678"/>
      <c r="F141" s="678"/>
      <c r="G141" s="677"/>
    </row>
    <row r="142" spans="1:7">
      <c r="A142" s="677"/>
      <c r="B142" s="677"/>
      <c r="C142" s="677"/>
      <c r="D142" s="677"/>
      <c r="E142" s="678"/>
      <c r="F142" s="678"/>
      <c r="G142" s="677"/>
    </row>
    <row r="143" spans="1:7">
      <c r="A143" s="677"/>
      <c r="B143" s="677"/>
      <c r="C143" s="677"/>
      <c r="D143" s="677"/>
      <c r="E143" s="678"/>
      <c r="F143" s="678"/>
      <c r="G143" s="677"/>
    </row>
    <row r="144" spans="1:7">
      <c r="A144" s="677"/>
      <c r="B144" s="677"/>
      <c r="C144" s="677"/>
      <c r="D144" s="677"/>
      <c r="E144" s="678"/>
      <c r="F144" s="678"/>
      <c r="G144" s="677"/>
    </row>
    <row r="145" spans="1:7">
      <c r="A145" s="677"/>
      <c r="B145" s="677"/>
      <c r="C145" s="677"/>
      <c r="D145" s="677"/>
      <c r="E145" s="678"/>
      <c r="F145" s="678"/>
      <c r="G145" s="677"/>
    </row>
    <row r="146" spans="1:7">
      <c r="A146" s="677"/>
      <c r="B146" s="677"/>
      <c r="C146" s="677"/>
      <c r="D146" s="677"/>
      <c r="E146" s="678"/>
      <c r="F146" s="678"/>
      <c r="G146" s="677"/>
    </row>
    <row r="147" spans="1:7">
      <c r="A147" s="677"/>
      <c r="B147" s="677"/>
      <c r="C147" s="677"/>
      <c r="D147" s="677"/>
      <c r="E147" s="678"/>
      <c r="F147" s="678"/>
      <c r="G147" s="677"/>
    </row>
    <row r="148" spans="1:7">
      <c r="A148" s="677"/>
      <c r="B148" s="677"/>
      <c r="C148" s="677"/>
      <c r="D148" s="677"/>
      <c r="E148" s="678"/>
      <c r="F148" s="678"/>
      <c r="G148" s="677"/>
    </row>
    <row r="149" spans="1:7">
      <c r="A149" s="677"/>
      <c r="B149" s="677"/>
      <c r="C149" s="677"/>
      <c r="D149" s="677"/>
      <c r="E149" s="678"/>
      <c r="F149" s="678"/>
      <c r="G149" s="677"/>
    </row>
    <row r="150" spans="1:7" ht="18.75">
      <c r="A150" s="677"/>
      <c r="B150" s="677"/>
      <c r="C150" s="677"/>
      <c r="D150" s="677"/>
      <c r="E150" s="678"/>
      <c r="F150" s="678"/>
      <c r="G150" s="719"/>
    </row>
    <row r="151" spans="1:7" ht="18.75">
      <c r="A151" s="719"/>
      <c r="B151" s="719"/>
      <c r="C151" s="719"/>
      <c r="D151" s="719"/>
      <c r="E151" s="720"/>
      <c r="F151" s="720"/>
      <c r="G151" s="719"/>
    </row>
    <row r="152" spans="1:7" ht="18.75">
      <c r="A152" s="719"/>
      <c r="B152" s="719"/>
      <c r="C152" s="719"/>
      <c r="D152" s="719"/>
      <c r="E152" s="720"/>
      <c r="F152" s="720"/>
      <c r="G152" s="719"/>
    </row>
    <row r="153" spans="1:7">
      <c r="E153" s="720"/>
      <c r="F153" s="720"/>
    </row>
    <row r="154" spans="1:7">
      <c r="E154" s="720"/>
      <c r="F154" s="720"/>
    </row>
    <row r="155" spans="1:7">
      <c r="E155" s="720"/>
      <c r="F155" s="720"/>
    </row>
    <row r="156" spans="1:7">
      <c r="E156" s="720"/>
      <c r="F156" s="720"/>
    </row>
    <row r="157" spans="1:7">
      <c r="E157" s="720"/>
      <c r="F157" s="720"/>
    </row>
    <row r="158" spans="1:7">
      <c r="E158" s="720"/>
      <c r="F158" s="720"/>
    </row>
    <row r="159" spans="1:7">
      <c r="E159" s="720"/>
      <c r="F159" s="720"/>
    </row>
    <row r="160" spans="1:7">
      <c r="E160" s="720"/>
      <c r="F160" s="720"/>
    </row>
    <row r="161" spans="5:6">
      <c r="E161" s="720"/>
      <c r="F161" s="720"/>
    </row>
    <row r="162" spans="5:6">
      <c r="E162" s="720"/>
      <c r="F162" s="720"/>
    </row>
    <row r="163" spans="5:6">
      <c r="E163" s="720"/>
      <c r="F163" s="720"/>
    </row>
    <row r="164" spans="5:6">
      <c r="E164" s="720"/>
      <c r="F164" s="720"/>
    </row>
    <row r="165" spans="5:6">
      <c r="E165" s="720"/>
      <c r="F165" s="720"/>
    </row>
    <row r="166" spans="5:6">
      <c r="E166" s="720"/>
      <c r="F166" s="720"/>
    </row>
    <row r="167" spans="5:6">
      <c r="E167" s="720"/>
      <c r="F167" s="720"/>
    </row>
    <row r="168" spans="5:6">
      <c r="E168" s="720"/>
      <c r="F168" s="720"/>
    </row>
    <row r="169" spans="5:6">
      <c r="E169" s="720"/>
      <c r="F169" s="720"/>
    </row>
    <row r="170" spans="5:6">
      <c r="E170" s="720"/>
      <c r="F170" s="720"/>
    </row>
    <row r="171" spans="5:6">
      <c r="E171" s="720"/>
      <c r="F171" s="720"/>
    </row>
    <row r="172" spans="5:6">
      <c r="E172" s="720"/>
      <c r="F172" s="720"/>
    </row>
    <row r="173" spans="5:6">
      <c r="E173" s="720"/>
      <c r="F173" s="720"/>
    </row>
    <row r="174" spans="5:6">
      <c r="E174" s="720"/>
      <c r="F174" s="720"/>
    </row>
    <row r="175" spans="5:6">
      <c r="E175" s="720"/>
      <c r="F175" s="720"/>
    </row>
    <row r="176" spans="5:6">
      <c r="E176" s="720"/>
      <c r="F176" s="720"/>
    </row>
    <row r="177" spans="5:6">
      <c r="E177" s="720"/>
      <c r="F177" s="720"/>
    </row>
    <row r="178" spans="5:6">
      <c r="E178" s="720"/>
      <c r="F178" s="720"/>
    </row>
    <row r="179" spans="5:6">
      <c r="E179" s="720"/>
      <c r="F179" s="720"/>
    </row>
    <row r="180" spans="5:6">
      <c r="E180" s="720"/>
      <c r="F180" s="720"/>
    </row>
    <row r="181" spans="5:6">
      <c r="E181" s="720"/>
      <c r="F181" s="720"/>
    </row>
    <row r="182" spans="5:6">
      <c r="E182" s="720"/>
      <c r="F182" s="720"/>
    </row>
    <row r="183" spans="5:6">
      <c r="E183" s="720"/>
      <c r="F183" s="720"/>
    </row>
    <row r="184" spans="5:6">
      <c r="E184" s="720"/>
      <c r="F184" s="720"/>
    </row>
    <row r="185" spans="5:6">
      <c r="E185" s="720"/>
      <c r="F185" s="720"/>
    </row>
    <row r="186" spans="5:6">
      <c r="E186" s="720"/>
      <c r="F186" s="720"/>
    </row>
    <row r="187" spans="5:6">
      <c r="E187" s="720"/>
      <c r="F187" s="720"/>
    </row>
    <row r="188" spans="5:6">
      <c r="E188" s="720"/>
      <c r="F188" s="720"/>
    </row>
    <row r="189" spans="5:6">
      <c r="E189" s="720"/>
      <c r="F189" s="720"/>
    </row>
    <row r="190" spans="5:6">
      <c r="E190" s="720"/>
      <c r="F190" s="720"/>
    </row>
    <row r="191" spans="5:6">
      <c r="E191" s="720"/>
      <c r="F191" s="720"/>
    </row>
    <row r="192" spans="5:6">
      <c r="E192" s="720"/>
      <c r="F192" s="720"/>
    </row>
    <row r="193" spans="5:6">
      <c r="E193" s="720"/>
      <c r="F193" s="720"/>
    </row>
    <row r="194" spans="5:6">
      <c r="E194" s="720"/>
      <c r="F194" s="720"/>
    </row>
    <row r="195" spans="5:6">
      <c r="E195" s="720"/>
      <c r="F195" s="720"/>
    </row>
    <row r="196" spans="5:6">
      <c r="E196" s="720"/>
      <c r="F196" s="720"/>
    </row>
    <row r="197" spans="5:6">
      <c r="E197" s="720"/>
      <c r="F197" s="720"/>
    </row>
    <row r="198" spans="5:6">
      <c r="E198" s="720"/>
      <c r="F198" s="720"/>
    </row>
  </sheetData>
  <pageMargins left="0.7" right="0.4" top="0.6" bottom="0.4" header="0.3" footer="0.3"/>
  <pageSetup paperSize="9" firstPageNumber="49" orientation="portrait" r:id="rId1"/>
  <headerFooter>
    <oddHeader>&amp;C&amp;"Times New Roman,Regular"&amp;13&amp;P</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5"/>
  <sheetViews>
    <sheetView zoomScaleNormal="100" workbookViewId="0">
      <pane xSplit="2" ySplit="5" topLeftCell="C6" activePane="bottomRight" state="frozen"/>
      <selection activeCell="J21" sqref="J21"/>
      <selection pane="topRight" activeCell="J21" sqref="J21"/>
      <selection pane="bottomLeft" activeCell="J21" sqref="J21"/>
      <selection pane="bottomRight" activeCell="A44" sqref="A44:B51"/>
    </sheetView>
  </sheetViews>
  <sheetFormatPr defaultColWidth="8.42578125" defaultRowHeight="15"/>
  <cols>
    <col min="1" max="1" width="2.140625" style="697" customWidth="1"/>
    <col min="2" max="2" width="36.140625" style="697" customWidth="1"/>
    <col min="3" max="4" width="10.5703125" style="697" customWidth="1"/>
    <col min="5" max="5" width="14.140625" style="697" customWidth="1"/>
    <col min="6" max="6" width="13.42578125" style="697" customWidth="1"/>
    <col min="7" max="16384" width="8.42578125" style="697"/>
  </cols>
  <sheetData>
    <row r="1" spans="1:6" ht="21" customHeight="1">
      <c r="A1" s="721" t="s">
        <v>345</v>
      </c>
      <c r="B1" s="614"/>
      <c r="C1" s="722"/>
      <c r="D1" s="722"/>
      <c r="E1" s="615"/>
      <c r="F1" s="615"/>
    </row>
    <row r="2" spans="1:6" ht="22.5" customHeight="1">
      <c r="A2" s="620"/>
      <c r="B2" s="621"/>
      <c r="C2" s="688"/>
      <c r="D2" s="688"/>
      <c r="E2" s="621"/>
      <c r="F2" s="622" t="s">
        <v>307</v>
      </c>
    </row>
    <row r="3" spans="1:6" ht="15" customHeight="1">
      <c r="A3" s="623"/>
      <c r="B3" s="623"/>
      <c r="C3" s="599" t="s">
        <v>35</v>
      </c>
      <c r="D3" s="599" t="s">
        <v>36</v>
      </c>
      <c r="E3" s="1002" t="s">
        <v>80</v>
      </c>
      <c r="F3" s="1002"/>
    </row>
    <row r="4" spans="1:6" ht="15" customHeight="1">
      <c r="A4" s="625"/>
      <c r="B4" s="625"/>
      <c r="C4" s="723">
        <v>2026</v>
      </c>
      <c r="D4" s="723">
        <v>2026</v>
      </c>
      <c r="E4" s="599" t="s">
        <v>35</v>
      </c>
      <c r="F4" s="599" t="s">
        <v>36</v>
      </c>
    </row>
    <row r="5" spans="1:6" ht="15" customHeight="1">
      <c r="A5" s="625"/>
      <c r="B5" s="625"/>
      <c r="C5" s="602"/>
      <c r="D5" s="602"/>
      <c r="E5" s="602">
        <v>2026</v>
      </c>
      <c r="F5" s="602">
        <v>2026</v>
      </c>
    </row>
    <row r="6" spans="1:6" ht="9" customHeight="1">
      <c r="A6" s="625"/>
      <c r="B6" s="625"/>
      <c r="C6" s="679"/>
      <c r="D6" s="679"/>
      <c r="E6" s="679"/>
      <c r="F6" s="680"/>
    </row>
    <row r="7" spans="1:6" ht="15" customHeight="1">
      <c r="A7" s="907" t="s">
        <v>73</v>
      </c>
      <c r="B7" s="911"/>
      <c r="C7" s="724">
        <v>6762175</v>
      </c>
      <c r="D7" s="724">
        <v>5489675</v>
      </c>
      <c r="E7" s="725">
        <v>112.35260312267354</v>
      </c>
      <c r="F7" s="725">
        <v>118.16171247766849</v>
      </c>
    </row>
    <row r="8" spans="1:6" ht="15" customHeight="1">
      <c r="A8" s="908" t="s">
        <v>308</v>
      </c>
      <c r="B8" s="908"/>
      <c r="C8" s="726"/>
      <c r="D8" s="726"/>
      <c r="E8" s="727"/>
      <c r="F8" s="727"/>
    </row>
    <row r="9" spans="1:6" ht="15" customHeight="1">
      <c r="A9" s="620"/>
      <c r="B9" s="909" t="s">
        <v>294</v>
      </c>
      <c r="C9" s="728">
        <v>5564357</v>
      </c>
      <c r="D9" s="728">
        <v>4556321</v>
      </c>
      <c r="E9" s="729">
        <v>107.00334662071688</v>
      </c>
      <c r="F9" s="729">
        <v>117.27655962202337</v>
      </c>
    </row>
    <row r="10" spans="1:6" ht="15" customHeight="1">
      <c r="A10" s="620"/>
      <c r="B10" s="910" t="s">
        <v>291</v>
      </c>
      <c r="C10" s="728">
        <v>148208</v>
      </c>
      <c r="D10" s="728">
        <v>60751</v>
      </c>
      <c r="E10" s="729">
        <v>111.41029399604598</v>
      </c>
      <c r="F10" s="729">
        <v>125.71079750031041</v>
      </c>
    </row>
    <row r="11" spans="1:6" ht="15" customHeight="1">
      <c r="A11" s="620"/>
      <c r="B11" s="909" t="s">
        <v>293</v>
      </c>
      <c r="C11" s="728">
        <v>1049610</v>
      </c>
      <c r="D11" s="728">
        <v>872603</v>
      </c>
      <c r="E11" s="729">
        <v>153.11420918708595</v>
      </c>
      <c r="F11" s="729">
        <v>122.47644098104331</v>
      </c>
    </row>
    <row r="12" spans="1:6" ht="15" customHeight="1">
      <c r="A12" s="911" t="s">
        <v>309</v>
      </c>
      <c r="B12" s="911"/>
      <c r="C12" s="730"/>
      <c r="D12" s="730"/>
      <c r="E12" s="731"/>
      <c r="F12" s="731"/>
    </row>
    <row r="13" spans="1:6" ht="15" customHeight="1">
      <c r="A13" s="911"/>
      <c r="B13" s="912" t="s">
        <v>310</v>
      </c>
      <c r="C13" s="724">
        <v>4921483</v>
      </c>
      <c r="D13" s="724">
        <v>4142171</v>
      </c>
      <c r="E13" s="732">
        <v>104.42532570406601</v>
      </c>
      <c r="F13" s="732">
        <v>111.97341619708887</v>
      </c>
    </row>
    <row r="14" spans="1:6" ht="15" customHeight="1">
      <c r="A14" s="620"/>
      <c r="B14" s="913" t="s">
        <v>311</v>
      </c>
      <c r="C14" s="728">
        <v>1405169</v>
      </c>
      <c r="D14" s="728">
        <v>1291262</v>
      </c>
      <c r="E14" s="733">
        <v>88.56520012981278</v>
      </c>
      <c r="F14" s="733">
        <v>113.22420068622216</v>
      </c>
    </row>
    <row r="15" spans="1:6" ht="15" customHeight="1">
      <c r="A15" s="620"/>
      <c r="B15" s="913" t="s">
        <v>312</v>
      </c>
      <c r="C15" s="728">
        <v>1326425</v>
      </c>
      <c r="D15" s="728">
        <v>834542</v>
      </c>
      <c r="E15" s="733">
        <v>105.26088160675357</v>
      </c>
      <c r="F15" s="733">
        <v>88.046530961911373</v>
      </c>
    </row>
    <row r="16" spans="1:6" ht="15" customHeight="1">
      <c r="A16" s="620"/>
      <c r="B16" s="913" t="s">
        <v>313</v>
      </c>
      <c r="C16" s="728">
        <v>245039</v>
      </c>
      <c r="D16" s="728">
        <v>196584</v>
      </c>
      <c r="E16" s="733">
        <v>108.33948633150143</v>
      </c>
      <c r="F16" s="733">
        <v>117.61566581509024</v>
      </c>
    </row>
    <row r="17" spans="1:9" ht="15" customHeight="1">
      <c r="A17" s="620"/>
      <c r="B17" s="913" t="s">
        <v>314</v>
      </c>
      <c r="C17" s="728">
        <v>316281</v>
      </c>
      <c r="D17" s="728">
        <v>322157</v>
      </c>
      <c r="E17" s="733">
        <v>95.69280853934896</v>
      </c>
      <c r="F17" s="733">
        <v>107.57607632175616</v>
      </c>
    </row>
    <row r="18" spans="1:9" ht="15" customHeight="1">
      <c r="A18" s="620"/>
      <c r="B18" s="913" t="s">
        <v>315</v>
      </c>
      <c r="C18" s="728">
        <v>171373</v>
      </c>
      <c r="D18" s="728">
        <v>157945</v>
      </c>
      <c r="E18" s="733">
        <v>121.45499645641389</v>
      </c>
      <c r="F18" s="733">
        <v>125.58341085641136</v>
      </c>
    </row>
    <row r="19" spans="1:9" ht="15" customHeight="1">
      <c r="A19" s="620"/>
      <c r="B19" s="913" t="s">
        <v>316</v>
      </c>
      <c r="C19" s="728">
        <v>132215</v>
      </c>
      <c r="D19" s="728">
        <v>127285</v>
      </c>
      <c r="E19" s="733">
        <v>106.51419088206625</v>
      </c>
      <c r="F19" s="733">
        <v>113.80787181917347</v>
      </c>
    </row>
    <row r="20" spans="1:9" ht="15" customHeight="1">
      <c r="A20" s="620"/>
      <c r="B20" s="913" t="s">
        <v>317</v>
      </c>
      <c r="C20" s="728">
        <v>107415</v>
      </c>
      <c r="D20" s="728">
        <v>124143</v>
      </c>
      <c r="E20" s="733">
        <v>130.22999236187729</v>
      </c>
      <c r="F20" s="733">
        <v>128.60827946295373</v>
      </c>
    </row>
    <row r="21" spans="1:9" ht="15" customHeight="1">
      <c r="A21" s="656"/>
      <c r="B21" s="913" t="s">
        <v>318</v>
      </c>
      <c r="C21" s="728">
        <v>330102</v>
      </c>
      <c r="D21" s="728">
        <v>178491</v>
      </c>
      <c r="E21" s="733">
        <v>141.12278505689338</v>
      </c>
      <c r="F21" s="733">
        <v>141.25593542260208</v>
      </c>
    </row>
    <row r="22" spans="1:9" ht="15" customHeight="1">
      <c r="A22" s="656"/>
      <c r="B22" s="913" t="s">
        <v>319</v>
      </c>
      <c r="C22" s="728">
        <v>162971</v>
      </c>
      <c r="D22" s="728">
        <v>201750</v>
      </c>
      <c r="E22" s="733">
        <v>169.31348307602801</v>
      </c>
      <c r="F22" s="733">
        <v>166.21491361767687</v>
      </c>
    </row>
    <row r="23" spans="1:9" ht="15" customHeight="1">
      <c r="A23" s="656"/>
      <c r="B23" s="913" t="s">
        <v>320</v>
      </c>
      <c r="C23" s="728">
        <v>46199</v>
      </c>
      <c r="D23" s="728">
        <v>34148</v>
      </c>
      <c r="E23" s="733">
        <v>90.865999252601142</v>
      </c>
      <c r="F23" s="733">
        <v>90.243128964059196</v>
      </c>
    </row>
    <row r="24" spans="1:9" ht="15" customHeight="1">
      <c r="A24" s="656"/>
      <c r="B24" s="913" t="s">
        <v>321</v>
      </c>
      <c r="C24" s="728">
        <v>70259</v>
      </c>
      <c r="D24" s="728">
        <v>64936</v>
      </c>
      <c r="E24" s="733">
        <v>143.89669438413958</v>
      </c>
      <c r="F24" s="733">
        <v>111.88531651676487</v>
      </c>
    </row>
    <row r="25" spans="1:9" ht="15" customHeight="1">
      <c r="A25" s="656"/>
      <c r="B25" s="913" t="s">
        <v>322</v>
      </c>
      <c r="C25" s="728">
        <v>242656</v>
      </c>
      <c r="D25" s="728">
        <v>248675</v>
      </c>
      <c r="E25" s="733">
        <v>169.2692965016916</v>
      </c>
      <c r="F25" s="733">
        <v>128.07537996425685</v>
      </c>
    </row>
    <row r="26" spans="1:9" ht="15" customHeight="1">
      <c r="A26" s="656"/>
      <c r="B26" s="913" t="s">
        <v>89</v>
      </c>
      <c r="C26" s="728">
        <v>365379</v>
      </c>
      <c r="D26" s="728">
        <v>360253</v>
      </c>
      <c r="E26" s="733">
        <v>94.023478914267471</v>
      </c>
      <c r="F26" s="733">
        <v>132.23836110224022</v>
      </c>
    </row>
    <row r="27" spans="1:9" ht="15" customHeight="1">
      <c r="A27" s="656"/>
      <c r="B27" s="912" t="s">
        <v>323</v>
      </c>
      <c r="C27" s="724">
        <v>403175</v>
      </c>
      <c r="D27" s="724">
        <v>291152</v>
      </c>
      <c r="E27" s="732">
        <v>118.05968357340095</v>
      </c>
      <c r="F27" s="732">
        <v>120.66726070829104</v>
      </c>
    </row>
    <row r="28" spans="1:9" ht="15" customHeight="1">
      <c r="A28" s="656"/>
      <c r="B28" s="913" t="s">
        <v>324</v>
      </c>
      <c r="C28" s="728">
        <v>302401</v>
      </c>
      <c r="D28" s="728">
        <v>227462</v>
      </c>
      <c r="E28" s="733">
        <v>116.95130912325482</v>
      </c>
      <c r="F28" s="733">
        <v>119.36377661863331</v>
      </c>
    </row>
    <row r="29" spans="1:9" ht="15" customHeight="1">
      <c r="A29" s="656"/>
      <c r="B29" s="913" t="s">
        <v>325</v>
      </c>
      <c r="C29" s="728">
        <v>74670</v>
      </c>
      <c r="D29" s="728">
        <v>43965</v>
      </c>
      <c r="E29" s="733">
        <v>124.19333377686115</v>
      </c>
      <c r="F29" s="733">
        <v>133.7297724784037</v>
      </c>
    </row>
    <row r="30" spans="1:9" ht="15" customHeight="1">
      <c r="A30" s="656"/>
      <c r="B30" s="913" t="s">
        <v>89</v>
      </c>
      <c r="C30" s="728">
        <v>26104</v>
      </c>
      <c r="D30" s="728">
        <v>19725</v>
      </c>
      <c r="E30" s="733">
        <v>114.45608804314465</v>
      </c>
      <c r="F30" s="733">
        <v>110.52277693730039</v>
      </c>
    </row>
    <row r="31" spans="1:9" ht="14.25" customHeight="1">
      <c r="A31" s="656"/>
      <c r="B31" s="912" t="s">
        <v>326</v>
      </c>
      <c r="C31" s="724">
        <v>1232021</v>
      </c>
      <c r="D31" s="724">
        <v>859874</v>
      </c>
      <c r="E31" s="732">
        <v>155.58335185484523</v>
      </c>
      <c r="F31" s="732">
        <v>156.81116075499224</v>
      </c>
      <c r="G31" s="734"/>
      <c r="H31" s="734"/>
      <c r="I31" s="734"/>
    </row>
    <row r="32" spans="1:9" ht="14.25" customHeight="1">
      <c r="A32" s="656"/>
      <c r="B32" s="913" t="s">
        <v>327</v>
      </c>
      <c r="C32" s="728">
        <v>367168</v>
      </c>
      <c r="D32" s="728">
        <v>375511</v>
      </c>
      <c r="E32" s="733">
        <v>294.54971360726489</v>
      </c>
      <c r="F32" s="733">
        <v>277.75509449313955</v>
      </c>
    </row>
    <row r="33" spans="1:6" ht="14.25" customHeight="1">
      <c r="A33" s="656"/>
      <c r="B33" s="913" t="s">
        <v>328</v>
      </c>
      <c r="C33" s="728">
        <v>127241</v>
      </c>
      <c r="D33" s="728">
        <v>93439</v>
      </c>
      <c r="E33" s="733">
        <v>111.99904937108856</v>
      </c>
      <c r="F33" s="733">
        <v>108.95786932845132</v>
      </c>
    </row>
    <row r="34" spans="1:6" ht="14.25" customHeight="1">
      <c r="A34" s="656"/>
      <c r="B34" s="913" t="s">
        <v>329</v>
      </c>
      <c r="C34" s="728">
        <v>115771</v>
      </c>
      <c r="D34" s="728">
        <v>82000</v>
      </c>
      <c r="E34" s="733">
        <v>113.03995469457897</v>
      </c>
      <c r="F34" s="733">
        <v>114.94575121253749</v>
      </c>
    </row>
    <row r="35" spans="1:6" ht="14.25" customHeight="1">
      <c r="A35" s="656"/>
      <c r="B35" s="913" t="s">
        <v>330</v>
      </c>
      <c r="C35" s="728">
        <v>112320</v>
      </c>
      <c r="D35" s="728">
        <v>62865</v>
      </c>
      <c r="E35" s="733">
        <v>116.68398088510286</v>
      </c>
      <c r="F35" s="733">
        <v>115.15845392929107</v>
      </c>
    </row>
    <row r="36" spans="1:6" ht="14.25" customHeight="1">
      <c r="A36" s="656"/>
      <c r="B36" s="913" t="s">
        <v>331</v>
      </c>
      <c r="C36" s="728">
        <v>20077</v>
      </c>
      <c r="D36" s="728">
        <v>15495</v>
      </c>
      <c r="E36" s="733">
        <v>111.13140706299124</v>
      </c>
      <c r="F36" s="733">
        <v>86.227045075125204</v>
      </c>
    </row>
    <row r="37" spans="1:6" ht="14.25" customHeight="1">
      <c r="A37" s="656"/>
      <c r="B37" s="913" t="s">
        <v>332</v>
      </c>
      <c r="C37" s="728">
        <v>29661</v>
      </c>
      <c r="D37" s="728">
        <v>20000</v>
      </c>
      <c r="E37" s="733">
        <v>118.69147659063626</v>
      </c>
      <c r="F37" s="733">
        <v>114.24001827840293</v>
      </c>
    </row>
    <row r="38" spans="1:6" ht="14.25" customHeight="1">
      <c r="A38" s="656"/>
      <c r="B38" s="913" t="s">
        <v>333</v>
      </c>
      <c r="C38" s="728">
        <v>38107</v>
      </c>
      <c r="D38" s="728">
        <v>18582</v>
      </c>
      <c r="E38" s="733">
        <v>120.0863454448051</v>
      </c>
      <c r="F38" s="733">
        <v>94.927203065134108</v>
      </c>
    </row>
    <row r="39" spans="1:6" ht="14.25" customHeight="1">
      <c r="A39" s="656"/>
      <c r="B39" s="913" t="s">
        <v>334</v>
      </c>
      <c r="C39" s="728">
        <v>19191</v>
      </c>
      <c r="D39" s="728">
        <v>7320</v>
      </c>
      <c r="E39" s="733">
        <v>127.54885019274225</v>
      </c>
      <c r="F39" s="733">
        <v>114.9497487437186</v>
      </c>
    </row>
    <row r="40" spans="1:6" ht="14.25" customHeight="1">
      <c r="A40" s="656"/>
      <c r="B40" s="913" t="s">
        <v>335</v>
      </c>
      <c r="C40" s="728">
        <v>19470</v>
      </c>
      <c r="D40" s="728">
        <v>8022</v>
      </c>
      <c r="E40" s="733">
        <v>120.36350148367954</v>
      </c>
      <c r="F40" s="733">
        <v>114.46917808219179</v>
      </c>
    </row>
    <row r="41" spans="1:6" ht="14.25" customHeight="1">
      <c r="A41" s="656"/>
      <c r="B41" s="913" t="s">
        <v>336</v>
      </c>
      <c r="C41" s="728">
        <v>15149</v>
      </c>
      <c r="D41" s="728">
        <v>9343</v>
      </c>
      <c r="E41" s="733">
        <v>127.24905501889963</v>
      </c>
      <c r="F41" s="733">
        <v>123.16108621144213</v>
      </c>
    </row>
    <row r="42" spans="1:6" ht="14.25" customHeight="1">
      <c r="A42" s="656"/>
      <c r="B42" s="913" t="s">
        <v>337</v>
      </c>
      <c r="C42" s="728">
        <v>11360</v>
      </c>
      <c r="D42" s="728">
        <v>8548</v>
      </c>
      <c r="E42" s="733">
        <v>118.71668930922772</v>
      </c>
      <c r="F42" s="733">
        <v>127.05112960760998</v>
      </c>
    </row>
    <row r="43" spans="1:6" ht="14.25" customHeight="1">
      <c r="A43" s="656"/>
      <c r="B43" s="913" t="s">
        <v>338</v>
      </c>
      <c r="C43" s="728">
        <v>13549</v>
      </c>
      <c r="D43" s="728">
        <v>6169</v>
      </c>
      <c r="E43" s="733">
        <v>125.99032917984006</v>
      </c>
      <c r="F43" s="733">
        <v>101.24733300508781</v>
      </c>
    </row>
    <row r="44" spans="1:6" ht="14.25" customHeight="1">
      <c r="A44" s="656"/>
      <c r="B44" s="714" t="s">
        <v>339</v>
      </c>
      <c r="C44" s="728">
        <v>14698</v>
      </c>
      <c r="D44" s="728">
        <v>4838</v>
      </c>
      <c r="E44" s="733">
        <v>135.54039099963114</v>
      </c>
      <c r="F44" s="733">
        <v>115.96356663470758</v>
      </c>
    </row>
    <row r="45" spans="1:6" ht="14.25" customHeight="1">
      <c r="A45" s="656"/>
      <c r="B45" s="913" t="s">
        <v>340</v>
      </c>
      <c r="C45" s="728">
        <v>47232</v>
      </c>
      <c r="D45" s="728">
        <v>11057</v>
      </c>
      <c r="E45" s="733">
        <v>152.33671988388971</v>
      </c>
      <c r="F45" s="733">
        <v>151.2999452654625</v>
      </c>
    </row>
    <row r="46" spans="1:6" ht="14.25" customHeight="1">
      <c r="A46" s="656"/>
      <c r="B46" s="913" t="s">
        <v>89</v>
      </c>
      <c r="C46" s="728">
        <v>281027</v>
      </c>
      <c r="D46" s="728">
        <v>136685</v>
      </c>
      <c r="E46" s="733">
        <v>160.72921730675742</v>
      </c>
      <c r="F46" s="733">
        <v>135.12431417132126</v>
      </c>
    </row>
    <row r="47" spans="1:6" ht="14.25" customHeight="1">
      <c r="A47" s="656"/>
      <c r="B47" s="912" t="s">
        <v>341</v>
      </c>
      <c r="C47" s="724">
        <v>189670</v>
      </c>
      <c r="D47" s="724">
        <v>181518</v>
      </c>
      <c r="E47" s="732">
        <v>118.47710662752202</v>
      </c>
      <c r="F47" s="732">
        <v>125.9195027539992</v>
      </c>
    </row>
    <row r="48" spans="1:6" ht="14.25" customHeight="1">
      <c r="A48" s="656"/>
      <c r="B48" s="913" t="s">
        <v>342</v>
      </c>
      <c r="C48" s="728">
        <v>174177</v>
      </c>
      <c r="D48" s="728">
        <v>162479</v>
      </c>
      <c r="E48" s="733">
        <v>118.3911092985318</v>
      </c>
      <c r="F48" s="733">
        <v>126.10423376925763</v>
      </c>
    </row>
    <row r="49" spans="1:6" ht="14.25" customHeight="1">
      <c r="A49" s="656"/>
      <c r="B49" s="913" t="s">
        <v>343</v>
      </c>
      <c r="C49" s="728">
        <v>15063</v>
      </c>
      <c r="D49" s="728">
        <v>18643</v>
      </c>
      <c r="E49" s="733">
        <v>119.42440339332434</v>
      </c>
      <c r="F49" s="733">
        <v>125.31424346306379</v>
      </c>
    </row>
    <row r="50" spans="1:6" ht="14.25" customHeight="1">
      <c r="A50" s="656"/>
      <c r="B50" s="913" t="s">
        <v>89</v>
      </c>
      <c r="C50" s="728">
        <v>430</v>
      </c>
      <c r="D50" s="728">
        <v>396</v>
      </c>
      <c r="E50" s="733">
        <v>120.44817927170868</v>
      </c>
      <c r="F50" s="733">
        <v>91.666666666666657</v>
      </c>
    </row>
    <row r="51" spans="1:6" ht="14.25" customHeight="1">
      <c r="A51" s="656"/>
      <c r="B51" s="912" t="s">
        <v>344</v>
      </c>
      <c r="C51" s="724">
        <v>15826</v>
      </c>
      <c r="D51" s="724">
        <v>14960</v>
      </c>
      <c r="E51" s="732">
        <v>128.41609866926322</v>
      </c>
      <c r="F51" s="732">
        <v>116.27545468677134</v>
      </c>
    </row>
    <row r="52" spans="1:6" ht="15.6" customHeight="1">
      <c r="A52" s="735"/>
      <c r="B52" s="647"/>
      <c r="C52" s="647"/>
      <c r="D52" s="647"/>
      <c r="E52" s="648"/>
      <c r="F52" s="648"/>
    </row>
    <row r="53" spans="1:6" ht="15.6" customHeight="1">
      <c r="A53" s="735"/>
    </row>
    <row r="54" spans="1:6" ht="16.350000000000001" customHeight="1">
      <c r="A54" s="735"/>
      <c r="B54" s="647"/>
      <c r="C54" s="647"/>
      <c r="D54" s="647"/>
      <c r="E54" s="648"/>
      <c r="F54" s="648"/>
    </row>
    <row r="55" spans="1:6">
      <c r="A55" s="647"/>
      <c r="B55" s="647"/>
      <c r="C55" s="647"/>
      <c r="D55" s="647"/>
      <c r="E55" s="648"/>
      <c r="F55" s="648"/>
    </row>
    <row r="56" spans="1:6">
      <c r="A56" s="647"/>
      <c r="B56" s="647"/>
      <c r="C56" s="647"/>
      <c r="D56" s="647"/>
      <c r="E56" s="648"/>
      <c r="F56" s="648"/>
    </row>
    <row r="57" spans="1:6">
      <c r="A57" s="647"/>
      <c r="B57" s="647"/>
      <c r="C57" s="647"/>
      <c r="D57" s="648"/>
      <c r="E57" s="648"/>
      <c r="F57" s="648"/>
    </row>
    <row r="58" spans="1:6">
      <c r="A58" s="647"/>
      <c r="B58" s="647"/>
      <c r="C58" s="647"/>
      <c r="D58" s="648"/>
      <c r="E58" s="648"/>
      <c r="F58" s="648"/>
    </row>
    <row r="59" spans="1:6">
      <c r="A59" s="647"/>
      <c r="B59" s="647"/>
      <c r="C59" s="647"/>
      <c r="D59" s="648"/>
      <c r="E59" s="648"/>
      <c r="F59" s="648"/>
    </row>
    <row r="60" spans="1:6">
      <c r="A60" s="647"/>
      <c r="B60" s="647"/>
      <c r="C60" s="647"/>
      <c r="D60" s="648"/>
      <c r="E60" s="648"/>
      <c r="F60" s="648"/>
    </row>
    <row r="61" spans="1:6">
      <c r="A61" s="647"/>
      <c r="B61" s="647"/>
      <c r="C61" s="647"/>
      <c r="D61" s="648"/>
      <c r="E61" s="648"/>
      <c r="F61" s="648"/>
    </row>
    <row r="62" spans="1:6">
      <c r="A62" s="647"/>
      <c r="B62" s="647"/>
      <c r="C62" s="647"/>
      <c r="D62" s="648"/>
      <c r="E62" s="648"/>
      <c r="F62" s="648"/>
    </row>
    <row r="63" spans="1:6">
      <c r="A63" s="647"/>
      <c r="B63" s="647"/>
      <c r="C63" s="647"/>
      <c r="D63" s="648"/>
      <c r="E63" s="648"/>
      <c r="F63" s="648"/>
    </row>
    <row r="64" spans="1:6">
      <c r="A64" s="647"/>
      <c r="B64" s="647"/>
      <c r="C64" s="647"/>
      <c r="D64" s="648"/>
      <c r="E64" s="648"/>
      <c r="F64" s="648"/>
    </row>
    <row r="65" spans="1:6">
      <c r="A65" s="647"/>
      <c r="B65" s="647"/>
      <c r="C65" s="647"/>
      <c r="D65" s="648"/>
      <c r="E65" s="648"/>
      <c r="F65" s="648"/>
    </row>
    <row r="66" spans="1:6">
      <c r="A66" s="647"/>
      <c r="B66" s="647"/>
      <c r="C66" s="647"/>
      <c r="D66" s="648"/>
      <c r="E66" s="648"/>
      <c r="F66" s="648"/>
    </row>
    <row r="67" spans="1:6">
      <c r="A67" s="647"/>
      <c r="B67" s="647"/>
      <c r="C67" s="647"/>
      <c r="D67" s="648"/>
      <c r="E67" s="648"/>
      <c r="F67" s="648"/>
    </row>
    <row r="68" spans="1:6">
      <c r="A68" s="647"/>
      <c r="B68" s="647"/>
      <c r="C68" s="647"/>
      <c r="D68" s="648"/>
      <c r="E68" s="648"/>
      <c r="F68" s="648"/>
    </row>
    <row r="69" spans="1:6">
      <c r="A69" s="647"/>
      <c r="B69" s="647"/>
      <c r="C69" s="647"/>
      <c r="D69" s="648"/>
      <c r="E69" s="648"/>
      <c r="F69" s="648"/>
    </row>
    <row r="70" spans="1:6">
      <c r="A70" s="647"/>
      <c r="B70" s="647"/>
      <c r="C70" s="647"/>
      <c r="D70" s="648"/>
      <c r="E70" s="648"/>
      <c r="F70" s="648"/>
    </row>
    <row r="71" spans="1:6">
      <c r="A71" s="647"/>
      <c r="B71" s="647"/>
      <c r="C71" s="647"/>
      <c r="D71" s="648"/>
      <c r="E71" s="648"/>
      <c r="F71" s="648"/>
    </row>
    <row r="72" spans="1:6">
      <c r="A72" s="647"/>
      <c r="B72" s="647"/>
      <c r="C72" s="647"/>
      <c r="D72" s="648"/>
      <c r="E72" s="648"/>
      <c r="F72" s="648"/>
    </row>
    <row r="73" spans="1:6">
      <c r="A73" s="647"/>
      <c r="B73" s="647"/>
      <c r="C73" s="647"/>
      <c r="D73" s="648"/>
      <c r="E73" s="648"/>
      <c r="F73" s="648"/>
    </row>
    <row r="74" spans="1:6">
      <c r="A74" s="647"/>
      <c r="B74" s="647"/>
      <c r="C74" s="647"/>
      <c r="D74" s="648"/>
      <c r="E74" s="648"/>
      <c r="F74" s="648"/>
    </row>
    <row r="75" spans="1:6">
      <c r="A75" s="647"/>
      <c r="B75" s="647"/>
      <c r="C75" s="647"/>
      <c r="D75" s="648"/>
      <c r="E75" s="648"/>
      <c r="F75" s="648"/>
    </row>
    <row r="76" spans="1:6">
      <c r="A76" s="647"/>
      <c r="B76" s="647"/>
      <c r="C76" s="647"/>
      <c r="D76" s="648"/>
      <c r="E76" s="648"/>
      <c r="F76" s="648"/>
    </row>
    <row r="77" spans="1:6">
      <c r="A77" s="647"/>
      <c r="B77" s="647"/>
      <c r="C77" s="647"/>
      <c r="D77" s="648"/>
      <c r="E77" s="648"/>
      <c r="F77" s="648"/>
    </row>
    <row r="78" spans="1:6">
      <c r="A78" s="647"/>
      <c r="B78" s="647"/>
      <c r="C78" s="647"/>
      <c r="D78" s="648"/>
      <c r="E78" s="648"/>
      <c r="F78" s="648"/>
    </row>
    <row r="79" spans="1:6">
      <c r="A79" s="647"/>
      <c r="B79" s="647"/>
      <c r="C79" s="647"/>
      <c r="D79" s="648"/>
      <c r="E79" s="648"/>
      <c r="F79" s="648"/>
    </row>
    <row r="80" spans="1:6">
      <c r="A80" s="647"/>
      <c r="B80" s="647"/>
      <c r="C80" s="647"/>
      <c r="D80" s="648"/>
      <c r="E80" s="648"/>
      <c r="F80" s="648"/>
    </row>
    <row r="81" spans="1:6">
      <c r="A81" s="647"/>
      <c r="B81" s="647"/>
      <c r="C81" s="647"/>
      <c r="D81" s="648"/>
      <c r="E81" s="648"/>
      <c r="F81" s="648"/>
    </row>
    <row r="82" spans="1:6">
      <c r="A82" s="647"/>
      <c r="B82" s="647"/>
      <c r="C82" s="647"/>
      <c r="D82" s="648"/>
      <c r="E82" s="648"/>
      <c r="F82" s="648"/>
    </row>
    <row r="83" spans="1:6">
      <c r="A83" s="647"/>
      <c r="B83" s="647"/>
      <c r="C83" s="647"/>
      <c r="D83" s="648"/>
      <c r="E83" s="648"/>
      <c r="F83" s="648"/>
    </row>
    <row r="84" spans="1:6">
      <c r="A84" s="647"/>
      <c r="B84" s="647"/>
      <c r="C84" s="647"/>
      <c r="D84" s="648"/>
      <c r="E84" s="648"/>
      <c r="F84" s="648"/>
    </row>
    <row r="85" spans="1:6">
      <c r="A85" s="647"/>
      <c r="B85" s="647"/>
      <c r="C85" s="647"/>
      <c r="D85" s="648"/>
      <c r="E85" s="648"/>
      <c r="F85" s="648"/>
    </row>
    <row r="86" spans="1:6">
      <c r="A86" s="647"/>
      <c r="B86" s="647"/>
      <c r="C86" s="647"/>
      <c r="D86" s="648"/>
      <c r="E86" s="648"/>
      <c r="F86" s="648"/>
    </row>
    <row r="87" spans="1:6">
      <c r="A87" s="647"/>
      <c r="B87" s="647"/>
      <c r="C87" s="647"/>
      <c r="D87" s="648"/>
      <c r="E87" s="648"/>
      <c r="F87" s="648"/>
    </row>
    <row r="88" spans="1:6">
      <c r="A88" s="647"/>
      <c r="B88" s="647"/>
      <c r="C88" s="647"/>
      <c r="D88" s="648"/>
      <c r="E88" s="648"/>
      <c r="F88" s="648"/>
    </row>
    <row r="89" spans="1:6">
      <c r="A89" s="647"/>
      <c r="B89" s="647"/>
      <c r="C89" s="647"/>
      <c r="D89" s="648"/>
      <c r="E89" s="648"/>
      <c r="F89" s="648"/>
    </row>
    <row r="90" spans="1:6">
      <c r="A90" s="647"/>
      <c r="B90" s="647"/>
      <c r="C90" s="647"/>
      <c r="D90" s="648"/>
      <c r="E90" s="648"/>
      <c r="F90" s="648"/>
    </row>
    <row r="91" spans="1:6">
      <c r="A91" s="647"/>
      <c r="B91" s="647"/>
      <c r="C91" s="647"/>
      <c r="D91" s="648"/>
      <c r="E91" s="648"/>
      <c r="F91" s="648"/>
    </row>
    <row r="92" spans="1:6">
      <c r="A92" s="647"/>
      <c r="B92" s="647"/>
      <c r="C92" s="647"/>
      <c r="D92" s="648"/>
      <c r="E92" s="648"/>
      <c r="F92" s="648"/>
    </row>
    <row r="93" spans="1:6">
      <c r="A93" s="647"/>
      <c r="B93" s="647"/>
      <c r="C93" s="647"/>
      <c r="D93" s="648"/>
      <c r="E93" s="648"/>
      <c r="F93" s="648"/>
    </row>
    <row r="94" spans="1:6">
      <c r="A94" s="647"/>
      <c r="B94" s="647"/>
      <c r="C94" s="647"/>
      <c r="D94" s="648"/>
      <c r="E94" s="648"/>
      <c r="F94" s="648"/>
    </row>
    <row r="95" spans="1:6">
      <c r="A95" s="647"/>
      <c r="B95" s="647"/>
      <c r="C95" s="647"/>
      <c r="D95" s="648"/>
      <c r="E95" s="648"/>
      <c r="F95" s="648"/>
    </row>
    <row r="96" spans="1:6">
      <c r="A96" s="647"/>
      <c r="B96" s="647"/>
      <c r="C96" s="647"/>
      <c r="D96" s="648"/>
      <c r="E96" s="648"/>
      <c r="F96" s="648"/>
    </row>
    <row r="97" spans="1:6">
      <c r="A97" s="647"/>
      <c r="B97" s="647"/>
      <c r="C97" s="647"/>
      <c r="D97" s="648"/>
      <c r="E97" s="648"/>
      <c r="F97" s="648"/>
    </row>
    <row r="98" spans="1:6">
      <c r="A98" s="647"/>
      <c r="B98" s="647"/>
      <c r="C98" s="647"/>
      <c r="D98" s="648"/>
      <c r="E98" s="648"/>
      <c r="F98" s="648"/>
    </row>
    <row r="99" spans="1:6">
      <c r="A99" s="647"/>
      <c r="B99" s="647"/>
      <c r="C99" s="647"/>
      <c r="D99" s="648"/>
      <c r="E99" s="648"/>
      <c r="F99" s="648"/>
    </row>
    <row r="100" spans="1:6">
      <c r="A100" s="647"/>
      <c r="B100" s="647"/>
      <c r="C100" s="647"/>
      <c r="D100" s="648"/>
      <c r="E100" s="648"/>
      <c r="F100" s="648"/>
    </row>
    <row r="101" spans="1:6">
      <c r="A101" s="647"/>
      <c r="B101" s="647"/>
      <c r="C101" s="647"/>
      <c r="D101" s="648"/>
      <c r="E101" s="648"/>
      <c r="F101" s="648"/>
    </row>
    <row r="102" spans="1:6">
      <c r="A102" s="647"/>
      <c r="B102" s="647"/>
      <c r="C102" s="647"/>
      <c r="D102" s="648"/>
      <c r="E102" s="648"/>
      <c r="F102" s="648"/>
    </row>
    <row r="103" spans="1:6">
      <c r="A103" s="647"/>
      <c r="B103" s="647"/>
      <c r="C103" s="647"/>
      <c r="D103" s="648"/>
      <c r="E103" s="648"/>
      <c r="F103" s="648"/>
    </row>
    <row r="104" spans="1:6">
      <c r="A104" s="647"/>
      <c r="B104" s="647"/>
      <c r="C104" s="647"/>
      <c r="D104" s="648"/>
      <c r="E104" s="648"/>
      <c r="F104" s="648"/>
    </row>
    <row r="105" spans="1:6">
      <c r="A105" s="647"/>
      <c r="B105" s="647"/>
      <c r="C105" s="647"/>
      <c r="D105" s="648"/>
      <c r="E105" s="648"/>
      <c r="F105" s="648"/>
    </row>
    <row r="106" spans="1:6">
      <c r="A106" s="647"/>
      <c r="B106" s="647"/>
      <c r="C106" s="647"/>
      <c r="D106" s="648"/>
      <c r="E106" s="648"/>
      <c r="F106" s="648"/>
    </row>
    <row r="107" spans="1:6">
      <c r="A107" s="647"/>
      <c r="B107" s="647"/>
      <c r="C107" s="647"/>
      <c r="D107" s="648"/>
      <c r="E107" s="648"/>
      <c r="F107" s="648"/>
    </row>
    <row r="108" spans="1:6">
      <c r="A108" s="647"/>
      <c r="B108" s="647"/>
      <c r="C108" s="647"/>
      <c r="D108" s="648"/>
      <c r="E108" s="648"/>
      <c r="F108" s="648"/>
    </row>
    <row r="109" spans="1:6">
      <c r="A109" s="647"/>
      <c r="B109" s="647"/>
      <c r="C109" s="647"/>
      <c r="D109" s="648"/>
      <c r="E109" s="648"/>
      <c r="F109" s="648"/>
    </row>
    <row r="110" spans="1:6">
      <c r="A110" s="647"/>
      <c r="B110" s="647"/>
      <c r="C110" s="647"/>
      <c r="D110" s="648"/>
      <c r="E110" s="648"/>
      <c r="F110" s="648"/>
    </row>
    <row r="111" spans="1:6">
      <c r="A111" s="647"/>
      <c r="B111" s="647"/>
      <c r="C111" s="647"/>
      <c r="D111" s="648"/>
      <c r="E111" s="648"/>
      <c r="F111" s="648"/>
    </row>
    <row r="112" spans="1:6">
      <c r="A112" s="647"/>
      <c r="B112" s="647"/>
      <c r="C112" s="647"/>
      <c r="D112" s="648"/>
      <c r="E112" s="648"/>
      <c r="F112" s="648"/>
    </row>
    <row r="113" spans="1:6">
      <c r="A113" s="647"/>
      <c r="B113" s="647"/>
      <c r="C113" s="647"/>
      <c r="D113" s="648"/>
      <c r="E113" s="648"/>
      <c r="F113" s="648"/>
    </row>
    <row r="114" spans="1:6">
      <c r="A114" s="647"/>
      <c r="B114" s="647"/>
      <c r="C114" s="647"/>
      <c r="D114" s="648"/>
      <c r="E114" s="648"/>
      <c r="F114" s="648"/>
    </row>
    <row r="115" spans="1:6">
      <c r="A115" s="647"/>
      <c r="B115" s="647"/>
      <c r="C115" s="647"/>
      <c r="D115" s="648"/>
      <c r="E115" s="648"/>
      <c r="F115" s="648"/>
    </row>
    <row r="116" spans="1:6">
      <c r="A116" s="647"/>
      <c r="B116" s="647"/>
      <c r="C116" s="647"/>
      <c r="D116" s="648"/>
      <c r="E116" s="648"/>
      <c r="F116" s="648"/>
    </row>
    <row r="117" spans="1:6">
      <c r="A117" s="647"/>
      <c r="B117" s="647"/>
      <c r="C117" s="647"/>
      <c r="D117" s="648"/>
      <c r="E117" s="648"/>
      <c r="F117" s="648"/>
    </row>
    <row r="118" spans="1:6">
      <c r="A118" s="647"/>
      <c r="B118" s="647"/>
      <c r="C118" s="647"/>
      <c r="D118" s="648"/>
      <c r="E118" s="648"/>
      <c r="F118" s="648"/>
    </row>
    <row r="119" spans="1:6">
      <c r="A119" s="647"/>
      <c r="B119" s="647"/>
      <c r="C119" s="647"/>
      <c r="D119" s="648"/>
      <c r="E119" s="648"/>
      <c r="F119" s="648"/>
    </row>
    <row r="120" spans="1:6">
      <c r="A120" s="647"/>
      <c r="B120" s="647"/>
      <c r="C120" s="647"/>
      <c r="D120" s="648"/>
      <c r="E120" s="648"/>
      <c r="F120" s="648"/>
    </row>
    <row r="121" spans="1:6">
      <c r="A121" s="647"/>
      <c r="B121" s="647"/>
      <c r="C121" s="647"/>
      <c r="D121" s="648"/>
      <c r="E121" s="648"/>
      <c r="F121" s="648"/>
    </row>
    <row r="122" spans="1:6">
      <c r="A122" s="647"/>
      <c r="B122" s="647"/>
      <c r="C122" s="647"/>
      <c r="D122" s="648"/>
      <c r="E122" s="648"/>
      <c r="F122" s="648"/>
    </row>
    <row r="123" spans="1:6">
      <c r="A123" s="647"/>
      <c r="B123" s="647"/>
      <c r="C123" s="647"/>
      <c r="D123" s="648"/>
      <c r="E123" s="648"/>
      <c r="F123" s="648"/>
    </row>
    <row r="124" spans="1:6">
      <c r="A124" s="647"/>
      <c r="B124" s="647"/>
      <c r="C124" s="647"/>
      <c r="D124" s="648"/>
      <c r="E124" s="648"/>
      <c r="F124" s="648"/>
    </row>
    <row r="125" spans="1:6">
      <c r="A125" s="647"/>
      <c r="B125" s="647"/>
      <c r="C125" s="647"/>
      <c r="D125" s="648"/>
      <c r="E125" s="648"/>
      <c r="F125" s="648"/>
    </row>
    <row r="126" spans="1:6">
      <c r="A126" s="647"/>
      <c r="B126" s="647"/>
      <c r="C126" s="647"/>
      <c r="D126" s="648"/>
      <c r="E126" s="648"/>
      <c r="F126" s="648"/>
    </row>
    <row r="127" spans="1:6">
      <c r="A127" s="647"/>
      <c r="B127" s="647"/>
      <c r="C127" s="647"/>
      <c r="D127" s="648"/>
      <c r="E127" s="648"/>
      <c r="F127" s="648"/>
    </row>
    <row r="128" spans="1:6">
      <c r="A128" s="647"/>
      <c r="B128" s="647"/>
      <c r="C128" s="647"/>
      <c r="D128" s="648"/>
      <c r="E128" s="648"/>
      <c r="F128" s="648"/>
    </row>
    <row r="129" spans="1:6">
      <c r="A129" s="647"/>
      <c r="B129" s="647"/>
      <c r="C129" s="647"/>
      <c r="D129" s="648"/>
      <c r="E129" s="648"/>
      <c r="F129" s="648"/>
    </row>
    <row r="130" spans="1:6">
      <c r="A130" s="647"/>
      <c r="B130" s="647"/>
      <c r="C130" s="647"/>
      <c r="D130" s="648"/>
      <c r="E130" s="648"/>
      <c r="F130" s="648"/>
    </row>
    <row r="131" spans="1:6">
      <c r="A131" s="647"/>
      <c r="B131" s="647"/>
      <c r="C131" s="647"/>
      <c r="D131" s="648"/>
      <c r="E131" s="648"/>
      <c r="F131" s="648"/>
    </row>
    <row r="132" spans="1:6">
      <c r="A132" s="647"/>
      <c r="B132" s="647"/>
      <c r="C132" s="647"/>
      <c r="D132" s="648"/>
      <c r="E132" s="648"/>
      <c r="F132" s="648"/>
    </row>
    <row r="133" spans="1:6">
      <c r="A133" s="647"/>
      <c r="B133" s="647"/>
      <c r="C133" s="647"/>
      <c r="D133" s="648"/>
      <c r="E133" s="648"/>
      <c r="F133" s="648"/>
    </row>
    <row r="134" spans="1:6">
      <c r="A134" s="647"/>
      <c r="B134" s="647"/>
      <c r="C134" s="647"/>
      <c r="D134" s="648"/>
      <c r="E134" s="648"/>
      <c r="F134" s="648"/>
    </row>
    <row r="135" spans="1:6">
      <c r="A135" s="647"/>
      <c r="B135" s="647"/>
      <c r="C135" s="647"/>
      <c r="D135" s="648"/>
      <c r="E135" s="648"/>
      <c r="F135" s="648"/>
    </row>
    <row r="136" spans="1:6">
      <c r="A136" s="647"/>
      <c r="B136" s="647"/>
      <c r="C136" s="647"/>
      <c r="D136" s="648"/>
      <c r="E136" s="648"/>
      <c r="F136" s="648"/>
    </row>
    <row r="137" spans="1:6">
      <c r="A137" s="647"/>
      <c r="B137" s="647"/>
      <c r="C137" s="647"/>
      <c r="D137" s="648"/>
      <c r="E137" s="648"/>
      <c r="F137" s="648"/>
    </row>
    <row r="138" spans="1:6">
      <c r="A138" s="647"/>
      <c r="B138" s="647"/>
      <c r="C138" s="647"/>
      <c r="D138" s="648"/>
      <c r="E138" s="648"/>
      <c r="F138" s="648"/>
    </row>
    <row r="139" spans="1:6">
      <c r="A139" s="647"/>
      <c r="B139" s="647"/>
      <c r="C139" s="647"/>
      <c r="D139" s="648"/>
      <c r="E139" s="648"/>
      <c r="F139" s="648"/>
    </row>
    <row r="140" spans="1:6">
      <c r="A140" s="647"/>
      <c r="B140" s="647"/>
      <c r="C140" s="647"/>
      <c r="D140" s="648"/>
      <c r="E140" s="648"/>
      <c r="F140" s="648"/>
    </row>
    <row r="141" spans="1:6">
      <c r="A141" s="647"/>
      <c r="B141" s="647"/>
      <c r="C141" s="647"/>
      <c r="D141" s="648"/>
      <c r="E141" s="648"/>
      <c r="F141" s="648"/>
    </row>
    <row r="142" spans="1:6">
      <c r="A142" s="647"/>
      <c r="B142" s="647"/>
      <c r="C142" s="647"/>
      <c r="D142" s="648"/>
      <c r="E142" s="648"/>
      <c r="F142" s="648"/>
    </row>
    <row r="143" spans="1:6">
      <c r="A143" s="647"/>
      <c r="B143" s="647"/>
      <c r="C143" s="647"/>
      <c r="D143" s="648"/>
      <c r="E143" s="648"/>
      <c r="F143" s="648"/>
    </row>
    <row r="144" spans="1:6">
      <c r="A144" s="647"/>
      <c r="B144" s="647"/>
      <c r="C144" s="647"/>
      <c r="D144" s="648"/>
      <c r="E144" s="648"/>
      <c r="F144" s="648"/>
    </row>
    <row r="145" spans="1:6">
      <c r="A145" s="647"/>
      <c r="B145" s="647"/>
      <c r="C145" s="647"/>
      <c r="D145" s="648"/>
      <c r="E145" s="648"/>
      <c r="F145" s="648"/>
    </row>
    <row r="146" spans="1:6">
      <c r="A146" s="647"/>
      <c r="B146" s="647"/>
      <c r="C146" s="647"/>
      <c r="D146" s="648"/>
      <c r="E146" s="648"/>
      <c r="F146" s="648"/>
    </row>
    <row r="147" spans="1:6">
      <c r="A147" s="647"/>
      <c r="B147" s="647"/>
      <c r="C147" s="647"/>
      <c r="D147" s="648"/>
      <c r="E147" s="648"/>
      <c r="F147" s="736"/>
    </row>
    <row r="148" spans="1:6" ht="18.75">
      <c r="A148" s="647"/>
      <c r="B148" s="719"/>
      <c r="C148" s="719"/>
      <c r="D148" s="736"/>
      <c r="E148" s="736"/>
      <c r="F148" s="736"/>
    </row>
    <row r="149" spans="1:6" ht="18.75">
      <c r="A149" s="647"/>
      <c r="B149" s="719"/>
      <c r="C149" s="719"/>
      <c r="D149" s="736"/>
      <c r="E149" s="736"/>
      <c r="F149" s="736"/>
    </row>
    <row r="150" spans="1:6">
      <c r="A150" s="647"/>
      <c r="D150" s="736"/>
      <c r="E150" s="736"/>
      <c r="F150" s="736"/>
    </row>
    <row r="151" spans="1:6">
      <c r="A151" s="647"/>
      <c r="D151" s="736"/>
      <c r="E151" s="736"/>
      <c r="F151" s="736"/>
    </row>
    <row r="152" spans="1:6" ht="18.75">
      <c r="A152" s="719"/>
      <c r="D152" s="736"/>
      <c r="E152" s="736"/>
      <c r="F152" s="736"/>
    </row>
    <row r="153" spans="1:6" ht="18.75">
      <c r="A153" s="719"/>
      <c r="D153" s="736"/>
      <c r="E153" s="736"/>
      <c r="F153" s="736"/>
    </row>
    <row r="154" spans="1:6">
      <c r="D154" s="736"/>
      <c r="E154" s="736"/>
      <c r="F154" s="736"/>
    </row>
    <row r="155" spans="1:6">
      <c r="D155" s="736"/>
      <c r="E155" s="736"/>
      <c r="F155" s="736"/>
    </row>
    <row r="156" spans="1:6">
      <c r="D156" s="736"/>
      <c r="E156" s="736"/>
      <c r="F156" s="736"/>
    </row>
    <row r="157" spans="1:6">
      <c r="D157" s="736"/>
      <c r="E157" s="736"/>
      <c r="F157" s="736"/>
    </row>
    <row r="158" spans="1:6">
      <c r="D158" s="736"/>
      <c r="E158" s="736"/>
      <c r="F158" s="736"/>
    </row>
    <row r="159" spans="1:6">
      <c r="D159" s="736"/>
      <c r="E159" s="736"/>
      <c r="F159" s="736"/>
    </row>
    <row r="160" spans="1:6">
      <c r="D160" s="736"/>
      <c r="E160" s="736"/>
      <c r="F160" s="736"/>
    </row>
    <row r="161" spans="4:6">
      <c r="D161" s="736"/>
      <c r="E161" s="736"/>
      <c r="F161" s="736"/>
    </row>
    <row r="162" spans="4:6">
      <c r="D162" s="736"/>
      <c r="E162" s="736"/>
      <c r="F162" s="736"/>
    </row>
    <row r="163" spans="4:6">
      <c r="D163" s="736"/>
      <c r="E163" s="736"/>
      <c r="F163" s="736"/>
    </row>
    <row r="164" spans="4:6">
      <c r="D164" s="736"/>
      <c r="E164" s="736"/>
      <c r="F164" s="736"/>
    </row>
    <row r="165" spans="4:6">
      <c r="D165" s="736"/>
      <c r="E165" s="736"/>
      <c r="F165" s="736"/>
    </row>
    <row r="166" spans="4:6">
      <c r="D166" s="736"/>
      <c r="E166" s="736"/>
      <c r="F166" s="736"/>
    </row>
    <row r="167" spans="4:6">
      <c r="D167" s="736"/>
      <c r="E167" s="736"/>
      <c r="F167" s="736"/>
    </row>
    <row r="168" spans="4:6">
      <c r="D168" s="736"/>
      <c r="E168" s="736"/>
      <c r="F168" s="736"/>
    </row>
    <row r="169" spans="4:6">
      <c r="D169" s="736"/>
      <c r="E169" s="736"/>
      <c r="F169" s="736"/>
    </row>
    <row r="170" spans="4:6">
      <c r="D170" s="736"/>
      <c r="E170" s="736"/>
      <c r="F170" s="736"/>
    </row>
    <row r="171" spans="4:6">
      <c r="D171" s="736"/>
      <c r="E171" s="736"/>
      <c r="F171" s="736"/>
    </row>
    <row r="172" spans="4:6">
      <c r="D172" s="736"/>
      <c r="E172" s="736"/>
      <c r="F172" s="736"/>
    </row>
    <row r="173" spans="4:6">
      <c r="D173" s="736"/>
      <c r="E173" s="736"/>
      <c r="F173" s="736"/>
    </row>
    <row r="174" spans="4:6">
      <c r="D174" s="736"/>
      <c r="E174" s="736"/>
      <c r="F174" s="736"/>
    </row>
    <row r="175" spans="4:6">
      <c r="D175" s="736"/>
      <c r="E175" s="736"/>
      <c r="F175" s="736"/>
    </row>
    <row r="176" spans="4:6">
      <c r="D176" s="736"/>
      <c r="E176" s="736"/>
      <c r="F176" s="736"/>
    </row>
    <row r="177" spans="4:6">
      <c r="D177" s="736"/>
      <c r="E177" s="736"/>
      <c r="F177" s="736"/>
    </row>
    <row r="178" spans="4:6">
      <c r="D178" s="736"/>
      <c r="E178" s="736"/>
      <c r="F178" s="736"/>
    </row>
    <row r="179" spans="4:6">
      <c r="D179" s="736"/>
      <c r="E179" s="736"/>
      <c r="F179" s="736"/>
    </row>
    <row r="180" spans="4:6">
      <c r="D180" s="736"/>
      <c r="E180" s="736"/>
      <c r="F180" s="736"/>
    </row>
    <row r="181" spans="4:6">
      <c r="D181" s="736"/>
      <c r="E181" s="736"/>
      <c r="F181" s="736"/>
    </row>
    <row r="182" spans="4:6">
      <c r="D182" s="736"/>
      <c r="E182" s="736"/>
      <c r="F182" s="736"/>
    </row>
    <row r="183" spans="4:6">
      <c r="D183" s="736"/>
      <c r="E183" s="736"/>
      <c r="F183" s="736"/>
    </row>
    <row r="184" spans="4:6">
      <c r="D184" s="736"/>
      <c r="E184" s="736"/>
      <c r="F184" s="736"/>
    </row>
    <row r="185" spans="4:6">
      <c r="D185" s="736"/>
      <c r="E185" s="736"/>
      <c r="F185" s="736"/>
    </row>
    <row r="186" spans="4:6">
      <c r="D186" s="736"/>
      <c r="E186" s="736"/>
      <c r="F186" s="736"/>
    </row>
    <row r="187" spans="4:6">
      <c r="D187" s="736"/>
      <c r="E187" s="736"/>
      <c r="F187" s="736"/>
    </row>
    <row r="188" spans="4:6">
      <c r="D188" s="736"/>
      <c r="E188" s="736"/>
      <c r="F188" s="736"/>
    </row>
    <row r="189" spans="4:6">
      <c r="D189" s="736"/>
      <c r="E189" s="736"/>
      <c r="F189" s="736"/>
    </row>
    <row r="190" spans="4:6">
      <c r="D190" s="736"/>
      <c r="E190" s="736"/>
      <c r="F190" s="736"/>
    </row>
    <row r="191" spans="4:6">
      <c r="D191" s="736"/>
      <c r="E191" s="736"/>
      <c r="F191" s="736"/>
    </row>
    <row r="192" spans="4:6">
      <c r="D192" s="736"/>
      <c r="E192" s="736"/>
      <c r="F192" s="736"/>
    </row>
    <row r="193" spans="4:6">
      <c r="D193" s="736"/>
      <c r="E193" s="736"/>
      <c r="F193" s="736"/>
    </row>
    <row r="194" spans="4:6">
      <c r="D194" s="736"/>
      <c r="E194" s="736"/>
      <c r="F194" s="736"/>
    </row>
    <row r="195" spans="4:6">
      <c r="D195" s="736"/>
      <c r="E195" s="736"/>
      <c r="F195" s="736"/>
    </row>
  </sheetData>
  <mergeCells count="1">
    <mergeCell ref="E3:F3"/>
  </mergeCells>
  <pageMargins left="0.7" right="0.4" top="0.6" bottom="0.4" header="0.3" footer="0.3"/>
  <pageSetup paperSize="9" firstPageNumber="49" orientation="portrait" r:id="rId1"/>
  <headerFooter>
    <oddHeader>&amp;C&amp;"Times New Roman,Regular"&amp;13&amp;P</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zoomScaleNormal="100" workbookViewId="0">
      <selection activeCell="F20" sqref="F20"/>
    </sheetView>
  </sheetViews>
  <sheetFormatPr defaultColWidth="9.42578125" defaultRowHeight="12.75"/>
  <cols>
    <col min="1" max="1" width="50.5703125" style="486" customWidth="1"/>
    <col min="2" max="4" width="11.42578125" style="486" customWidth="1"/>
    <col min="5" max="5" width="10.5703125" style="486" customWidth="1"/>
    <col min="6" max="16384" width="9.42578125" style="486"/>
  </cols>
  <sheetData>
    <row r="1" spans="1:13" ht="18" customHeight="1">
      <c r="A1" s="389" t="s">
        <v>34</v>
      </c>
      <c r="B1" s="484"/>
      <c r="C1" s="484"/>
      <c r="D1" s="484"/>
      <c r="E1" s="485"/>
      <c r="F1" s="485"/>
      <c r="G1" s="485"/>
      <c r="H1" s="485"/>
    </row>
    <row r="2" spans="1:13" ht="18" customHeight="1">
      <c r="A2" s="484"/>
      <c r="B2" s="484"/>
      <c r="C2" s="484"/>
      <c r="D2" s="484"/>
      <c r="E2" s="485"/>
      <c r="F2" s="485"/>
      <c r="G2" s="485"/>
      <c r="H2" s="485"/>
    </row>
    <row r="3" spans="1:13" ht="18" customHeight="1">
      <c r="A3" s="487"/>
      <c r="B3" s="487"/>
      <c r="C3" s="487"/>
      <c r="D3" s="487"/>
    </row>
    <row r="4" spans="1:13" ht="18" customHeight="1">
      <c r="A4" s="488"/>
      <c r="B4" s="489" t="s">
        <v>35</v>
      </c>
      <c r="C4" s="489" t="s">
        <v>36</v>
      </c>
      <c r="D4" s="877" t="s">
        <v>65</v>
      </c>
      <c r="E4" s="490"/>
    </row>
    <row r="5" spans="1:13" ht="18" customHeight="1">
      <c r="A5" s="487"/>
      <c r="B5" s="491">
        <v>2026</v>
      </c>
      <c r="C5" s="491">
        <v>2026</v>
      </c>
      <c r="D5" s="491" t="s">
        <v>678</v>
      </c>
      <c r="E5" s="490"/>
    </row>
    <row r="6" spans="1:13" ht="18" customHeight="1">
      <c r="A6" s="487"/>
      <c r="B6" s="492"/>
      <c r="C6" s="492"/>
      <c r="D6" s="492">
        <v>2026</v>
      </c>
      <c r="E6" s="490"/>
    </row>
    <row r="7" spans="1:13" ht="18" customHeight="1">
      <c r="A7" s="487"/>
      <c r="B7" s="487"/>
      <c r="C7" s="487"/>
      <c r="D7" s="487"/>
      <c r="G7" s="493"/>
    </row>
    <row r="8" spans="1:13" ht="18" customHeight="1">
      <c r="A8" s="487"/>
      <c r="B8" s="1015" t="s">
        <v>38</v>
      </c>
      <c r="C8" s="1015"/>
      <c r="D8" s="1015"/>
      <c r="G8" s="495"/>
      <c r="I8" s="495"/>
      <c r="J8" s="496"/>
      <c r="K8" s="497"/>
      <c r="L8" s="495"/>
      <c r="M8" s="498"/>
    </row>
    <row r="9" spans="1:13" ht="18" customHeight="1">
      <c r="A9" s="487"/>
      <c r="B9" s="494"/>
      <c r="C9" s="494"/>
      <c r="D9" s="494"/>
      <c r="G9" s="495"/>
      <c r="I9" s="495"/>
      <c r="J9" s="496"/>
      <c r="K9" s="497"/>
      <c r="L9" s="495"/>
      <c r="M9" s="498"/>
    </row>
    <row r="10" spans="1:13" ht="18" customHeight="1">
      <c r="A10" s="499" t="s">
        <v>39</v>
      </c>
      <c r="B10" s="500">
        <v>53612</v>
      </c>
      <c r="C10" s="500">
        <v>53787.55</v>
      </c>
      <c r="D10" s="500">
        <v>53699.775000000001</v>
      </c>
      <c r="E10" s="497"/>
      <c r="G10" s="495"/>
      <c r="I10" s="495"/>
      <c r="J10" s="496"/>
      <c r="K10" s="497"/>
      <c r="L10" s="495"/>
      <c r="M10" s="498"/>
    </row>
    <row r="11" spans="1:13" ht="18" customHeight="1">
      <c r="A11" s="501" t="s">
        <v>40</v>
      </c>
      <c r="B11" s="502"/>
      <c r="C11" s="502"/>
      <c r="D11" s="502"/>
      <c r="E11" s="497"/>
      <c r="G11" s="495"/>
      <c r="I11" s="495"/>
      <c r="J11" s="496"/>
      <c r="K11" s="497"/>
      <c r="L11" s="495"/>
      <c r="M11" s="498"/>
    </row>
    <row r="12" spans="1:13" ht="18" customHeight="1">
      <c r="A12" s="503" t="s">
        <v>41</v>
      </c>
      <c r="B12" s="502">
        <v>28584.7</v>
      </c>
      <c r="C12" s="502">
        <v>28646.13019</v>
      </c>
      <c r="D12" s="502">
        <v>28615.415095</v>
      </c>
      <c r="E12" s="497"/>
      <c r="G12" s="495"/>
      <c r="I12" s="495"/>
      <c r="J12" s="496"/>
      <c r="K12" s="497"/>
      <c r="L12" s="495"/>
      <c r="M12" s="498"/>
    </row>
    <row r="13" spans="1:13" ht="18" customHeight="1">
      <c r="A13" s="503" t="s">
        <v>42</v>
      </c>
      <c r="B13" s="502">
        <v>25027.3</v>
      </c>
      <c r="C13" s="502">
        <v>25141.419809999999</v>
      </c>
      <c r="D13" s="502">
        <v>25084.359904999998</v>
      </c>
      <c r="E13" s="497"/>
      <c r="G13" s="495"/>
      <c r="I13" s="495"/>
      <c r="J13" s="496"/>
      <c r="K13" s="497"/>
      <c r="L13" s="495"/>
      <c r="M13" s="498"/>
    </row>
    <row r="14" spans="1:13" ht="18" customHeight="1">
      <c r="A14" s="501" t="s">
        <v>43</v>
      </c>
      <c r="B14" s="502"/>
      <c r="C14" s="502"/>
      <c r="D14" s="502"/>
      <c r="E14" s="497"/>
      <c r="G14" s="495"/>
      <c r="I14" s="495"/>
      <c r="J14" s="496"/>
      <c r="K14" s="497"/>
      <c r="L14" s="495"/>
      <c r="M14" s="498"/>
    </row>
    <row r="15" spans="1:13" ht="18" customHeight="1">
      <c r="A15" s="503" t="s">
        <v>44</v>
      </c>
      <c r="B15" s="502">
        <v>21118.7</v>
      </c>
      <c r="C15" s="502">
        <v>21196.827259999998</v>
      </c>
      <c r="D15" s="502">
        <v>21157.763630000001</v>
      </c>
      <c r="E15" s="497"/>
      <c r="G15" s="495"/>
      <c r="I15" s="495"/>
      <c r="J15" s="496"/>
      <c r="K15" s="497"/>
      <c r="L15" s="495"/>
      <c r="M15" s="498"/>
    </row>
    <row r="16" spans="1:13" ht="18" customHeight="1">
      <c r="A16" s="503" t="s">
        <v>45</v>
      </c>
      <c r="B16" s="502">
        <v>32493.3</v>
      </c>
      <c r="C16" s="502">
        <v>32590.722740000001</v>
      </c>
      <c r="D16" s="502">
        <v>32542.01137</v>
      </c>
      <c r="G16" s="495"/>
      <c r="I16" s="495"/>
      <c r="J16" s="496"/>
      <c r="K16" s="497"/>
      <c r="L16" s="495"/>
      <c r="M16" s="498"/>
    </row>
    <row r="17" spans="1:13" ht="18" customHeight="1">
      <c r="A17" s="504" t="s">
        <v>46</v>
      </c>
      <c r="B17" s="500">
        <v>52511.836223801525</v>
      </c>
      <c r="C17" s="500">
        <v>52681.972000000002</v>
      </c>
      <c r="D17" s="500">
        <v>52596.903974748537</v>
      </c>
      <c r="E17" s="497"/>
      <c r="G17" s="495"/>
      <c r="I17" s="495"/>
      <c r="J17" s="496"/>
      <c r="K17" s="497"/>
      <c r="L17" s="495"/>
      <c r="M17" s="498"/>
    </row>
    <row r="18" spans="1:13" ht="18" customHeight="1">
      <c r="A18" s="503" t="s">
        <v>47</v>
      </c>
      <c r="B18" s="502">
        <v>13265.235606477636</v>
      </c>
      <c r="C18" s="502">
        <v>13294.52</v>
      </c>
      <c r="D18" s="502">
        <v>13279.877929493738</v>
      </c>
      <c r="E18" s="497"/>
      <c r="G18" s="495"/>
      <c r="I18" s="495"/>
      <c r="J18" s="496"/>
      <c r="K18" s="497"/>
      <c r="L18" s="495"/>
      <c r="M18" s="498"/>
    </row>
    <row r="19" spans="1:13" ht="18" customHeight="1">
      <c r="A19" s="503" t="s">
        <v>48</v>
      </c>
      <c r="B19" s="502">
        <v>17657.070217841625</v>
      </c>
      <c r="C19" s="502">
        <v>17821.11</v>
      </c>
      <c r="D19" s="502">
        <v>17739.090071272378</v>
      </c>
      <c r="E19" s="497"/>
      <c r="G19" s="495"/>
      <c r="I19" s="495"/>
      <c r="J19" s="496"/>
      <c r="K19" s="497"/>
      <c r="L19" s="495"/>
      <c r="M19" s="498"/>
    </row>
    <row r="20" spans="1:13" ht="18" customHeight="1">
      <c r="A20" s="503" t="s">
        <v>49</v>
      </c>
      <c r="B20" s="502">
        <v>21589.530399482268</v>
      </c>
      <c r="C20" s="505">
        <v>21566.35</v>
      </c>
      <c r="D20" s="502">
        <v>21577.93597398233</v>
      </c>
      <c r="E20" s="497"/>
      <c r="G20" s="495"/>
      <c r="I20" s="495"/>
      <c r="J20" s="496"/>
      <c r="K20" s="497"/>
      <c r="L20" s="495"/>
      <c r="M20" s="498"/>
    </row>
    <row r="21" spans="1:13" ht="18" customHeight="1">
      <c r="A21" s="503"/>
      <c r="B21" s="487"/>
      <c r="C21" s="487"/>
      <c r="D21" s="506"/>
      <c r="E21" s="497"/>
      <c r="G21" s="495"/>
      <c r="I21" s="495"/>
      <c r="J21" s="496"/>
      <c r="K21" s="497"/>
      <c r="L21" s="495"/>
      <c r="M21" s="498"/>
    </row>
    <row r="22" spans="1:13" ht="18" customHeight="1">
      <c r="A22" s="503"/>
      <c r="B22" s="1015" t="s">
        <v>50</v>
      </c>
      <c r="C22" s="1015"/>
      <c r="D22" s="1015"/>
      <c r="G22" s="495"/>
      <c r="I22" s="495"/>
      <c r="J22" s="496"/>
      <c r="K22" s="497"/>
      <c r="L22" s="495"/>
      <c r="M22" s="498"/>
    </row>
    <row r="23" spans="1:13" ht="18" customHeight="1">
      <c r="A23" s="503"/>
      <c r="B23" s="506"/>
      <c r="C23" s="506"/>
      <c r="D23" s="506"/>
      <c r="E23" s="497"/>
      <c r="G23" s="495"/>
      <c r="I23" s="495"/>
      <c r="J23" s="496"/>
      <c r="K23" s="497"/>
      <c r="L23" s="495"/>
      <c r="M23" s="498"/>
    </row>
    <row r="24" spans="1:13" ht="18" customHeight="1">
      <c r="A24" s="499" t="s">
        <v>39</v>
      </c>
      <c r="B24" s="500">
        <v>100</v>
      </c>
      <c r="C24" s="500">
        <v>100</v>
      </c>
      <c r="D24" s="500">
        <v>100</v>
      </c>
      <c r="E24" s="497"/>
      <c r="G24" s="495"/>
      <c r="I24" s="495"/>
      <c r="J24" s="496"/>
      <c r="K24" s="497"/>
      <c r="L24" s="495"/>
      <c r="M24" s="498"/>
    </row>
    <row r="25" spans="1:13" ht="18" customHeight="1">
      <c r="A25" s="501" t="s">
        <v>40</v>
      </c>
      <c r="B25" s="502"/>
      <c r="C25" s="502"/>
      <c r="D25" s="502"/>
      <c r="E25" s="497"/>
      <c r="G25" s="495"/>
      <c r="I25" s="495"/>
      <c r="J25" s="496"/>
      <c r="K25" s="497"/>
      <c r="L25" s="495"/>
      <c r="M25" s="498"/>
    </row>
    <row r="26" spans="1:13" ht="18" customHeight="1">
      <c r="A26" s="503" t="s">
        <v>41</v>
      </c>
      <c r="B26" s="502">
        <f>B12/$B$10*100</f>
        <v>53.317727374468404</v>
      </c>
      <c r="C26" s="502">
        <f>C12/$C$10*100</f>
        <v>53.257919704466929</v>
      </c>
      <c r="D26" s="502">
        <f>D12/$D$10*100</f>
        <v>53.287774660135909</v>
      </c>
      <c r="E26" s="497"/>
      <c r="G26" s="495"/>
      <c r="I26" s="495"/>
      <c r="J26" s="496"/>
      <c r="K26" s="497"/>
      <c r="L26" s="495"/>
      <c r="M26" s="498"/>
    </row>
    <row r="27" spans="1:13" ht="18" customHeight="1">
      <c r="A27" s="503" t="s">
        <v>42</v>
      </c>
      <c r="B27" s="502">
        <f t="shared" ref="B27:B30" si="0">B13/$B$10*100</f>
        <v>46.682272625531596</v>
      </c>
      <c r="C27" s="502">
        <f t="shared" ref="C27:C30" si="1">C13/$C$10*100</f>
        <v>46.742080295533071</v>
      </c>
      <c r="D27" s="502">
        <f t="shared" ref="D27:D30" si="2">D13/$D$10*100</f>
        <v>46.712225339864084</v>
      </c>
      <c r="E27" s="497"/>
      <c r="G27" s="495"/>
      <c r="I27" s="495"/>
      <c r="J27" s="496"/>
      <c r="K27" s="497"/>
      <c r="L27" s="495"/>
      <c r="M27" s="498"/>
    </row>
    <row r="28" spans="1:13" ht="18" customHeight="1">
      <c r="A28" s="501" t="s">
        <v>43</v>
      </c>
      <c r="B28" s="502"/>
      <c r="C28" s="502"/>
      <c r="D28" s="502"/>
      <c r="E28" s="497"/>
      <c r="G28" s="495"/>
      <c r="I28" s="495"/>
      <c r="J28" s="496"/>
      <c r="K28" s="497"/>
      <c r="L28" s="495"/>
      <c r="M28" s="498"/>
    </row>
    <row r="29" spans="1:13" ht="18" customHeight="1">
      <c r="A29" s="503" t="s">
        <v>44</v>
      </c>
      <c r="B29" s="502">
        <f t="shared" si="0"/>
        <v>39.391740655077221</v>
      </c>
      <c r="C29" s="502">
        <f t="shared" si="1"/>
        <v>39.408426782777795</v>
      </c>
      <c r="D29" s="502">
        <f t="shared" si="2"/>
        <v>39.40009735608762</v>
      </c>
      <c r="G29" s="495"/>
      <c r="I29" s="495"/>
      <c r="J29" s="496"/>
      <c r="K29" s="497"/>
      <c r="L29" s="495"/>
      <c r="M29" s="498"/>
    </row>
    <row r="30" spans="1:13" ht="18" customHeight="1">
      <c r="A30" s="503" t="s">
        <v>45</v>
      </c>
      <c r="B30" s="502">
        <f t="shared" si="0"/>
        <v>60.608259344922779</v>
      </c>
      <c r="C30" s="502">
        <f t="shared" si="1"/>
        <v>60.591573217222191</v>
      </c>
      <c r="D30" s="502">
        <f t="shared" si="2"/>
        <v>60.599902643912387</v>
      </c>
      <c r="E30" s="497"/>
      <c r="G30" s="495"/>
      <c r="I30" s="495"/>
      <c r="J30" s="496"/>
      <c r="K30" s="497"/>
      <c r="L30" s="495"/>
      <c r="M30" s="498"/>
    </row>
    <row r="31" spans="1:13" ht="18" customHeight="1">
      <c r="A31" s="504" t="s">
        <v>46</v>
      </c>
      <c r="B31" s="500">
        <v>100</v>
      </c>
      <c r="C31" s="500">
        <v>100</v>
      </c>
      <c r="D31" s="500">
        <v>100</v>
      </c>
      <c r="E31" s="497"/>
      <c r="G31" s="495"/>
      <c r="I31" s="495"/>
      <c r="J31" s="496"/>
      <c r="K31" s="497"/>
      <c r="L31" s="495"/>
      <c r="M31" s="498"/>
    </row>
    <row r="32" spans="1:13" ht="18" customHeight="1">
      <c r="A32" s="503" t="s">
        <v>47</v>
      </c>
      <c r="B32" s="502">
        <f>B18/B17*100</f>
        <v>25.261420206183978</v>
      </c>
      <c r="C32" s="502">
        <v>25.235425887246588</v>
      </c>
      <c r="D32" s="502">
        <v>25.25</v>
      </c>
      <c r="E32" s="497"/>
      <c r="G32" s="495"/>
      <c r="I32" s="495"/>
      <c r="J32" s="496"/>
      <c r="K32" s="497"/>
      <c r="L32" s="495"/>
      <c r="M32" s="498"/>
    </row>
    <row r="33" spans="1:4" ht="18" customHeight="1">
      <c r="A33" s="503" t="s">
        <v>48</v>
      </c>
      <c r="B33" s="502">
        <f>B19/B17*100</f>
        <v>33.624933896023954</v>
      </c>
      <c r="C33" s="502">
        <v>33.827720040548215</v>
      </c>
      <c r="D33" s="502">
        <v>33.726490973287724</v>
      </c>
    </row>
    <row r="34" spans="1:4" ht="18" customHeight="1">
      <c r="A34" s="503" t="s">
        <v>49</v>
      </c>
      <c r="B34" s="502">
        <f>B20/B17*100</f>
        <v>41.113645897792075</v>
      </c>
      <c r="C34" s="502">
        <v>40.950000000000003</v>
      </c>
      <c r="D34" s="502">
        <v>41.025106695142682</v>
      </c>
    </row>
    <row r="35" spans="1:4" ht="18" customHeight="1">
      <c r="A35" s="487"/>
      <c r="B35" s="487"/>
      <c r="C35" s="487"/>
      <c r="D35" s="487"/>
    </row>
    <row r="36" spans="1:4" ht="18" customHeight="1"/>
    <row r="37" spans="1:4" ht="18" customHeight="1"/>
    <row r="38" spans="1:4" ht="18" customHeight="1"/>
    <row r="39" spans="1:4" ht="18" customHeight="1"/>
    <row r="40" spans="1:4" ht="18" customHeight="1"/>
    <row r="41" spans="1:4" ht="18" customHeight="1"/>
    <row r="42" spans="1:4" ht="18" customHeight="1"/>
    <row r="43" spans="1:4" ht="18" customHeight="1"/>
    <row r="44" spans="1:4" ht="18" customHeight="1"/>
    <row r="45" spans="1:4" ht="18" customHeight="1"/>
    <row r="46" spans="1:4" ht="18" customHeight="1"/>
    <row r="47" spans="1:4" ht="18" customHeight="1"/>
    <row r="48" spans="1:4" ht="18" customHeight="1"/>
  </sheetData>
  <mergeCells count="2">
    <mergeCell ref="B8:D8"/>
    <mergeCell ref="B22:D22"/>
  </mergeCells>
  <pageMargins left="0.7" right="0.4" top="0.6" bottom="0.4" header="0.3" footer="0.3"/>
  <pageSetup paperSize="9" firstPageNumber="49" orientation="portrait" r:id="rId1"/>
  <headerFooter>
    <oddHeader>&amp;C&amp;"Times New Roman,Regular"&amp;13&amp;P</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selection activeCell="E8" sqref="E8"/>
    </sheetView>
  </sheetViews>
  <sheetFormatPr defaultColWidth="9.42578125" defaultRowHeight="12.75"/>
  <cols>
    <col min="1" max="1" width="49.5703125" style="510" customWidth="1"/>
    <col min="2" max="4" width="11.42578125" style="510" customWidth="1"/>
    <col min="5" max="16384" width="9.42578125" style="510"/>
  </cols>
  <sheetData>
    <row r="1" spans="1:8" ht="20.100000000000001" customHeight="1">
      <c r="A1" s="507" t="s">
        <v>51</v>
      </c>
      <c r="B1" s="508"/>
      <c r="C1" s="508"/>
      <c r="D1" s="508"/>
      <c r="E1" s="509"/>
      <c r="F1" s="509"/>
      <c r="G1" s="509"/>
      <c r="H1" s="509"/>
    </row>
    <row r="2" spans="1:8" ht="18" customHeight="1">
      <c r="A2" s="508"/>
      <c r="B2" s="508"/>
      <c r="C2" s="508"/>
      <c r="D2" s="508"/>
      <c r="E2" s="509"/>
      <c r="F2" s="509"/>
      <c r="G2" s="509"/>
      <c r="H2" s="509"/>
    </row>
    <row r="3" spans="1:8" ht="20.100000000000001" customHeight="1">
      <c r="A3" s="511"/>
      <c r="B3" s="511"/>
      <c r="C3" s="511"/>
      <c r="D3" s="512" t="s">
        <v>15</v>
      </c>
    </row>
    <row r="4" spans="1:8" ht="20.100000000000001" customHeight="1">
      <c r="A4" s="513"/>
      <c r="B4" s="1016" t="s">
        <v>53</v>
      </c>
      <c r="C4" s="1018" t="s">
        <v>174</v>
      </c>
      <c r="D4" s="1018"/>
    </row>
    <row r="5" spans="1:8" ht="20.100000000000001" customHeight="1">
      <c r="B5" s="1017"/>
      <c r="C5" s="873" t="s">
        <v>44</v>
      </c>
      <c r="D5" s="873" t="s">
        <v>45</v>
      </c>
    </row>
    <row r="6" spans="1:8" ht="20.100000000000001" customHeight="1"/>
    <row r="7" spans="1:8" ht="20.100000000000001" customHeight="1">
      <c r="A7" s="514" t="s">
        <v>54</v>
      </c>
      <c r="B7" s="515"/>
      <c r="C7" s="515"/>
      <c r="D7" s="515"/>
    </row>
    <row r="8" spans="1:8" ht="20.100000000000001" customHeight="1">
      <c r="A8" s="516" t="s">
        <v>57</v>
      </c>
      <c r="B8" s="517">
        <v>2.21</v>
      </c>
      <c r="C8" s="517">
        <v>2.46</v>
      </c>
      <c r="D8" s="517">
        <v>2.04</v>
      </c>
    </row>
    <row r="9" spans="1:8" ht="20.100000000000001" customHeight="1">
      <c r="A9" s="516" t="s">
        <v>58</v>
      </c>
      <c r="B9" s="517">
        <v>2.2318899999999999</v>
      </c>
      <c r="C9" s="517">
        <v>2.4869599999999998</v>
      </c>
      <c r="D9" s="517">
        <v>2.0582699999999998</v>
      </c>
    </row>
    <row r="10" spans="1:8" ht="20.100000000000001" customHeight="1">
      <c r="A10" s="516" t="s">
        <v>346</v>
      </c>
      <c r="B10" s="517">
        <v>2.2209449999999999</v>
      </c>
      <c r="C10" s="517">
        <v>2.4734799999999999</v>
      </c>
      <c r="D10" s="517">
        <v>2.0491349999999997</v>
      </c>
    </row>
    <row r="11" spans="1:8" ht="20.100000000000001" customHeight="1">
      <c r="A11" s="511"/>
      <c r="B11" s="518"/>
      <c r="C11" s="518"/>
      <c r="D11" s="518"/>
    </row>
    <row r="12" spans="1:8" ht="20.100000000000001" customHeight="1">
      <c r="A12" s="514" t="s">
        <v>55</v>
      </c>
      <c r="B12" s="511"/>
      <c r="C12" s="518"/>
      <c r="D12" s="518"/>
    </row>
    <row r="13" spans="1:8" ht="20.100000000000001" customHeight="1">
      <c r="A13" s="516" t="s">
        <v>57</v>
      </c>
      <c r="B13" s="517">
        <v>8.8699999999999992</v>
      </c>
      <c r="C13" s="517">
        <v>10.67</v>
      </c>
      <c r="D13" s="517">
        <v>7.85</v>
      </c>
    </row>
    <row r="14" spans="1:8" ht="20.100000000000001" customHeight="1">
      <c r="A14" s="516" t="s">
        <v>58</v>
      </c>
      <c r="B14" s="517">
        <v>8.6708800000000004</v>
      </c>
      <c r="C14" s="517">
        <v>9.7459199999999999</v>
      </c>
      <c r="D14" s="517">
        <v>8.0713600000000003</v>
      </c>
    </row>
    <row r="15" spans="1:8" ht="20.100000000000001" customHeight="1">
      <c r="A15" s="516" t="s">
        <v>346</v>
      </c>
      <c r="B15" s="517">
        <v>8.7704400000000007</v>
      </c>
      <c r="C15" s="517">
        <v>10.20796</v>
      </c>
      <c r="D15" s="517">
        <v>7.96068</v>
      </c>
    </row>
    <row r="16" spans="1:8" ht="20.100000000000001" customHeight="1">
      <c r="A16" s="516"/>
      <c r="B16" s="518"/>
      <c r="C16" s="518"/>
      <c r="D16" s="518"/>
    </row>
    <row r="17" spans="1:4" ht="20.100000000000001" customHeight="1">
      <c r="A17" s="514" t="s">
        <v>56</v>
      </c>
      <c r="B17" s="518"/>
      <c r="C17" s="519"/>
      <c r="D17" s="519"/>
    </row>
    <row r="18" spans="1:4" ht="20.100000000000001" customHeight="1">
      <c r="A18" s="516" t="s">
        <v>57</v>
      </c>
      <c r="B18" s="517">
        <v>1.67</v>
      </c>
      <c r="C18" s="517">
        <v>1.27</v>
      </c>
      <c r="D18" s="517">
        <v>1.95</v>
      </c>
    </row>
    <row r="19" spans="1:4" ht="20.100000000000001" customHeight="1">
      <c r="A19" s="516" t="s">
        <v>58</v>
      </c>
      <c r="B19" s="517">
        <v>1.62046</v>
      </c>
      <c r="C19" s="517">
        <v>1.2119800000000001</v>
      </c>
      <c r="D19" s="517">
        <v>1.8972899999999999</v>
      </c>
    </row>
    <row r="20" spans="1:4" ht="20.100000000000001" customHeight="1">
      <c r="A20" s="516" t="s">
        <v>346</v>
      </c>
      <c r="B20" s="517">
        <v>1.64523</v>
      </c>
      <c r="C20" s="517">
        <v>1.24099</v>
      </c>
      <c r="D20" s="517">
        <v>1.923645</v>
      </c>
    </row>
    <row r="21" spans="1:4" ht="20.100000000000001" customHeight="1">
      <c r="A21" s="511"/>
      <c r="B21" s="511"/>
      <c r="C21" s="511"/>
      <c r="D21" s="511"/>
    </row>
  </sheetData>
  <mergeCells count="2">
    <mergeCell ref="B4:B5"/>
    <mergeCell ref="C4:D4"/>
  </mergeCells>
  <pageMargins left="0.7" right="0.4" top="0.6" bottom="0.4" header="0.3" footer="0.3"/>
  <pageSetup paperSize="9" firstPageNumber="49" orientation="portrait" r:id="rId1"/>
  <headerFooter>
    <oddHeader>&amp;C&amp;"Times New Roman,Regular"&amp;13&amp;P</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8"/>
  <sheetViews>
    <sheetView workbookViewId="0">
      <selection activeCell="H8" sqref="H8"/>
    </sheetView>
  </sheetViews>
  <sheetFormatPr defaultColWidth="10.28515625" defaultRowHeight="15.75"/>
  <cols>
    <col min="1" max="1" width="2.28515625" style="526" customWidth="1"/>
    <col min="2" max="2" width="35.140625" style="526" customWidth="1"/>
    <col min="3" max="3" width="9.5703125" style="526" customWidth="1"/>
    <col min="4" max="5" width="10.140625" style="526" customWidth="1"/>
    <col min="6" max="6" width="9.5703125" style="527" customWidth="1"/>
    <col min="7" max="8" width="10.28515625" style="527" customWidth="1"/>
    <col min="9" max="9" width="13.5703125" style="527" customWidth="1"/>
    <col min="10" max="256" width="10.28515625" style="527"/>
    <col min="257" max="257" width="2.28515625" style="527" customWidth="1"/>
    <col min="258" max="258" width="35.140625" style="527" customWidth="1"/>
    <col min="259" max="259" width="9.5703125" style="527" customWidth="1"/>
    <col min="260" max="261" width="10.140625" style="527" customWidth="1"/>
    <col min="262" max="262" width="9.5703125" style="527" customWidth="1"/>
    <col min="263" max="264" width="10.28515625" style="527"/>
    <col min="265" max="265" width="13.5703125" style="527" customWidth="1"/>
    <col min="266" max="512" width="10.28515625" style="527"/>
    <col min="513" max="513" width="2.28515625" style="527" customWidth="1"/>
    <col min="514" max="514" width="35.140625" style="527" customWidth="1"/>
    <col min="515" max="515" width="9.5703125" style="527" customWidth="1"/>
    <col min="516" max="517" width="10.140625" style="527" customWidth="1"/>
    <col min="518" max="518" width="9.5703125" style="527" customWidth="1"/>
    <col min="519" max="520" width="10.28515625" style="527"/>
    <col min="521" max="521" width="13.5703125" style="527" customWidth="1"/>
    <col min="522" max="768" width="10.28515625" style="527"/>
    <col min="769" max="769" width="2.28515625" style="527" customWidth="1"/>
    <col min="770" max="770" width="35.140625" style="527" customWidth="1"/>
    <col min="771" max="771" width="9.5703125" style="527" customWidth="1"/>
    <col min="772" max="773" width="10.140625" style="527" customWidth="1"/>
    <col min="774" max="774" width="9.5703125" style="527" customWidth="1"/>
    <col min="775" max="776" width="10.28515625" style="527"/>
    <col min="777" max="777" width="13.5703125" style="527" customWidth="1"/>
    <col min="778" max="1024" width="10.28515625" style="527"/>
    <col min="1025" max="1025" width="2.28515625" style="527" customWidth="1"/>
    <col min="1026" max="1026" width="35.140625" style="527" customWidth="1"/>
    <col min="1027" max="1027" width="9.5703125" style="527" customWidth="1"/>
    <col min="1028" max="1029" width="10.140625" style="527" customWidth="1"/>
    <col min="1030" max="1030" width="9.5703125" style="527" customWidth="1"/>
    <col min="1031" max="1032" width="10.28515625" style="527"/>
    <col min="1033" max="1033" width="13.5703125" style="527" customWidth="1"/>
    <col min="1034" max="1280" width="10.28515625" style="527"/>
    <col min="1281" max="1281" width="2.28515625" style="527" customWidth="1"/>
    <col min="1282" max="1282" width="35.140625" style="527" customWidth="1"/>
    <col min="1283" max="1283" width="9.5703125" style="527" customWidth="1"/>
    <col min="1284" max="1285" width="10.140625" style="527" customWidth="1"/>
    <col min="1286" max="1286" width="9.5703125" style="527" customWidth="1"/>
    <col min="1287" max="1288" width="10.28515625" style="527"/>
    <col min="1289" max="1289" width="13.5703125" style="527" customWidth="1"/>
    <col min="1290" max="1536" width="10.28515625" style="527"/>
    <col min="1537" max="1537" width="2.28515625" style="527" customWidth="1"/>
    <col min="1538" max="1538" width="35.140625" style="527" customWidth="1"/>
    <col min="1539" max="1539" width="9.5703125" style="527" customWidth="1"/>
    <col min="1540" max="1541" width="10.140625" style="527" customWidth="1"/>
    <col min="1542" max="1542" width="9.5703125" style="527" customWidth="1"/>
    <col min="1543" max="1544" width="10.28515625" style="527"/>
    <col min="1545" max="1545" width="13.5703125" style="527" customWidth="1"/>
    <col min="1546" max="1792" width="10.28515625" style="527"/>
    <col min="1793" max="1793" width="2.28515625" style="527" customWidth="1"/>
    <col min="1794" max="1794" width="35.140625" style="527" customWidth="1"/>
    <col min="1795" max="1795" width="9.5703125" style="527" customWidth="1"/>
    <col min="1796" max="1797" width="10.140625" style="527" customWidth="1"/>
    <col min="1798" max="1798" width="9.5703125" style="527" customWidth="1"/>
    <col min="1799" max="1800" width="10.28515625" style="527"/>
    <col min="1801" max="1801" width="13.5703125" style="527" customWidth="1"/>
    <col min="1802" max="2048" width="10.28515625" style="527"/>
    <col min="2049" max="2049" width="2.28515625" style="527" customWidth="1"/>
    <col min="2050" max="2050" width="35.140625" style="527" customWidth="1"/>
    <col min="2051" max="2051" width="9.5703125" style="527" customWidth="1"/>
    <col min="2052" max="2053" width="10.140625" style="527" customWidth="1"/>
    <col min="2054" max="2054" width="9.5703125" style="527" customWidth="1"/>
    <col min="2055" max="2056" width="10.28515625" style="527"/>
    <col min="2057" max="2057" width="13.5703125" style="527" customWidth="1"/>
    <col min="2058" max="2304" width="10.28515625" style="527"/>
    <col min="2305" max="2305" width="2.28515625" style="527" customWidth="1"/>
    <col min="2306" max="2306" width="35.140625" style="527" customWidth="1"/>
    <col min="2307" max="2307" width="9.5703125" style="527" customWidth="1"/>
    <col min="2308" max="2309" width="10.140625" style="527" customWidth="1"/>
    <col min="2310" max="2310" width="9.5703125" style="527" customWidth="1"/>
    <col min="2311" max="2312" width="10.28515625" style="527"/>
    <col min="2313" max="2313" width="13.5703125" style="527" customWidth="1"/>
    <col min="2314" max="2560" width="10.28515625" style="527"/>
    <col min="2561" max="2561" width="2.28515625" style="527" customWidth="1"/>
    <col min="2562" max="2562" width="35.140625" style="527" customWidth="1"/>
    <col min="2563" max="2563" width="9.5703125" style="527" customWidth="1"/>
    <col min="2564" max="2565" width="10.140625" style="527" customWidth="1"/>
    <col min="2566" max="2566" width="9.5703125" style="527" customWidth="1"/>
    <col min="2567" max="2568" width="10.28515625" style="527"/>
    <col min="2569" max="2569" width="13.5703125" style="527" customWidth="1"/>
    <col min="2570" max="2816" width="10.28515625" style="527"/>
    <col min="2817" max="2817" width="2.28515625" style="527" customWidth="1"/>
    <col min="2818" max="2818" width="35.140625" style="527" customWidth="1"/>
    <col min="2819" max="2819" width="9.5703125" style="527" customWidth="1"/>
    <col min="2820" max="2821" width="10.140625" style="527" customWidth="1"/>
    <col min="2822" max="2822" width="9.5703125" style="527" customWidth="1"/>
    <col min="2823" max="2824" width="10.28515625" style="527"/>
    <col min="2825" max="2825" width="13.5703125" style="527" customWidth="1"/>
    <col min="2826" max="3072" width="10.28515625" style="527"/>
    <col min="3073" max="3073" width="2.28515625" style="527" customWidth="1"/>
    <col min="3074" max="3074" width="35.140625" style="527" customWidth="1"/>
    <col min="3075" max="3075" width="9.5703125" style="527" customWidth="1"/>
    <col min="3076" max="3077" width="10.140625" style="527" customWidth="1"/>
    <col min="3078" max="3078" width="9.5703125" style="527" customWidth="1"/>
    <col min="3079" max="3080" width="10.28515625" style="527"/>
    <col min="3081" max="3081" width="13.5703125" style="527" customWidth="1"/>
    <col min="3082" max="3328" width="10.28515625" style="527"/>
    <col min="3329" max="3329" width="2.28515625" style="527" customWidth="1"/>
    <col min="3330" max="3330" width="35.140625" style="527" customWidth="1"/>
    <col min="3331" max="3331" width="9.5703125" style="527" customWidth="1"/>
    <col min="3332" max="3333" width="10.140625" style="527" customWidth="1"/>
    <col min="3334" max="3334" width="9.5703125" style="527" customWidth="1"/>
    <col min="3335" max="3336" width="10.28515625" style="527"/>
    <col min="3337" max="3337" width="13.5703125" style="527" customWidth="1"/>
    <col min="3338" max="3584" width="10.28515625" style="527"/>
    <col min="3585" max="3585" width="2.28515625" style="527" customWidth="1"/>
    <col min="3586" max="3586" width="35.140625" style="527" customWidth="1"/>
    <col min="3587" max="3587" width="9.5703125" style="527" customWidth="1"/>
    <col min="3588" max="3589" width="10.140625" style="527" customWidth="1"/>
    <col min="3590" max="3590" width="9.5703125" style="527" customWidth="1"/>
    <col min="3591" max="3592" width="10.28515625" style="527"/>
    <col min="3593" max="3593" width="13.5703125" style="527" customWidth="1"/>
    <col min="3594" max="3840" width="10.28515625" style="527"/>
    <col min="3841" max="3841" width="2.28515625" style="527" customWidth="1"/>
    <col min="3842" max="3842" width="35.140625" style="527" customWidth="1"/>
    <col min="3843" max="3843" width="9.5703125" style="527" customWidth="1"/>
    <col min="3844" max="3845" width="10.140625" style="527" customWidth="1"/>
    <col min="3846" max="3846" width="9.5703125" style="527" customWidth="1"/>
    <col min="3847" max="3848" width="10.28515625" style="527"/>
    <col min="3849" max="3849" width="13.5703125" style="527" customWidth="1"/>
    <col min="3850" max="4096" width="10.28515625" style="527"/>
    <col min="4097" max="4097" width="2.28515625" style="527" customWidth="1"/>
    <col min="4098" max="4098" width="35.140625" style="527" customWidth="1"/>
    <col min="4099" max="4099" width="9.5703125" style="527" customWidth="1"/>
    <col min="4100" max="4101" width="10.140625" style="527" customWidth="1"/>
    <col min="4102" max="4102" width="9.5703125" style="527" customWidth="1"/>
    <col min="4103" max="4104" width="10.28515625" style="527"/>
    <col min="4105" max="4105" width="13.5703125" style="527" customWidth="1"/>
    <col min="4106" max="4352" width="10.28515625" style="527"/>
    <col min="4353" max="4353" width="2.28515625" style="527" customWidth="1"/>
    <col min="4354" max="4354" width="35.140625" style="527" customWidth="1"/>
    <col min="4355" max="4355" width="9.5703125" style="527" customWidth="1"/>
    <col min="4356" max="4357" width="10.140625" style="527" customWidth="1"/>
    <col min="4358" max="4358" width="9.5703125" style="527" customWidth="1"/>
    <col min="4359" max="4360" width="10.28515625" style="527"/>
    <col min="4361" max="4361" width="13.5703125" style="527" customWidth="1"/>
    <col min="4362" max="4608" width="10.28515625" style="527"/>
    <col min="4609" max="4609" width="2.28515625" style="527" customWidth="1"/>
    <col min="4610" max="4610" width="35.140625" style="527" customWidth="1"/>
    <col min="4611" max="4611" width="9.5703125" style="527" customWidth="1"/>
    <col min="4612" max="4613" width="10.140625" style="527" customWidth="1"/>
    <col min="4614" max="4614" width="9.5703125" style="527" customWidth="1"/>
    <col min="4615" max="4616" width="10.28515625" style="527"/>
    <col min="4617" max="4617" width="13.5703125" style="527" customWidth="1"/>
    <col min="4618" max="4864" width="10.28515625" style="527"/>
    <col min="4865" max="4865" width="2.28515625" style="527" customWidth="1"/>
    <col min="4866" max="4866" width="35.140625" style="527" customWidth="1"/>
    <col min="4867" max="4867" width="9.5703125" style="527" customWidth="1"/>
    <col min="4868" max="4869" width="10.140625" style="527" customWidth="1"/>
    <col min="4870" max="4870" width="9.5703125" style="527" customWidth="1"/>
    <col min="4871" max="4872" width="10.28515625" style="527"/>
    <col min="4873" max="4873" width="13.5703125" style="527" customWidth="1"/>
    <col min="4874" max="5120" width="10.28515625" style="527"/>
    <col min="5121" max="5121" width="2.28515625" style="527" customWidth="1"/>
    <col min="5122" max="5122" width="35.140625" style="527" customWidth="1"/>
    <col min="5123" max="5123" width="9.5703125" style="527" customWidth="1"/>
    <col min="5124" max="5125" width="10.140625" style="527" customWidth="1"/>
    <col min="5126" max="5126" width="9.5703125" style="527" customWidth="1"/>
    <col min="5127" max="5128" width="10.28515625" style="527"/>
    <col min="5129" max="5129" width="13.5703125" style="527" customWidth="1"/>
    <col min="5130" max="5376" width="10.28515625" style="527"/>
    <col min="5377" max="5377" width="2.28515625" style="527" customWidth="1"/>
    <col min="5378" max="5378" width="35.140625" style="527" customWidth="1"/>
    <col min="5379" max="5379" width="9.5703125" style="527" customWidth="1"/>
    <col min="5380" max="5381" width="10.140625" style="527" customWidth="1"/>
    <col min="5382" max="5382" width="9.5703125" style="527" customWidth="1"/>
    <col min="5383" max="5384" width="10.28515625" style="527"/>
    <col min="5385" max="5385" width="13.5703125" style="527" customWidth="1"/>
    <col min="5386" max="5632" width="10.28515625" style="527"/>
    <col min="5633" max="5633" width="2.28515625" style="527" customWidth="1"/>
    <col min="5634" max="5634" width="35.140625" style="527" customWidth="1"/>
    <col min="5635" max="5635" width="9.5703125" style="527" customWidth="1"/>
    <col min="5636" max="5637" width="10.140625" style="527" customWidth="1"/>
    <col min="5638" max="5638" width="9.5703125" style="527" customWidth="1"/>
    <col min="5639" max="5640" width="10.28515625" style="527"/>
    <col min="5641" max="5641" width="13.5703125" style="527" customWidth="1"/>
    <col min="5642" max="5888" width="10.28515625" style="527"/>
    <col min="5889" max="5889" width="2.28515625" style="527" customWidth="1"/>
    <col min="5890" max="5890" width="35.140625" style="527" customWidth="1"/>
    <col min="5891" max="5891" width="9.5703125" style="527" customWidth="1"/>
    <col min="5892" max="5893" width="10.140625" style="527" customWidth="1"/>
    <col min="5894" max="5894" width="9.5703125" style="527" customWidth="1"/>
    <col min="5895" max="5896" width="10.28515625" style="527"/>
    <col min="5897" max="5897" width="13.5703125" style="527" customWidth="1"/>
    <col min="5898" max="6144" width="10.28515625" style="527"/>
    <col min="6145" max="6145" width="2.28515625" style="527" customWidth="1"/>
    <col min="6146" max="6146" width="35.140625" style="527" customWidth="1"/>
    <col min="6147" max="6147" width="9.5703125" style="527" customWidth="1"/>
    <col min="6148" max="6149" width="10.140625" style="527" customWidth="1"/>
    <col min="6150" max="6150" width="9.5703125" style="527" customWidth="1"/>
    <col min="6151" max="6152" width="10.28515625" style="527"/>
    <col min="6153" max="6153" width="13.5703125" style="527" customWidth="1"/>
    <col min="6154" max="6400" width="10.28515625" style="527"/>
    <col min="6401" max="6401" width="2.28515625" style="527" customWidth="1"/>
    <col min="6402" max="6402" width="35.140625" style="527" customWidth="1"/>
    <col min="6403" max="6403" width="9.5703125" style="527" customWidth="1"/>
    <col min="6404" max="6405" width="10.140625" style="527" customWidth="1"/>
    <col min="6406" max="6406" width="9.5703125" style="527" customWidth="1"/>
    <col min="6407" max="6408" width="10.28515625" style="527"/>
    <col min="6409" max="6409" width="13.5703125" style="527" customWidth="1"/>
    <col min="6410" max="6656" width="10.28515625" style="527"/>
    <col min="6657" max="6657" width="2.28515625" style="527" customWidth="1"/>
    <col min="6658" max="6658" width="35.140625" style="527" customWidth="1"/>
    <col min="6659" max="6659" width="9.5703125" style="527" customWidth="1"/>
    <col min="6660" max="6661" width="10.140625" style="527" customWidth="1"/>
    <col min="6662" max="6662" width="9.5703125" style="527" customWidth="1"/>
    <col min="6663" max="6664" width="10.28515625" style="527"/>
    <col min="6665" max="6665" width="13.5703125" style="527" customWidth="1"/>
    <col min="6666" max="6912" width="10.28515625" style="527"/>
    <col min="6913" max="6913" width="2.28515625" style="527" customWidth="1"/>
    <col min="6914" max="6914" width="35.140625" style="527" customWidth="1"/>
    <col min="6915" max="6915" width="9.5703125" style="527" customWidth="1"/>
    <col min="6916" max="6917" width="10.140625" style="527" customWidth="1"/>
    <col min="6918" max="6918" width="9.5703125" style="527" customWidth="1"/>
    <col min="6919" max="6920" width="10.28515625" style="527"/>
    <col min="6921" max="6921" width="13.5703125" style="527" customWidth="1"/>
    <col min="6922" max="7168" width="10.28515625" style="527"/>
    <col min="7169" max="7169" width="2.28515625" style="527" customWidth="1"/>
    <col min="7170" max="7170" width="35.140625" style="527" customWidth="1"/>
    <col min="7171" max="7171" width="9.5703125" style="527" customWidth="1"/>
    <col min="7172" max="7173" width="10.140625" style="527" customWidth="1"/>
    <col min="7174" max="7174" width="9.5703125" style="527" customWidth="1"/>
    <col min="7175" max="7176" width="10.28515625" style="527"/>
    <col min="7177" max="7177" width="13.5703125" style="527" customWidth="1"/>
    <col min="7178" max="7424" width="10.28515625" style="527"/>
    <col min="7425" max="7425" width="2.28515625" style="527" customWidth="1"/>
    <col min="7426" max="7426" width="35.140625" style="527" customWidth="1"/>
    <col min="7427" max="7427" width="9.5703125" style="527" customWidth="1"/>
    <col min="7428" max="7429" width="10.140625" style="527" customWidth="1"/>
    <col min="7430" max="7430" width="9.5703125" style="527" customWidth="1"/>
    <col min="7431" max="7432" width="10.28515625" style="527"/>
    <col min="7433" max="7433" width="13.5703125" style="527" customWidth="1"/>
    <col min="7434" max="7680" width="10.28515625" style="527"/>
    <col min="7681" max="7681" width="2.28515625" style="527" customWidth="1"/>
    <col min="7682" max="7682" width="35.140625" style="527" customWidth="1"/>
    <col min="7683" max="7683" width="9.5703125" style="527" customWidth="1"/>
    <col min="7684" max="7685" width="10.140625" style="527" customWidth="1"/>
    <col min="7686" max="7686" width="9.5703125" style="527" customWidth="1"/>
    <col min="7687" max="7688" width="10.28515625" style="527"/>
    <col min="7689" max="7689" width="13.5703125" style="527" customWidth="1"/>
    <col min="7690" max="7936" width="10.28515625" style="527"/>
    <col min="7937" max="7937" width="2.28515625" style="527" customWidth="1"/>
    <col min="7938" max="7938" width="35.140625" style="527" customWidth="1"/>
    <col min="7939" max="7939" width="9.5703125" style="527" customWidth="1"/>
    <col min="7940" max="7941" width="10.140625" style="527" customWidth="1"/>
    <col min="7942" max="7942" width="9.5703125" style="527" customWidth="1"/>
    <col min="7943" max="7944" width="10.28515625" style="527"/>
    <col min="7945" max="7945" width="13.5703125" style="527" customWidth="1"/>
    <col min="7946" max="8192" width="10.28515625" style="527"/>
    <col min="8193" max="8193" width="2.28515625" style="527" customWidth="1"/>
    <col min="8194" max="8194" width="35.140625" style="527" customWidth="1"/>
    <col min="8195" max="8195" width="9.5703125" style="527" customWidth="1"/>
    <col min="8196" max="8197" width="10.140625" style="527" customWidth="1"/>
    <col min="8198" max="8198" width="9.5703125" style="527" customWidth="1"/>
    <col min="8199" max="8200" width="10.28515625" style="527"/>
    <col min="8201" max="8201" width="13.5703125" style="527" customWidth="1"/>
    <col min="8202" max="8448" width="10.28515625" style="527"/>
    <col min="8449" max="8449" width="2.28515625" style="527" customWidth="1"/>
    <col min="8450" max="8450" width="35.140625" style="527" customWidth="1"/>
    <col min="8451" max="8451" width="9.5703125" style="527" customWidth="1"/>
    <col min="8452" max="8453" width="10.140625" style="527" customWidth="1"/>
    <col min="8454" max="8454" width="9.5703125" style="527" customWidth="1"/>
    <col min="8455" max="8456" width="10.28515625" style="527"/>
    <col min="8457" max="8457" width="13.5703125" style="527" customWidth="1"/>
    <col min="8458" max="8704" width="10.28515625" style="527"/>
    <col min="8705" max="8705" width="2.28515625" style="527" customWidth="1"/>
    <col min="8706" max="8706" width="35.140625" style="527" customWidth="1"/>
    <col min="8707" max="8707" width="9.5703125" style="527" customWidth="1"/>
    <col min="8708" max="8709" width="10.140625" style="527" customWidth="1"/>
    <col min="8710" max="8710" width="9.5703125" style="527" customWidth="1"/>
    <col min="8711" max="8712" width="10.28515625" style="527"/>
    <col min="8713" max="8713" width="13.5703125" style="527" customWidth="1"/>
    <col min="8714" max="8960" width="10.28515625" style="527"/>
    <col min="8961" max="8961" width="2.28515625" style="527" customWidth="1"/>
    <col min="8962" max="8962" width="35.140625" style="527" customWidth="1"/>
    <col min="8963" max="8963" width="9.5703125" style="527" customWidth="1"/>
    <col min="8964" max="8965" width="10.140625" style="527" customWidth="1"/>
    <col min="8966" max="8966" width="9.5703125" style="527" customWidth="1"/>
    <col min="8967" max="8968" width="10.28515625" style="527"/>
    <col min="8969" max="8969" width="13.5703125" style="527" customWidth="1"/>
    <col min="8970" max="9216" width="10.28515625" style="527"/>
    <col min="9217" max="9217" width="2.28515625" style="527" customWidth="1"/>
    <col min="9218" max="9218" width="35.140625" style="527" customWidth="1"/>
    <col min="9219" max="9219" width="9.5703125" style="527" customWidth="1"/>
    <col min="9220" max="9221" width="10.140625" style="527" customWidth="1"/>
    <col min="9222" max="9222" width="9.5703125" style="527" customWidth="1"/>
    <col min="9223" max="9224" width="10.28515625" style="527"/>
    <col min="9225" max="9225" width="13.5703125" style="527" customWidth="1"/>
    <col min="9226" max="9472" width="10.28515625" style="527"/>
    <col min="9473" max="9473" width="2.28515625" style="527" customWidth="1"/>
    <col min="9474" max="9474" width="35.140625" style="527" customWidth="1"/>
    <col min="9475" max="9475" width="9.5703125" style="527" customWidth="1"/>
    <col min="9476" max="9477" width="10.140625" style="527" customWidth="1"/>
    <col min="9478" max="9478" width="9.5703125" style="527" customWidth="1"/>
    <col min="9479" max="9480" width="10.28515625" style="527"/>
    <col min="9481" max="9481" width="13.5703125" style="527" customWidth="1"/>
    <col min="9482" max="9728" width="10.28515625" style="527"/>
    <col min="9729" max="9729" width="2.28515625" style="527" customWidth="1"/>
    <col min="9730" max="9730" width="35.140625" style="527" customWidth="1"/>
    <col min="9731" max="9731" width="9.5703125" style="527" customWidth="1"/>
    <col min="9732" max="9733" width="10.140625" style="527" customWidth="1"/>
    <col min="9734" max="9734" width="9.5703125" style="527" customWidth="1"/>
    <col min="9735" max="9736" width="10.28515625" style="527"/>
    <col min="9737" max="9737" width="13.5703125" style="527" customWidth="1"/>
    <col min="9738" max="9984" width="10.28515625" style="527"/>
    <col min="9985" max="9985" width="2.28515625" style="527" customWidth="1"/>
    <col min="9986" max="9986" width="35.140625" style="527" customWidth="1"/>
    <col min="9987" max="9987" width="9.5703125" style="527" customWidth="1"/>
    <col min="9988" max="9989" width="10.140625" style="527" customWidth="1"/>
    <col min="9990" max="9990" width="9.5703125" style="527" customWidth="1"/>
    <col min="9991" max="9992" width="10.28515625" style="527"/>
    <col min="9993" max="9993" width="13.5703125" style="527" customWidth="1"/>
    <col min="9994" max="10240" width="10.28515625" style="527"/>
    <col min="10241" max="10241" width="2.28515625" style="527" customWidth="1"/>
    <col min="10242" max="10242" width="35.140625" style="527" customWidth="1"/>
    <col min="10243" max="10243" width="9.5703125" style="527" customWidth="1"/>
    <col min="10244" max="10245" width="10.140625" style="527" customWidth="1"/>
    <col min="10246" max="10246" width="9.5703125" style="527" customWidth="1"/>
    <col min="10247" max="10248" width="10.28515625" style="527"/>
    <col min="10249" max="10249" width="13.5703125" style="527" customWidth="1"/>
    <col min="10250" max="10496" width="10.28515625" style="527"/>
    <col min="10497" max="10497" width="2.28515625" style="527" customWidth="1"/>
    <col min="10498" max="10498" width="35.140625" style="527" customWidth="1"/>
    <col min="10499" max="10499" width="9.5703125" style="527" customWidth="1"/>
    <col min="10500" max="10501" width="10.140625" style="527" customWidth="1"/>
    <col min="10502" max="10502" width="9.5703125" style="527" customWidth="1"/>
    <col min="10503" max="10504" width="10.28515625" style="527"/>
    <col min="10505" max="10505" width="13.5703125" style="527" customWidth="1"/>
    <col min="10506" max="10752" width="10.28515625" style="527"/>
    <col min="10753" max="10753" width="2.28515625" style="527" customWidth="1"/>
    <col min="10754" max="10754" width="35.140625" style="527" customWidth="1"/>
    <col min="10755" max="10755" width="9.5703125" style="527" customWidth="1"/>
    <col min="10756" max="10757" width="10.140625" style="527" customWidth="1"/>
    <col min="10758" max="10758" width="9.5703125" style="527" customWidth="1"/>
    <col min="10759" max="10760" width="10.28515625" style="527"/>
    <col min="10761" max="10761" width="13.5703125" style="527" customWidth="1"/>
    <col min="10762" max="11008" width="10.28515625" style="527"/>
    <col min="11009" max="11009" width="2.28515625" style="527" customWidth="1"/>
    <col min="11010" max="11010" width="35.140625" style="527" customWidth="1"/>
    <col min="11011" max="11011" width="9.5703125" style="527" customWidth="1"/>
    <col min="11012" max="11013" width="10.140625" style="527" customWidth="1"/>
    <col min="11014" max="11014" width="9.5703125" style="527" customWidth="1"/>
    <col min="11015" max="11016" width="10.28515625" style="527"/>
    <col min="11017" max="11017" width="13.5703125" style="527" customWidth="1"/>
    <col min="11018" max="11264" width="10.28515625" style="527"/>
    <col min="11265" max="11265" width="2.28515625" style="527" customWidth="1"/>
    <col min="11266" max="11266" width="35.140625" style="527" customWidth="1"/>
    <col min="11267" max="11267" width="9.5703125" style="527" customWidth="1"/>
    <col min="11268" max="11269" width="10.140625" style="527" customWidth="1"/>
    <col min="11270" max="11270" width="9.5703125" style="527" customWidth="1"/>
    <col min="11271" max="11272" width="10.28515625" style="527"/>
    <col min="11273" max="11273" width="13.5703125" style="527" customWidth="1"/>
    <col min="11274" max="11520" width="10.28515625" style="527"/>
    <col min="11521" max="11521" width="2.28515625" style="527" customWidth="1"/>
    <col min="11522" max="11522" width="35.140625" style="527" customWidth="1"/>
    <col min="11523" max="11523" width="9.5703125" style="527" customWidth="1"/>
    <col min="11524" max="11525" width="10.140625" style="527" customWidth="1"/>
    <col min="11526" max="11526" width="9.5703125" style="527" customWidth="1"/>
    <col min="11527" max="11528" width="10.28515625" style="527"/>
    <col min="11529" max="11529" width="13.5703125" style="527" customWidth="1"/>
    <col min="11530" max="11776" width="10.28515625" style="527"/>
    <col min="11777" max="11777" width="2.28515625" style="527" customWidth="1"/>
    <col min="11778" max="11778" width="35.140625" style="527" customWidth="1"/>
    <col min="11779" max="11779" width="9.5703125" style="527" customWidth="1"/>
    <col min="11780" max="11781" width="10.140625" style="527" customWidth="1"/>
    <col min="11782" max="11782" width="9.5703125" style="527" customWidth="1"/>
    <col min="11783" max="11784" width="10.28515625" style="527"/>
    <col min="11785" max="11785" width="13.5703125" style="527" customWidth="1"/>
    <col min="11786" max="12032" width="10.28515625" style="527"/>
    <col min="12033" max="12033" width="2.28515625" style="527" customWidth="1"/>
    <col min="12034" max="12034" width="35.140625" style="527" customWidth="1"/>
    <col min="12035" max="12035" width="9.5703125" style="527" customWidth="1"/>
    <col min="12036" max="12037" width="10.140625" style="527" customWidth="1"/>
    <col min="12038" max="12038" width="9.5703125" style="527" customWidth="1"/>
    <col min="12039" max="12040" width="10.28515625" style="527"/>
    <col min="12041" max="12041" width="13.5703125" style="527" customWidth="1"/>
    <col min="12042" max="12288" width="10.28515625" style="527"/>
    <col min="12289" max="12289" width="2.28515625" style="527" customWidth="1"/>
    <col min="12290" max="12290" width="35.140625" style="527" customWidth="1"/>
    <col min="12291" max="12291" width="9.5703125" style="527" customWidth="1"/>
    <col min="12292" max="12293" width="10.140625" style="527" customWidth="1"/>
    <col min="12294" max="12294" width="9.5703125" style="527" customWidth="1"/>
    <col min="12295" max="12296" width="10.28515625" style="527"/>
    <col min="12297" max="12297" width="13.5703125" style="527" customWidth="1"/>
    <col min="12298" max="12544" width="10.28515625" style="527"/>
    <col min="12545" max="12545" width="2.28515625" style="527" customWidth="1"/>
    <col min="12546" max="12546" width="35.140625" style="527" customWidth="1"/>
    <col min="12547" max="12547" width="9.5703125" style="527" customWidth="1"/>
    <col min="12548" max="12549" width="10.140625" style="527" customWidth="1"/>
    <col min="12550" max="12550" width="9.5703125" style="527" customWidth="1"/>
    <col min="12551" max="12552" width="10.28515625" style="527"/>
    <col min="12553" max="12553" width="13.5703125" style="527" customWidth="1"/>
    <col min="12554" max="12800" width="10.28515625" style="527"/>
    <col min="12801" max="12801" width="2.28515625" style="527" customWidth="1"/>
    <col min="12802" max="12802" width="35.140625" style="527" customWidth="1"/>
    <col min="12803" max="12803" width="9.5703125" style="527" customWidth="1"/>
    <col min="12804" max="12805" width="10.140625" style="527" customWidth="1"/>
    <col min="12806" max="12806" width="9.5703125" style="527" customWidth="1"/>
    <col min="12807" max="12808" width="10.28515625" style="527"/>
    <col min="12809" max="12809" width="13.5703125" style="527" customWidth="1"/>
    <col min="12810" max="13056" width="10.28515625" style="527"/>
    <col min="13057" max="13057" width="2.28515625" style="527" customWidth="1"/>
    <col min="13058" max="13058" width="35.140625" style="527" customWidth="1"/>
    <col min="13059" max="13059" width="9.5703125" style="527" customWidth="1"/>
    <col min="13060" max="13061" width="10.140625" style="527" customWidth="1"/>
    <col min="13062" max="13062" width="9.5703125" style="527" customWidth="1"/>
    <col min="13063" max="13064" width="10.28515625" style="527"/>
    <col min="13065" max="13065" width="13.5703125" style="527" customWidth="1"/>
    <col min="13066" max="13312" width="10.28515625" style="527"/>
    <col min="13313" max="13313" width="2.28515625" style="527" customWidth="1"/>
    <col min="13314" max="13314" width="35.140625" style="527" customWidth="1"/>
    <col min="13315" max="13315" width="9.5703125" style="527" customWidth="1"/>
    <col min="13316" max="13317" width="10.140625" style="527" customWidth="1"/>
    <col min="13318" max="13318" width="9.5703125" style="527" customWidth="1"/>
    <col min="13319" max="13320" width="10.28515625" style="527"/>
    <col min="13321" max="13321" width="13.5703125" style="527" customWidth="1"/>
    <col min="13322" max="13568" width="10.28515625" style="527"/>
    <col min="13569" max="13569" width="2.28515625" style="527" customWidth="1"/>
    <col min="13570" max="13570" width="35.140625" style="527" customWidth="1"/>
    <col min="13571" max="13571" width="9.5703125" style="527" customWidth="1"/>
    <col min="13572" max="13573" width="10.140625" style="527" customWidth="1"/>
    <col min="13574" max="13574" width="9.5703125" style="527" customWidth="1"/>
    <col min="13575" max="13576" width="10.28515625" style="527"/>
    <col min="13577" max="13577" width="13.5703125" style="527" customWidth="1"/>
    <col min="13578" max="13824" width="10.28515625" style="527"/>
    <col min="13825" max="13825" width="2.28515625" style="527" customWidth="1"/>
    <col min="13826" max="13826" width="35.140625" style="527" customWidth="1"/>
    <col min="13827" max="13827" width="9.5703125" style="527" customWidth="1"/>
    <col min="13828" max="13829" width="10.140625" style="527" customWidth="1"/>
    <col min="13830" max="13830" width="9.5703125" style="527" customWidth="1"/>
    <col min="13831" max="13832" width="10.28515625" style="527"/>
    <col min="13833" max="13833" width="13.5703125" style="527" customWidth="1"/>
    <col min="13834" max="14080" width="10.28515625" style="527"/>
    <col min="14081" max="14081" width="2.28515625" style="527" customWidth="1"/>
    <col min="14082" max="14082" width="35.140625" style="527" customWidth="1"/>
    <col min="14083" max="14083" width="9.5703125" style="527" customWidth="1"/>
    <col min="14084" max="14085" width="10.140625" style="527" customWidth="1"/>
    <col min="14086" max="14086" width="9.5703125" style="527" customWidth="1"/>
    <col min="14087" max="14088" width="10.28515625" style="527"/>
    <col min="14089" max="14089" width="13.5703125" style="527" customWidth="1"/>
    <col min="14090" max="14336" width="10.28515625" style="527"/>
    <col min="14337" max="14337" width="2.28515625" style="527" customWidth="1"/>
    <col min="14338" max="14338" width="35.140625" style="527" customWidth="1"/>
    <col min="14339" max="14339" width="9.5703125" style="527" customWidth="1"/>
    <col min="14340" max="14341" width="10.140625" style="527" customWidth="1"/>
    <col min="14342" max="14342" width="9.5703125" style="527" customWidth="1"/>
    <col min="14343" max="14344" width="10.28515625" style="527"/>
    <col min="14345" max="14345" width="13.5703125" style="527" customWidth="1"/>
    <col min="14346" max="14592" width="10.28515625" style="527"/>
    <col min="14593" max="14593" width="2.28515625" style="527" customWidth="1"/>
    <col min="14594" max="14594" width="35.140625" style="527" customWidth="1"/>
    <col min="14595" max="14595" width="9.5703125" style="527" customWidth="1"/>
    <col min="14596" max="14597" width="10.140625" style="527" customWidth="1"/>
    <col min="14598" max="14598" width="9.5703125" style="527" customWidth="1"/>
    <col min="14599" max="14600" width="10.28515625" style="527"/>
    <col min="14601" max="14601" width="13.5703125" style="527" customWidth="1"/>
    <col min="14602" max="14848" width="10.28515625" style="527"/>
    <col min="14849" max="14849" width="2.28515625" style="527" customWidth="1"/>
    <col min="14850" max="14850" width="35.140625" style="527" customWidth="1"/>
    <col min="14851" max="14851" width="9.5703125" style="527" customWidth="1"/>
    <col min="14852" max="14853" width="10.140625" style="527" customWidth="1"/>
    <col min="14854" max="14854" width="9.5703125" style="527" customWidth="1"/>
    <col min="14855" max="14856" width="10.28515625" style="527"/>
    <col min="14857" max="14857" width="13.5703125" style="527" customWidth="1"/>
    <col min="14858" max="15104" width="10.28515625" style="527"/>
    <col min="15105" max="15105" width="2.28515625" style="527" customWidth="1"/>
    <col min="15106" max="15106" width="35.140625" style="527" customWidth="1"/>
    <col min="15107" max="15107" width="9.5703125" style="527" customWidth="1"/>
    <col min="15108" max="15109" width="10.140625" style="527" customWidth="1"/>
    <col min="15110" max="15110" width="9.5703125" style="527" customWidth="1"/>
    <col min="15111" max="15112" width="10.28515625" style="527"/>
    <col min="15113" max="15113" width="13.5703125" style="527" customWidth="1"/>
    <col min="15114" max="15360" width="10.28515625" style="527"/>
    <col min="15361" max="15361" width="2.28515625" style="527" customWidth="1"/>
    <col min="15362" max="15362" width="35.140625" style="527" customWidth="1"/>
    <col min="15363" max="15363" width="9.5703125" style="527" customWidth="1"/>
    <col min="15364" max="15365" width="10.140625" style="527" customWidth="1"/>
    <col min="15366" max="15366" width="9.5703125" style="527" customWidth="1"/>
    <col min="15367" max="15368" width="10.28515625" style="527"/>
    <col min="15369" max="15369" width="13.5703125" style="527" customWidth="1"/>
    <col min="15370" max="15616" width="10.28515625" style="527"/>
    <col min="15617" max="15617" width="2.28515625" style="527" customWidth="1"/>
    <col min="15618" max="15618" width="35.140625" style="527" customWidth="1"/>
    <col min="15619" max="15619" width="9.5703125" style="527" customWidth="1"/>
    <col min="15620" max="15621" width="10.140625" style="527" customWidth="1"/>
    <col min="15622" max="15622" width="9.5703125" style="527" customWidth="1"/>
    <col min="15623" max="15624" width="10.28515625" style="527"/>
    <col min="15625" max="15625" width="13.5703125" style="527" customWidth="1"/>
    <col min="15626" max="15872" width="10.28515625" style="527"/>
    <col min="15873" max="15873" width="2.28515625" style="527" customWidth="1"/>
    <col min="15874" max="15874" width="35.140625" style="527" customWidth="1"/>
    <col min="15875" max="15875" width="9.5703125" style="527" customWidth="1"/>
    <col min="15876" max="15877" width="10.140625" style="527" customWidth="1"/>
    <col min="15878" max="15878" width="9.5703125" style="527" customWidth="1"/>
    <col min="15879" max="15880" width="10.28515625" style="527"/>
    <col min="15881" max="15881" width="13.5703125" style="527" customWidth="1"/>
    <col min="15882" max="16128" width="10.28515625" style="527"/>
    <col min="16129" max="16129" width="2.28515625" style="527" customWidth="1"/>
    <col min="16130" max="16130" width="35.140625" style="527" customWidth="1"/>
    <col min="16131" max="16131" width="9.5703125" style="527" customWidth="1"/>
    <col min="16132" max="16133" width="10.140625" style="527" customWidth="1"/>
    <col min="16134" max="16134" width="9.5703125" style="527" customWidth="1"/>
    <col min="16135" max="16136" width="10.28515625" style="527"/>
    <col min="16137" max="16137" width="13.5703125" style="527" customWidth="1"/>
    <col min="16138" max="16384" width="10.28515625" style="527"/>
  </cols>
  <sheetData>
    <row r="1" spans="1:256" s="524" customFormat="1" ht="21.75" customHeight="1">
      <c r="A1" s="541" t="s">
        <v>347</v>
      </c>
      <c r="B1" s="523"/>
      <c r="C1" s="523"/>
      <c r="D1" s="523"/>
      <c r="E1" s="523"/>
    </row>
    <row r="2" spans="1:256" s="524" customFormat="1" ht="9" customHeight="1">
      <c r="A2" s="523"/>
      <c r="B2" s="523"/>
      <c r="C2" s="523"/>
      <c r="D2" s="523"/>
      <c r="E2" s="523"/>
    </row>
    <row r="3" spans="1:256" ht="9" customHeight="1">
      <c r="A3" s="525"/>
    </row>
    <row r="4" spans="1:256" s="524" customFormat="1" ht="17.25" customHeight="1">
      <c r="A4" s="528"/>
      <c r="B4" s="529"/>
      <c r="C4" s="914" t="s">
        <v>348</v>
      </c>
      <c r="D4" s="530" t="s">
        <v>35</v>
      </c>
      <c r="E4" s="530" t="s">
        <v>36</v>
      </c>
      <c r="F4" s="530" t="s">
        <v>680</v>
      </c>
    </row>
    <row r="5" spans="1:256" s="524" customFormat="1" ht="19.5" customHeight="1">
      <c r="A5" s="531"/>
      <c r="B5" s="532"/>
      <c r="C5" s="533"/>
      <c r="D5" s="533">
        <v>2026</v>
      </c>
      <c r="E5" s="533">
        <v>2026</v>
      </c>
      <c r="F5" s="533">
        <v>2026</v>
      </c>
    </row>
    <row r="6" spans="1:256" ht="19.5" customHeight="1">
      <c r="A6" s="915" t="s">
        <v>349</v>
      </c>
      <c r="B6" s="916"/>
      <c r="C6" s="534"/>
      <c r="D6" s="534"/>
      <c r="E6" s="534"/>
      <c r="F6" s="534"/>
      <c r="G6" s="534"/>
      <c r="H6" s="534"/>
      <c r="I6" s="534"/>
      <c r="J6" s="534"/>
      <c r="K6" s="534"/>
      <c r="L6" s="534"/>
      <c r="M6" s="534"/>
      <c r="N6" s="534"/>
      <c r="O6" s="534"/>
      <c r="P6" s="534"/>
      <c r="Q6" s="534"/>
      <c r="R6" s="534"/>
      <c r="S6" s="534"/>
      <c r="T6" s="534"/>
      <c r="U6" s="534"/>
      <c r="V6" s="534"/>
      <c r="W6" s="534"/>
      <c r="X6" s="534"/>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4"/>
      <c r="BE6" s="534"/>
      <c r="BF6" s="534"/>
      <c r="BG6" s="534"/>
      <c r="BH6" s="534"/>
      <c r="BI6" s="534"/>
      <c r="BJ6" s="534"/>
      <c r="BK6" s="534"/>
      <c r="BL6" s="534"/>
      <c r="BM6" s="534"/>
      <c r="BN6" s="534"/>
      <c r="BO6" s="534"/>
      <c r="BP6" s="534"/>
      <c r="BQ6" s="534"/>
      <c r="BR6" s="534"/>
      <c r="BS6" s="534"/>
      <c r="BT6" s="534"/>
      <c r="BU6" s="534"/>
      <c r="BV6" s="534"/>
      <c r="BW6" s="534"/>
      <c r="BX6" s="534"/>
      <c r="BY6" s="534"/>
      <c r="BZ6" s="534"/>
      <c r="CA6" s="534"/>
      <c r="CB6" s="534"/>
      <c r="CC6" s="534"/>
      <c r="CD6" s="534"/>
      <c r="CE6" s="534"/>
      <c r="CF6" s="534"/>
      <c r="CG6" s="534"/>
      <c r="CH6" s="534"/>
      <c r="CI6" s="534"/>
      <c r="CJ6" s="534"/>
      <c r="CK6" s="534"/>
      <c r="CL6" s="534"/>
      <c r="CM6" s="534"/>
      <c r="CN6" s="534"/>
      <c r="CO6" s="534"/>
      <c r="CP6" s="534"/>
      <c r="CQ6" s="534"/>
      <c r="CR6" s="534"/>
      <c r="CS6" s="534"/>
      <c r="CT6" s="534"/>
      <c r="CU6" s="534"/>
      <c r="CV6" s="534"/>
      <c r="CW6" s="534"/>
      <c r="CX6" s="534"/>
      <c r="CY6" s="534"/>
      <c r="CZ6" s="534"/>
      <c r="DA6" s="534"/>
      <c r="DB6" s="534"/>
      <c r="DC6" s="534"/>
      <c r="DD6" s="534"/>
      <c r="DE6" s="534"/>
      <c r="DF6" s="534"/>
      <c r="DG6" s="534"/>
      <c r="DH6" s="534"/>
      <c r="DI6" s="534"/>
      <c r="DJ6" s="534"/>
      <c r="DK6" s="534"/>
      <c r="DL6" s="534"/>
      <c r="DM6" s="534"/>
      <c r="DN6" s="534"/>
      <c r="DO6" s="534"/>
      <c r="DP6" s="534"/>
      <c r="DQ6" s="534"/>
      <c r="DR6" s="534"/>
      <c r="DS6" s="534"/>
      <c r="DT6" s="534"/>
      <c r="DU6" s="534"/>
      <c r="DV6" s="534"/>
      <c r="DW6" s="534"/>
      <c r="DX6" s="534"/>
      <c r="DY6" s="534"/>
      <c r="DZ6" s="534"/>
      <c r="EA6" s="534"/>
      <c r="EB6" s="534"/>
      <c r="EC6" s="534"/>
      <c r="ED6" s="534"/>
      <c r="EE6" s="534"/>
      <c r="EF6" s="534"/>
      <c r="EG6" s="534"/>
      <c r="EH6" s="534"/>
      <c r="EI6" s="534"/>
      <c r="EJ6" s="534"/>
      <c r="EK6" s="534"/>
      <c r="EL6" s="534"/>
      <c r="EM6" s="534"/>
      <c r="EN6" s="534"/>
      <c r="EO6" s="534"/>
      <c r="EP6" s="534"/>
      <c r="EQ6" s="534"/>
      <c r="ER6" s="534"/>
      <c r="ES6" s="534"/>
      <c r="ET6" s="534"/>
      <c r="EU6" s="534"/>
      <c r="EV6" s="534"/>
      <c r="EW6" s="534"/>
      <c r="EX6" s="534"/>
      <c r="EY6" s="534"/>
      <c r="EZ6" s="534"/>
      <c r="FA6" s="534"/>
      <c r="FB6" s="534"/>
      <c r="FC6" s="534"/>
      <c r="FD6" s="534"/>
      <c r="FE6" s="534"/>
      <c r="FF6" s="534"/>
      <c r="FG6" s="534"/>
      <c r="FH6" s="534"/>
      <c r="FI6" s="534"/>
      <c r="FJ6" s="534"/>
      <c r="FK6" s="534"/>
      <c r="FL6" s="534"/>
      <c r="FM6" s="534"/>
      <c r="FN6" s="534"/>
      <c r="FO6" s="534"/>
      <c r="FP6" s="534"/>
      <c r="FQ6" s="534"/>
      <c r="FR6" s="534"/>
      <c r="FS6" s="534"/>
      <c r="FT6" s="534"/>
      <c r="FU6" s="534"/>
      <c r="FV6" s="534"/>
      <c r="FW6" s="534"/>
      <c r="FX6" s="534"/>
      <c r="FY6" s="534"/>
      <c r="FZ6" s="534"/>
      <c r="GA6" s="534"/>
      <c r="GB6" s="534"/>
      <c r="GC6" s="534"/>
      <c r="GD6" s="534"/>
      <c r="GE6" s="534"/>
      <c r="GF6" s="534"/>
      <c r="GG6" s="534"/>
      <c r="GH6" s="534"/>
      <c r="GI6" s="534"/>
      <c r="GJ6" s="534"/>
      <c r="GK6" s="534"/>
      <c r="GL6" s="534"/>
      <c r="GM6" s="534"/>
      <c r="GN6" s="534"/>
      <c r="GO6" s="534"/>
      <c r="GP6" s="534"/>
      <c r="GQ6" s="534"/>
      <c r="GR6" s="534"/>
      <c r="GS6" s="534"/>
      <c r="GT6" s="534"/>
      <c r="GU6" s="534"/>
      <c r="GV6" s="534"/>
      <c r="GW6" s="534"/>
      <c r="GX6" s="534"/>
      <c r="GY6" s="534"/>
      <c r="GZ6" s="534"/>
      <c r="HA6" s="534"/>
      <c r="HB6" s="534"/>
      <c r="HC6" s="534"/>
      <c r="HD6" s="534"/>
      <c r="HE6" s="534"/>
      <c r="HF6" s="534"/>
      <c r="HG6" s="534"/>
      <c r="HH6" s="534"/>
      <c r="HI6" s="534"/>
      <c r="HJ6" s="534"/>
      <c r="HK6" s="534"/>
      <c r="HL6" s="534"/>
      <c r="HM6" s="534"/>
      <c r="HN6" s="534"/>
      <c r="HO6" s="534"/>
      <c r="HP6" s="534"/>
      <c r="HQ6" s="534"/>
      <c r="HR6" s="534"/>
      <c r="HS6" s="534"/>
      <c r="HT6" s="534"/>
      <c r="HU6" s="534"/>
      <c r="HV6" s="534"/>
      <c r="HW6" s="534"/>
      <c r="HX6" s="534"/>
      <c r="HY6" s="534"/>
      <c r="HZ6" s="534"/>
      <c r="IA6" s="534"/>
      <c r="IB6" s="534"/>
      <c r="IC6" s="534"/>
      <c r="ID6" s="534"/>
      <c r="IE6" s="534"/>
      <c r="IF6" s="534"/>
      <c r="IG6" s="534"/>
      <c r="IH6" s="534"/>
      <c r="II6" s="534"/>
      <c r="IJ6" s="534"/>
      <c r="IK6" s="534"/>
      <c r="IL6" s="534"/>
      <c r="IM6" s="534"/>
      <c r="IN6" s="534"/>
      <c r="IO6" s="534"/>
      <c r="IP6" s="534"/>
      <c r="IQ6" s="534"/>
      <c r="IR6" s="534"/>
      <c r="IS6" s="534"/>
      <c r="IT6" s="534"/>
      <c r="IU6" s="534"/>
      <c r="IV6" s="534"/>
    </row>
    <row r="7" spans="1:256" s="535" customFormat="1" ht="20.100000000000001" customHeight="1">
      <c r="A7" s="917"/>
      <c r="B7" s="918" t="s">
        <v>350</v>
      </c>
      <c r="C7" s="920" t="s">
        <v>365</v>
      </c>
      <c r="D7" s="532">
        <v>4079</v>
      </c>
      <c r="E7" s="532">
        <v>3676</v>
      </c>
      <c r="F7" s="532">
        <v>7755</v>
      </c>
      <c r="G7" s="532"/>
      <c r="H7" s="532"/>
      <c r="I7" s="532"/>
      <c r="J7" s="532"/>
      <c r="K7" s="532"/>
      <c r="L7" s="532"/>
      <c r="M7" s="532"/>
      <c r="N7" s="532"/>
      <c r="O7" s="532"/>
      <c r="P7" s="532"/>
      <c r="Q7" s="532"/>
      <c r="R7" s="532"/>
      <c r="S7" s="532"/>
      <c r="T7" s="532"/>
      <c r="U7" s="532"/>
      <c r="V7" s="532"/>
      <c r="W7" s="532"/>
      <c r="X7" s="532"/>
      <c r="Y7" s="532"/>
      <c r="Z7" s="532"/>
      <c r="AA7" s="532"/>
      <c r="AB7" s="532"/>
      <c r="AC7" s="532"/>
      <c r="AD7" s="532"/>
      <c r="AE7" s="532"/>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532"/>
      <c r="BU7" s="532"/>
      <c r="BV7" s="532"/>
      <c r="BW7" s="532"/>
      <c r="BX7" s="532"/>
      <c r="BY7" s="532"/>
      <c r="BZ7" s="532"/>
      <c r="CA7" s="532"/>
      <c r="CB7" s="532"/>
      <c r="CC7" s="532"/>
      <c r="CD7" s="532"/>
      <c r="CE7" s="532"/>
      <c r="CF7" s="532"/>
      <c r="CG7" s="532"/>
      <c r="CH7" s="532"/>
      <c r="CI7" s="532"/>
      <c r="CJ7" s="532"/>
      <c r="CK7" s="532"/>
      <c r="CL7" s="532"/>
      <c r="CM7" s="532"/>
      <c r="CN7" s="532"/>
      <c r="CO7" s="532"/>
      <c r="CP7" s="532"/>
      <c r="CQ7" s="532"/>
      <c r="CR7" s="532"/>
      <c r="CS7" s="532"/>
      <c r="CT7" s="532"/>
      <c r="CU7" s="532"/>
      <c r="CV7" s="532"/>
      <c r="CW7" s="532"/>
      <c r="CX7" s="532"/>
      <c r="CY7" s="532"/>
      <c r="CZ7" s="532"/>
      <c r="DA7" s="532"/>
      <c r="DB7" s="532"/>
      <c r="DC7" s="532"/>
      <c r="DD7" s="532"/>
      <c r="DE7" s="532"/>
      <c r="DF7" s="532"/>
      <c r="DG7" s="532"/>
      <c r="DH7" s="532"/>
      <c r="DI7" s="532"/>
      <c r="DJ7" s="532"/>
      <c r="DK7" s="532"/>
      <c r="DL7" s="532"/>
      <c r="DM7" s="532"/>
      <c r="DN7" s="532"/>
      <c r="DO7" s="532"/>
      <c r="DP7" s="532"/>
      <c r="DQ7" s="532"/>
      <c r="DR7" s="532"/>
      <c r="DS7" s="532"/>
      <c r="DT7" s="532"/>
      <c r="DU7" s="532"/>
      <c r="DV7" s="532"/>
      <c r="DW7" s="532"/>
      <c r="DX7" s="532"/>
      <c r="DY7" s="532"/>
      <c r="DZ7" s="532"/>
      <c r="EA7" s="532"/>
      <c r="EB7" s="532"/>
      <c r="EC7" s="532"/>
      <c r="ED7" s="532"/>
      <c r="EE7" s="532"/>
      <c r="EF7" s="532"/>
      <c r="EG7" s="532"/>
      <c r="EH7" s="532"/>
      <c r="EI7" s="532"/>
      <c r="EJ7" s="532"/>
      <c r="EK7" s="532"/>
      <c r="EL7" s="532"/>
      <c r="EM7" s="532"/>
      <c r="EN7" s="532"/>
      <c r="EO7" s="532"/>
      <c r="EP7" s="532"/>
      <c r="EQ7" s="532"/>
      <c r="ER7" s="532"/>
      <c r="ES7" s="532"/>
      <c r="ET7" s="532"/>
      <c r="EU7" s="532"/>
      <c r="EV7" s="532"/>
      <c r="EW7" s="532"/>
      <c r="EX7" s="532"/>
      <c r="EY7" s="532"/>
      <c r="EZ7" s="532"/>
      <c r="FA7" s="532"/>
      <c r="FB7" s="532"/>
      <c r="FC7" s="532"/>
      <c r="FD7" s="532"/>
      <c r="FE7" s="532"/>
      <c r="FF7" s="532"/>
      <c r="FG7" s="532"/>
      <c r="FH7" s="532"/>
      <c r="FI7" s="532"/>
      <c r="FJ7" s="532"/>
      <c r="FK7" s="532"/>
      <c r="FL7" s="532"/>
      <c r="FM7" s="532"/>
      <c r="FN7" s="532"/>
      <c r="FO7" s="532"/>
      <c r="FP7" s="532"/>
      <c r="FQ7" s="532"/>
      <c r="FR7" s="532"/>
      <c r="FS7" s="532"/>
      <c r="FT7" s="532"/>
      <c r="FU7" s="532"/>
      <c r="FV7" s="532"/>
      <c r="FW7" s="532"/>
      <c r="FX7" s="532"/>
      <c r="FY7" s="532"/>
      <c r="FZ7" s="532"/>
      <c r="GA7" s="532"/>
      <c r="GB7" s="532"/>
      <c r="GC7" s="532"/>
      <c r="GD7" s="532"/>
      <c r="GE7" s="532"/>
      <c r="GF7" s="532"/>
      <c r="GG7" s="532"/>
      <c r="GH7" s="532"/>
      <c r="GI7" s="532"/>
      <c r="GJ7" s="532"/>
      <c r="GK7" s="532"/>
      <c r="GL7" s="532"/>
      <c r="GM7" s="532"/>
      <c r="GN7" s="532"/>
      <c r="GO7" s="532"/>
      <c r="GP7" s="532"/>
      <c r="GQ7" s="532"/>
      <c r="GR7" s="532"/>
      <c r="GS7" s="532"/>
      <c r="GT7" s="532"/>
      <c r="GU7" s="532"/>
      <c r="GV7" s="532"/>
      <c r="GW7" s="532"/>
      <c r="GX7" s="532"/>
      <c r="GY7" s="532"/>
      <c r="GZ7" s="532"/>
      <c r="HA7" s="532"/>
      <c r="HB7" s="532"/>
      <c r="HC7" s="532"/>
      <c r="HD7" s="532"/>
      <c r="HE7" s="532"/>
      <c r="HF7" s="532"/>
      <c r="HG7" s="532"/>
      <c r="HH7" s="532"/>
      <c r="HI7" s="532"/>
      <c r="HJ7" s="532"/>
      <c r="HK7" s="532"/>
      <c r="HL7" s="532"/>
      <c r="HM7" s="532"/>
      <c r="HN7" s="532"/>
      <c r="HO7" s="532"/>
      <c r="HP7" s="532"/>
      <c r="HQ7" s="532"/>
      <c r="HR7" s="532"/>
      <c r="HS7" s="532"/>
      <c r="HT7" s="532"/>
      <c r="HU7" s="532"/>
      <c r="HV7" s="532"/>
      <c r="HW7" s="532"/>
      <c r="HX7" s="532"/>
      <c r="HY7" s="532"/>
      <c r="HZ7" s="532"/>
      <c r="IA7" s="532"/>
      <c r="IB7" s="532"/>
      <c r="IC7" s="532"/>
      <c r="ID7" s="532"/>
      <c r="IE7" s="532"/>
      <c r="IF7" s="532"/>
      <c r="IG7" s="532"/>
      <c r="IH7" s="532"/>
      <c r="II7" s="532"/>
      <c r="IJ7" s="532"/>
      <c r="IK7" s="532"/>
      <c r="IL7" s="532"/>
      <c r="IM7" s="532"/>
      <c r="IN7" s="532"/>
      <c r="IO7" s="532"/>
      <c r="IP7" s="532"/>
      <c r="IQ7" s="532"/>
      <c r="IR7" s="532"/>
      <c r="IS7" s="532"/>
      <c r="IT7" s="532"/>
      <c r="IU7" s="532"/>
      <c r="IV7" s="532"/>
    </row>
    <row r="8" spans="1:256" s="535" customFormat="1" ht="20.100000000000001" customHeight="1">
      <c r="A8" s="917"/>
      <c r="B8" s="918" t="s">
        <v>351</v>
      </c>
      <c r="C8" s="920" t="s">
        <v>366</v>
      </c>
      <c r="D8" s="532">
        <v>2505</v>
      </c>
      <c r="E8" s="532">
        <v>2327</v>
      </c>
      <c r="F8" s="532">
        <v>4832</v>
      </c>
      <c r="G8" s="532"/>
      <c r="H8" s="532"/>
      <c r="I8" s="532"/>
      <c r="J8" s="532"/>
      <c r="K8" s="532"/>
      <c r="L8" s="532"/>
      <c r="M8" s="532"/>
      <c r="N8" s="532"/>
      <c r="O8" s="532"/>
      <c r="P8" s="532"/>
      <c r="Q8" s="532"/>
      <c r="R8" s="532"/>
      <c r="S8" s="532"/>
      <c r="T8" s="532"/>
      <c r="U8" s="532"/>
      <c r="V8" s="532"/>
      <c r="W8" s="532"/>
      <c r="X8" s="532"/>
      <c r="Y8" s="532"/>
      <c r="Z8" s="532"/>
      <c r="AA8" s="532"/>
      <c r="AB8" s="532"/>
      <c r="AC8" s="532"/>
      <c r="AD8" s="532"/>
      <c r="AE8" s="532"/>
      <c r="AF8" s="532"/>
      <c r="AG8" s="532"/>
      <c r="AH8" s="532"/>
      <c r="AI8" s="532"/>
      <c r="AJ8" s="532"/>
      <c r="AK8" s="532"/>
      <c r="AL8" s="532"/>
      <c r="AM8" s="532"/>
      <c r="AN8" s="532"/>
      <c r="AO8" s="532"/>
      <c r="AP8" s="532"/>
      <c r="AQ8" s="532"/>
      <c r="AR8" s="532"/>
      <c r="AS8" s="532"/>
      <c r="AT8" s="532"/>
      <c r="AU8" s="532"/>
      <c r="AV8" s="532"/>
      <c r="AW8" s="532"/>
      <c r="AX8" s="532"/>
      <c r="AY8" s="532"/>
      <c r="AZ8" s="532"/>
      <c r="BA8" s="532"/>
      <c r="BB8" s="532"/>
      <c r="BC8" s="532"/>
      <c r="BD8" s="532"/>
      <c r="BE8" s="532"/>
      <c r="BF8" s="532"/>
      <c r="BG8" s="532"/>
      <c r="BH8" s="532"/>
      <c r="BI8" s="532"/>
      <c r="BJ8" s="532"/>
      <c r="BK8" s="532"/>
      <c r="BL8" s="532"/>
      <c r="BM8" s="532"/>
      <c r="BN8" s="532"/>
      <c r="BO8" s="532"/>
      <c r="BP8" s="532"/>
      <c r="BQ8" s="532"/>
      <c r="BR8" s="532"/>
      <c r="BS8" s="532"/>
      <c r="BT8" s="532"/>
      <c r="BU8" s="532"/>
      <c r="BV8" s="532"/>
      <c r="BW8" s="532"/>
      <c r="BX8" s="532"/>
      <c r="BY8" s="532"/>
      <c r="BZ8" s="532"/>
      <c r="CA8" s="532"/>
      <c r="CB8" s="532"/>
      <c r="CC8" s="532"/>
      <c r="CD8" s="532"/>
      <c r="CE8" s="532"/>
      <c r="CF8" s="532"/>
      <c r="CG8" s="532"/>
      <c r="CH8" s="532"/>
      <c r="CI8" s="532"/>
      <c r="CJ8" s="532"/>
      <c r="CK8" s="532"/>
      <c r="CL8" s="532"/>
      <c r="CM8" s="532"/>
      <c r="CN8" s="532"/>
      <c r="CO8" s="532"/>
      <c r="CP8" s="532"/>
      <c r="CQ8" s="532"/>
      <c r="CR8" s="532"/>
      <c r="CS8" s="532"/>
      <c r="CT8" s="532"/>
      <c r="CU8" s="532"/>
      <c r="CV8" s="532"/>
      <c r="CW8" s="532"/>
      <c r="CX8" s="532"/>
      <c r="CY8" s="532"/>
      <c r="CZ8" s="532"/>
      <c r="DA8" s="532"/>
      <c r="DB8" s="532"/>
      <c r="DC8" s="532"/>
      <c r="DD8" s="532"/>
      <c r="DE8" s="532"/>
      <c r="DF8" s="532"/>
      <c r="DG8" s="532"/>
      <c r="DH8" s="532"/>
      <c r="DI8" s="532"/>
      <c r="DJ8" s="532"/>
      <c r="DK8" s="532"/>
      <c r="DL8" s="532"/>
      <c r="DM8" s="532"/>
      <c r="DN8" s="532"/>
      <c r="DO8" s="532"/>
      <c r="DP8" s="532"/>
      <c r="DQ8" s="532"/>
      <c r="DR8" s="532"/>
      <c r="DS8" s="532"/>
      <c r="DT8" s="532"/>
      <c r="DU8" s="532"/>
      <c r="DV8" s="532"/>
      <c r="DW8" s="532"/>
      <c r="DX8" s="532"/>
      <c r="DY8" s="532"/>
      <c r="DZ8" s="532"/>
      <c r="EA8" s="532"/>
      <c r="EB8" s="532"/>
      <c r="EC8" s="532"/>
      <c r="ED8" s="532"/>
      <c r="EE8" s="532"/>
      <c r="EF8" s="532"/>
      <c r="EG8" s="532"/>
      <c r="EH8" s="532"/>
      <c r="EI8" s="532"/>
      <c r="EJ8" s="532"/>
      <c r="EK8" s="532"/>
      <c r="EL8" s="532"/>
      <c r="EM8" s="532"/>
      <c r="EN8" s="532"/>
      <c r="EO8" s="532"/>
      <c r="EP8" s="532"/>
      <c r="EQ8" s="532"/>
      <c r="ER8" s="532"/>
      <c r="ES8" s="532"/>
      <c r="ET8" s="532"/>
      <c r="EU8" s="532"/>
      <c r="EV8" s="532"/>
      <c r="EW8" s="532"/>
      <c r="EX8" s="532"/>
      <c r="EY8" s="532"/>
      <c r="EZ8" s="532"/>
      <c r="FA8" s="532"/>
      <c r="FB8" s="532"/>
      <c r="FC8" s="532"/>
      <c r="FD8" s="532"/>
      <c r="FE8" s="532"/>
      <c r="FF8" s="532"/>
      <c r="FG8" s="532"/>
      <c r="FH8" s="532"/>
      <c r="FI8" s="532"/>
      <c r="FJ8" s="532"/>
      <c r="FK8" s="532"/>
      <c r="FL8" s="532"/>
      <c r="FM8" s="532"/>
      <c r="FN8" s="532"/>
      <c r="FO8" s="532"/>
      <c r="FP8" s="532"/>
      <c r="FQ8" s="532"/>
      <c r="FR8" s="532"/>
      <c r="FS8" s="532"/>
      <c r="FT8" s="532"/>
      <c r="FU8" s="532"/>
      <c r="FV8" s="532"/>
      <c r="FW8" s="532"/>
      <c r="FX8" s="532"/>
      <c r="FY8" s="532"/>
      <c r="FZ8" s="532"/>
      <c r="GA8" s="532"/>
      <c r="GB8" s="532"/>
      <c r="GC8" s="532"/>
      <c r="GD8" s="532"/>
      <c r="GE8" s="532"/>
      <c r="GF8" s="532"/>
      <c r="GG8" s="532"/>
      <c r="GH8" s="532"/>
      <c r="GI8" s="532"/>
      <c r="GJ8" s="532"/>
      <c r="GK8" s="532"/>
      <c r="GL8" s="532"/>
      <c r="GM8" s="532"/>
      <c r="GN8" s="532"/>
      <c r="GO8" s="532"/>
      <c r="GP8" s="532"/>
      <c r="GQ8" s="532"/>
      <c r="GR8" s="532"/>
      <c r="GS8" s="532"/>
      <c r="GT8" s="532"/>
      <c r="GU8" s="532"/>
      <c r="GV8" s="532"/>
      <c r="GW8" s="532"/>
      <c r="GX8" s="532"/>
      <c r="GY8" s="532"/>
      <c r="GZ8" s="532"/>
      <c r="HA8" s="532"/>
      <c r="HB8" s="532"/>
      <c r="HC8" s="532"/>
      <c r="HD8" s="532"/>
      <c r="HE8" s="532"/>
      <c r="HF8" s="532"/>
      <c r="HG8" s="532"/>
      <c r="HH8" s="532"/>
      <c r="HI8" s="532"/>
      <c r="HJ8" s="532"/>
      <c r="HK8" s="532"/>
      <c r="HL8" s="532"/>
      <c r="HM8" s="532"/>
      <c r="HN8" s="532"/>
      <c r="HO8" s="532"/>
      <c r="HP8" s="532"/>
      <c r="HQ8" s="532"/>
      <c r="HR8" s="532"/>
      <c r="HS8" s="532"/>
      <c r="HT8" s="532"/>
      <c r="HU8" s="532"/>
      <c r="HV8" s="532"/>
      <c r="HW8" s="532"/>
      <c r="HX8" s="532"/>
      <c r="HY8" s="532"/>
      <c r="HZ8" s="532"/>
      <c r="IA8" s="532"/>
      <c r="IB8" s="532"/>
      <c r="IC8" s="532"/>
      <c r="ID8" s="532"/>
      <c r="IE8" s="532"/>
      <c r="IF8" s="532"/>
      <c r="IG8" s="532"/>
      <c r="IH8" s="532"/>
      <c r="II8" s="532"/>
      <c r="IJ8" s="532"/>
      <c r="IK8" s="532"/>
      <c r="IL8" s="532"/>
      <c r="IM8" s="532"/>
      <c r="IN8" s="532"/>
      <c r="IO8" s="532"/>
      <c r="IP8" s="532"/>
      <c r="IQ8" s="532"/>
      <c r="IR8" s="532"/>
      <c r="IS8" s="532"/>
      <c r="IT8" s="532"/>
      <c r="IU8" s="532"/>
      <c r="IV8" s="532"/>
    </row>
    <row r="9" spans="1:256" s="535" customFormat="1" ht="20.100000000000001" customHeight="1">
      <c r="A9" s="917"/>
      <c r="B9" s="918" t="s">
        <v>352</v>
      </c>
      <c r="C9" s="920" t="s">
        <v>17</v>
      </c>
      <c r="D9" s="532">
        <v>2436</v>
      </c>
      <c r="E9" s="532">
        <v>2073</v>
      </c>
      <c r="F9" s="532">
        <v>4509</v>
      </c>
      <c r="G9" s="532"/>
      <c r="H9" s="532"/>
      <c r="I9" s="532"/>
      <c r="J9" s="532"/>
      <c r="K9" s="532"/>
      <c r="L9" s="532"/>
      <c r="M9" s="532"/>
      <c r="N9" s="532"/>
      <c r="O9" s="532"/>
      <c r="P9" s="532"/>
      <c r="Q9" s="532"/>
      <c r="R9" s="53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2"/>
      <c r="BN9" s="532"/>
      <c r="BO9" s="532"/>
      <c r="BP9" s="532"/>
      <c r="BQ9" s="532"/>
      <c r="BR9" s="532"/>
      <c r="BS9" s="532"/>
      <c r="BT9" s="532"/>
      <c r="BU9" s="532"/>
      <c r="BV9" s="532"/>
      <c r="BW9" s="532"/>
      <c r="BX9" s="532"/>
      <c r="BY9" s="532"/>
      <c r="BZ9" s="532"/>
      <c r="CA9" s="532"/>
      <c r="CB9" s="532"/>
      <c r="CC9" s="532"/>
      <c r="CD9" s="532"/>
      <c r="CE9" s="532"/>
      <c r="CF9" s="532"/>
      <c r="CG9" s="532"/>
      <c r="CH9" s="532"/>
      <c r="CI9" s="532"/>
      <c r="CJ9" s="532"/>
      <c r="CK9" s="532"/>
      <c r="CL9" s="532"/>
      <c r="CM9" s="532"/>
      <c r="CN9" s="532"/>
      <c r="CO9" s="532"/>
      <c r="CP9" s="532"/>
      <c r="CQ9" s="532"/>
      <c r="CR9" s="532"/>
      <c r="CS9" s="532"/>
      <c r="CT9" s="532"/>
      <c r="CU9" s="532"/>
      <c r="CV9" s="532"/>
      <c r="CW9" s="532"/>
      <c r="CX9" s="532"/>
      <c r="CY9" s="532"/>
      <c r="CZ9" s="532"/>
      <c r="DA9" s="532"/>
      <c r="DB9" s="532"/>
      <c r="DC9" s="532"/>
      <c r="DD9" s="532"/>
      <c r="DE9" s="532"/>
      <c r="DF9" s="532"/>
      <c r="DG9" s="532"/>
      <c r="DH9" s="532"/>
      <c r="DI9" s="532"/>
      <c r="DJ9" s="532"/>
      <c r="DK9" s="532"/>
      <c r="DL9" s="532"/>
      <c r="DM9" s="532"/>
      <c r="DN9" s="532"/>
      <c r="DO9" s="532"/>
      <c r="DP9" s="532"/>
      <c r="DQ9" s="532"/>
      <c r="DR9" s="532"/>
      <c r="DS9" s="532"/>
      <c r="DT9" s="532"/>
      <c r="DU9" s="532"/>
      <c r="DV9" s="532"/>
      <c r="DW9" s="532"/>
      <c r="DX9" s="532"/>
      <c r="DY9" s="532"/>
      <c r="DZ9" s="532"/>
      <c r="EA9" s="532"/>
      <c r="EB9" s="532"/>
      <c r="EC9" s="532"/>
      <c r="ED9" s="532"/>
      <c r="EE9" s="532"/>
      <c r="EF9" s="532"/>
      <c r="EG9" s="532"/>
      <c r="EH9" s="532"/>
      <c r="EI9" s="532"/>
      <c r="EJ9" s="532"/>
      <c r="EK9" s="532"/>
      <c r="EL9" s="532"/>
      <c r="EM9" s="532"/>
      <c r="EN9" s="532"/>
      <c r="EO9" s="532"/>
      <c r="EP9" s="532"/>
      <c r="EQ9" s="532"/>
      <c r="ER9" s="532"/>
      <c r="ES9" s="532"/>
      <c r="ET9" s="532"/>
      <c r="EU9" s="532"/>
      <c r="EV9" s="532"/>
      <c r="EW9" s="532"/>
      <c r="EX9" s="532"/>
      <c r="EY9" s="532"/>
      <c r="EZ9" s="532"/>
      <c r="FA9" s="532"/>
      <c r="FB9" s="532"/>
      <c r="FC9" s="532"/>
      <c r="FD9" s="532"/>
      <c r="FE9" s="532"/>
      <c r="FF9" s="532"/>
      <c r="FG9" s="532"/>
      <c r="FH9" s="532"/>
      <c r="FI9" s="532"/>
      <c r="FJ9" s="532"/>
      <c r="FK9" s="532"/>
      <c r="FL9" s="532"/>
      <c r="FM9" s="532"/>
      <c r="FN9" s="532"/>
      <c r="FO9" s="532"/>
      <c r="FP9" s="532"/>
      <c r="FQ9" s="532"/>
      <c r="FR9" s="532"/>
      <c r="FS9" s="532"/>
      <c r="FT9" s="532"/>
      <c r="FU9" s="532"/>
      <c r="FV9" s="532"/>
      <c r="FW9" s="532"/>
      <c r="FX9" s="532"/>
      <c r="FY9" s="532"/>
      <c r="FZ9" s="532"/>
      <c r="GA9" s="532"/>
      <c r="GB9" s="532"/>
      <c r="GC9" s="532"/>
      <c r="GD9" s="532"/>
      <c r="GE9" s="532"/>
      <c r="GF9" s="532"/>
      <c r="GG9" s="532"/>
      <c r="GH9" s="532"/>
      <c r="GI9" s="532"/>
      <c r="GJ9" s="532"/>
      <c r="GK9" s="532"/>
      <c r="GL9" s="532"/>
      <c r="GM9" s="532"/>
      <c r="GN9" s="532"/>
      <c r="GO9" s="532"/>
      <c r="GP9" s="532"/>
      <c r="GQ9" s="532"/>
      <c r="GR9" s="532"/>
      <c r="GS9" s="532"/>
      <c r="GT9" s="532"/>
      <c r="GU9" s="532"/>
      <c r="GV9" s="532"/>
      <c r="GW9" s="532"/>
      <c r="GX9" s="532"/>
      <c r="GY9" s="532"/>
      <c r="GZ9" s="532"/>
      <c r="HA9" s="532"/>
      <c r="HB9" s="532"/>
      <c r="HC9" s="532"/>
      <c r="HD9" s="532"/>
      <c r="HE9" s="532"/>
      <c r="HF9" s="532"/>
      <c r="HG9" s="532"/>
      <c r="HH9" s="532"/>
      <c r="HI9" s="532"/>
      <c r="HJ9" s="532"/>
      <c r="HK9" s="532"/>
      <c r="HL9" s="532"/>
      <c r="HM9" s="532"/>
      <c r="HN9" s="532"/>
      <c r="HO9" s="532"/>
      <c r="HP9" s="532"/>
      <c r="HQ9" s="532"/>
      <c r="HR9" s="532"/>
      <c r="HS9" s="532"/>
      <c r="HT9" s="532"/>
      <c r="HU9" s="532"/>
      <c r="HV9" s="532"/>
      <c r="HW9" s="532"/>
      <c r="HX9" s="532"/>
      <c r="HY9" s="532"/>
      <c r="HZ9" s="532"/>
      <c r="IA9" s="532"/>
      <c r="IB9" s="532"/>
      <c r="IC9" s="532"/>
      <c r="ID9" s="532"/>
      <c r="IE9" s="532"/>
      <c r="IF9" s="532"/>
      <c r="IG9" s="532"/>
      <c r="IH9" s="532"/>
      <c r="II9" s="532"/>
      <c r="IJ9" s="532"/>
      <c r="IK9" s="532"/>
      <c r="IL9" s="532"/>
      <c r="IM9" s="532"/>
      <c r="IN9" s="532"/>
      <c r="IO9" s="532"/>
      <c r="IP9" s="532"/>
      <c r="IQ9" s="532"/>
      <c r="IR9" s="532"/>
      <c r="IS9" s="532"/>
      <c r="IT9" s="532"/>
      <c r="IU9" s="532"/>
      <c r="IV9" s="532"/>
    </row>
    <row r="10" spans="1:256" s="536" customFormat="1" ht="20.100000000000001" customHeight="1">
      <c r="A10" s="915" t="s">
        <v>353</v>
      </c>
      <c r="B10" s="916"/>
      <c r="C10" s="738"/>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4"/>
      <c r="EE10" s="534"/>
      <c r="EF10" s="534"/>
      <c r="EG10" s="534"/>
      <c r="EH10" s="534"/>
      <c r="EI10" s="534"/>
      <c r="EJ10" s="534"/>
      <c r="EK10" s="534"/>
      <c r="EL10" s="534"/>
      <c r="EM10" s="534"/>
      <c r="EN10" s="534"/>
      <c r="EO10" s="534"/>
      <c r="EP10" s="534"/>
      <c r="EQ10" s="534"/>
      <c r="ER10" s="534"/>
      <c r="ES10" s="534"/>
      <c r="ET10" s="534"/>
      <c r="EU10" s="534"/>
      <c r="EV10" s="534"/>
      <c r="EW10" s="534"/>
      <c r="EX10" s="534"/>
      <c r="EY10" s="534"/>
      <c r="EZ10" s="534"/>
      <c r="FA10" s="534"/>
      <c r="FB10" s="534"/>
      <c r="FC10" s="534"/>
      <c r="FD10" s="534"/>
      <c r="FE10" s="534"/>
      <c r="FF10" s="534"/>
      <c r="FG10" s="534"/>
      <c r="FH10" s="534"/>
      <c r="FI10" s="534"/>
      <c r="FJ10" s="534"/>
      <c r="FK10" s="534"/>
      <c r="FL10" s="534"/>
      <c r="FM10" s="534"/>
      <c r="FN10" s="534"/>
      <c r="FO10" s="534"/>
      <c r="FP10" s="534"/>
      <c r="FQ10" s="534"/>
      <c r="FR10" s="534"/>
      <c r="FS10" s="534"/>
      <c r="FT10" s="534"/>
      <c r="FU10" s="534"/>
      <c r="FV10" s="534"/>
      <c r="FW10" s="534"/>
      <c r="FX10" s="534"/>
      <c r="FY10" s="534"/>
      <c r="FZ10" s="534"/>
      <c r="GA10" s="534"/>
      <c r="GB10" s="534"/>
      <c r="GC10" s="534"/>
      <c r="GD10" s="534"/>
      <c r="GE10" s="534"/>
      <c r="GF10" s="534"/>
      <c r="GG10" s="534"/>
      <c r="GH10" s="534"/>
      <c r="GI10" s="534"/>
      <c r="GJ10" s="534"/>
      <c r="GK10" s="534"/>
      <c r="GL10" s="534"/>
      <c r="GM10" s="534"/>
      <c r="GN10" s="534"/>
      <c r="GO10" s="534"/>
      <c r="GP10" s="534"/>
      <c r="GQ10" s="534"/>
      <c r="GR10" s="534"/>
      <c r="GS10" s="534"/>
      <c r="GT10" s="534"/>
      <c r="GU10" s="534"/>
      <c r="GV10" s="534"/>
      <c r="GW10" s="534"/>
      <c r="GX10" s="534"/>
      <c r="GY10" s="534"/>
      <c r="GZ10" s="534"/>
      <c r="HA10" s="534"/>
      <c r="HB10" s="534"/>
      <c r="HC10" s="534"/>
      <c r="HD10" s="534"/>
      <c r="HE10" s="534"/>
      <c r="HF10" s="534"/>
      <c r="HG10" s="534"/>
      <c r="HH10" s="534"/>
      <c r="HI10" s="534"/>
      <c r="HJ10" s="534"/>
      <c r="HK10" s="534"/>
      <c r="HL10" s="534"/>
      <c r="HM10" s="534"/>
      <c r="HN10" s="534"/>
      <c r="HO10" s="534"/>
      <c r="HP10" s="534"/>
      <c r="HQ10" s="534"/>
      <c r="HR10" s="534"/>
      <c r="HS10" s="534"/>
      <c r="HT10" s="534"/>
      <c r="HU10" s="534"/>
      <c r="HV10" s="534"/>
      <c r="HW10" s="534"/>
      <c r="HX10" s="534"/>
      <c r="HY10" s="534"/>
      <c r="HZ10" s="534"/>
      <c r="IA10" s="534"/>
      <c r="IB10" s="534"/>
      <c r="IC10" s="534"/>
      <c r="ID10" s="534"/>
      <c r="IE10" s="534"/>
      <c r="IF10" s="534"/>
      <c r="IG10" s="534"/>
      <c r="IH10" s="534"/>
      <c r="II10" s="534"/>
      <c r="IJ10" s="534"/>
      <c r="IK10" s="534"/>
      <c r="IL10" s="534"/>
      <c r="IM10" s="534"/>
      <c r="IN10" s="534"/>
      <c r="IO10" s="534"/>
      <c r="IP10" s="534"/>
      <c r="IQ10" s="534"/>
      <c r="IR10" s="534"/>
      <c r="IS10" s="534"/>
      <c r="IT10" s="534"/>
      <c r="IU10" s="534"/>
      <c r="IV10" s="534"/>
    </row>
    <row r="11" spans="1:256" s="536" customFormat="1" ht="20.100000000000001" customHeight="1">
      <c r="A11" s="917"/>
      <c r="B11" s="918" t="s">
        <v>354</v>
      </c>
      <c r="C11" s="920" t="s">
        <v>365</v>
      </c>
      <c r="D11" s="532">
        <v>729</v>
      </c>
      <c r="E11" s="532">
        <v>788</v>
      </c>
      <c r="F11" s="532">
        <v>1517</v>
      </c>
      <c r="G11" s="532"/>
      <c r="H11" s="532"/>
      <c r="I11" s="532"/>
      <c r="J11" s="532"/>
      <c r="K11" s="532"/>
      <c r="L11" s="532"/>
      <c r="M11" s="532"/>
      <c r="N11" s="532"/>
      <c r="O11" s="532"/>
      <c r="P11" s="532"/>
      <c r="Q11" s="532"/>
      <c r="R11" s="532"/>
      <c r="S11" s="532"/>
      <c r="T11" s="532"/>
      <c r="U11" s="532"/>
      <c r="V11" s="532"/>
      <c r="W11" s="532"/>
      <c r="X11" s="532"/>
      <c r="Y11" s="532"/>
      <c r="Z11" s="532"/>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c r="AW11" s="532"/>
      <c r="AX11" s="532"/>
      <c r="AY11" s="532"/>
      <c r="AZ11" s="532"/>
      <c r="BA11" s="532"/>
      <c r="BB11" s="532"/>
      <c r="BC11" s="532"/>
      <c r="BD11" s="532"/>
      <c r="BE11" s="532"/>
      <c r="BF11" s="532"/>
      <c r="BG11" s="532"/>
      <c r="BH11" s="532"/>
      <c r="BI11" s="532"/>
      <c r="BJ11" s="532"/>
      <c r="BK11" s="532"/>
      <c r="BL11" s="532"/>
      <c r="BM11" s="532"/>
      <c r="BN11" s="532"/>
      <c r="BO11" s="532"/>
      <c r="BP11" s="532"/>
      <c r="BQ11" s="532"/>
      <c r="BR11" s="532"/>
      <c r="BS11" s="532"/>
      <c r="BT11" s="532"/>
      <c r="BU11" s="532"/>
      <c r="BV11" s="532"/>
      <c r="BW11" s="532"/>
      <c r="BX11" s="532"/>
      <c r="BY11" s="532"/>
      <c r="BZ11" s="532"/>
      <c r="CA11" s="532"/>
      <c r="CB11" s="532"/>
      <c r="CC11" s="532"/>
      <c r="CD11" s="532"/>
      <c r="CE11" s="532"/>
      <c r="CF11" s="532"/>
      <c r="CG11" s="532"/>
      <c r="CH11" s="532"/>
      <c r="CI11" s="532"/>
      <c r="CJ11" s="532"/>
      <c r="CK11" s="532"/>
      <c r="CL11" s="532"/>
      <c r="CM11" s="532"/>
      <c r="CN11" s="532"/>
      <c r="CO11" s="532"/>
      <c r="CP11" s="532"/>
      <c r="CQ11" s="532"/>
      <c r="CR11" s="532"/>
      <c r="CS11" s="532"/>
      <c r="CT11" s="532"/>
      <c r="CU11" s="532"/>
      <c r="CV11" s="532"/>
      <c r="CW11" s="532"/>
      <c r="CX11" s="532"/>
      <c r="CY11" s="532"/>
      <c r="CZ11" s="532"/>
      <c r="DA11" s="532"/>
      <c r="DB11" s="532"/>
      <c r="DC11" s="532"/>
      <c r="DD11" s="532"/>
      <c r="DE11" s="532"/>
      <c r="DF11" s="532"/>
      <c r="DG11" s="532"/>
      <c r="DH11" s="532"/>
      <c r="DI11" s="532"/>
      <c r="DJ11" s="532"/>
      <c r="DK11" s="532"/>
      <c r="DL11" s="532"/>
      <c r="DM11" s="532"/>
      <c r="DN11" s="532"/>
      <c r="DO11" s="532"/>
      <c r="DP11" s="532"/>
      <c r="DQ11" s="532"/>
      <c r="DR11" s="532"/>
      <c r="DS11" s="532"/>
      <c r="DT11" s="532"/>
      <c r="DU11" s="532"/>
      <c r="DV11" s="532"/>
      <c r="DW11" s="532"/>
      <c r="DX11" s="532"/>
      <c r="DY11" s="532"/>
      <c r="DZ11" s="532"/>
      <c r="EA11" s="532"/>
      <c r="EB11" s="532"/>
      <c r="EC11" s="532"/>
      <c r="ED11" s="532"/>
      <c r="EE11" s="532"/>
      <c r="EF11" s="532"/>
      <c r="EG11" s="532"/>
      <c r="EH11" s="532"/>
      <c r="EI11" s="532"/>
      <c r="EJ11" s="532"/>
      <c r="EK11" s="532"/>
      <c r="EL11" s="532"/>
      <c r="EM11" s="532"/>
      <c r="EN11" s="532"/>
      <c r="EO11" s="532"/>
      <c r="EP11" s="532"/>
      <c r="EQ11" s="532"/>
      <c r="ER11" s="532"/>
      <c r="ES11" s="532"/>
      <c r="ET11" s="532"/>
      <c r="EU11" s="532"/>
      <c r="EV11" s="532"/>
      <c r="EW11" s="532"/>
      <c r="EX11" s="532"/>
      <c r="EY11" s="532"/>
      <c r="EZ11" s="532"/>
      <c r="FA11" s="532"/>
      <c r="FB11" s="532"/>
      <c r="FC11" s="532"/>
      <c r="FD11" s="532"/>
      <c r="FE11" s="532"/>
      <c r="FF11" s="532"/>
      <c r="FG11" s="532"/>
      <c r="FH11" s="532"/>
      <c r="FI11" s="532"/>
      <c r="FJ11" s="532"/>
      <c r="FK11" s="532"/>
      <c r="FL11" s="532"/>
      <c r="FM11" s="532"/>
      <c r="FN11" s="532"/>
      <c r="FO11" s="532"/>
      <c r="FP11" s="532"/>
      <c r="FQ11" s="532"/>
      <c r="FR11" s="532"/>
      <c r="FS11" s="532"/>
      <c r="FT11" s="532"/>
      <c r="FU11" s="532"/>
      <c r="FV11" s="532"/>
      <c r="FW11" s="532"/>
      <c r="FX11" s="532"/>
      <c r="FY11" s="532"/>
      <c r="FZ11" s="532"/>
      <c r="GA11" s="532"/>
      <c r="GB11" s="532"/>
      <c r="GC11" s="532"/>
      <c r="GD11" s="532"/>
      <c r="GE11" s="532"/>
      <c r="GF11" s="532"/>
      <c r="GG11" s="532"/>
      <c r="GH11" s="532"/>
      <c r="GI11" s="532"/>
      <c r="GJ11" s="532"/>
      <c r="GK11" s="532"/>
      <c r="GL11" s="532"/>
      <c r="GM11" s="532"/>
      <c r="GN11" s="532"/>
      <c r="GO11" s="532"/>
      <c r="GP11" s="532"/>
      <c r="GQ11" s="532"/>
      <c r="GR11" s="532"/>
      <c r="GS11" s="532"/>
      <c r="GT11" s="532"/>
      <c r="GU11" s="532"/>
      <c r="GV11" s="532"/>
      <c r="GW11" s="532"/>
      <c r="GX11" s="532"/>
      <c r="GY11" s="532"/>
      <c r="GZ11" s="532"/>
      <c r="HA11" s="532"/>
      <c r="HB11" s="532"/>
      <c r="HC11" s="532"/>
      <c r="HD11" s="532"/>
      <c r="HE11" s="532"/>
      <c r="HF11" s="532"/>
      <c r="HG11" s="532"/>
      <c r="HH11" s="532"/>
      <c r="HI11" s="532"/>
      <c r="HJ11" s="532"/>
      <c r="HK11" s="532"/>
      <c r="HL11" s="532"/>
      <c r="HM11" s="532"/>
      <c r="HN11" s="532"/>
      <c r="HO11" s="532"/>
      <c r="HP11" s="532"/>
      <c r="HQ11" s="532"/>
      <c r="HR11" s="532"/>
      <c r="HS11" s="532"/>
      <c r="HT11" s="532"/>
      <c r="HU11" s="532"/>
      <c r="HV11" s="532"/>
      <c r="HW11" s="532"/>
      <c r="HX11" s="532"/>
      <c r="HY11" s="532"/>
      <c r="HZ11" s="532"/>
      <c r="IA11" s="532"/>
      <c r="IB11" s="532"/>
      <c r="IC11" s="532"/>
      <c r="ID11" s="532"/>
      <c r="IE11" s="532"/>
      <c r="IF11" s="532"/>
      <c r="IG11" s="532"/>
      <c r="IH11" s="532"/>
      <c r="II11" s="532"/>
      <c r="IJ11" s="532"/>
      <c r="IK11" s="532"/>
      <c r="IL11" s="532"/>
      <c r="IM11" s="532"/>
      <c r="IN11" s="532"/>
      <c r="IO11" s="532"/>
      <c r="IP11" s="532"/>
      <c r="IQ11" s="532"/>
      <c r="IR11" s="532"/>
      <c r="IS11" s="532"/>
      <c r="IT11" s="532"/>
      <c r="IU11" s="532"/>
      <c r="IV11" s="532"/>
    </row>
    <row r="12" spans="1:256" s="536" customFormat="1" ht="20.100000000000001" customHeight="1">
      <c r="A12" s="917"/>
      <c r="B12" s="918" t="s">
        <v>355</v>
      </c>
      <c r="C12" s="920" t="s">
        <v>366</v>
      </c>
      <c r="D12" s="532">
        <v>26</v>
      </c>
      <c r="E12" s="532">
        <v>28</v>
      </c>
      <c r="F12" s="532">
        <v>54</v>
      </c>
      <c r="G12" s="532"/>
      <c r="H12" s="532"/>
      <c r="I12" s="532"/>
      <c r="J12" s="532"/>
      <c r="K12" s="532"/>
      <c r="L12" s="532"/>
      <c r="M12" s="532"/>
      <c r="N12" s="532"/>
      <c r="O12" s="532"/>
      <c r="P12" s="532"/>
      <c r="Q12" s="532"/>
      <c r="R12" s="532"/>
      <c r="S12" s="532"/>
      <c r="T12" s="532"/>
      <c r="U12" s="532"/>
      <c r="V12" s="532"/>
      <c r="W12" s="532"/>
      <c r="X12" s="532"/>
      <c r="Y12" s="532"/>
      <c r="Z12" s="532"/>
      <c r="AA12" s="532"/>
      <c r="AB12" s="532"/>
      <c r="AC12" s="532"/>
      <c r="AD12" s="532"/>
      <c r="AE12" s="532"/>
      <c r="AF12" s="532"/>
      <c r="AG12" s="532"/>
      <c r="AH12" s="532"/>
      <c r="AI12" s="532"/>
      <c r="AJ12" s="532"/>
      <c r="AK12" s="532"/>
      <c r="AL12" s="532"/>
      <c r="AM12" s="532"/>
      <c r="AN12" s="532"/>
      <c r="AO12" s="532"/>
      <c r="AP12" s="532"/>
      <c r="AQ12" s="532"/>
      <c r="AR12" s="532"/>
      <c r="AS12" s="532"/>
      <c r="AT12" s="532"/>
      <c r="AU12" s="532"/>
      <c r="AV12" s="532"/>
      <c r="AW12" s="532"/>
      <c r="AX12" s="532"/>
      <c r="AY12" s="532"/>
      <c r="AZ12" s="532"/>
      <c r="BA12" s="532"/>
      <c r="BB12" s="532"/>
      <c r="BC12" s="532"/>
      <c r="BD12" s="532"/>
      <c r="BE12" s="532"/>
      <c r="BF12" s="532"/>
      <c r="BG12" s="532"/>
      <c r="BH12" s="532"/>
      <c r="BI12" s="532"/>
      <c r="BJ12" s="532"/>
      <c r="BK12" s="532"/>
      <c r="BL12" s="532"/>
      <c r="BM12" s="532"/>
      <c r="BN12" s="532"/>
      <c r="BO12" s="532"/>
      <c r="BP12" s="532"/>
      <c r="BQ12" s="532"/>
      <c r="BR12" s="532"/>
      <c r="BS12" s="532"/>
      <c r="BT12" s="532"/>
      <c r="BU12" s="532"/>
      <c r="BV12" s="532"/>
      <c r="BW12" s="532"/>
      <c r="BX12" s="532"/>
      <c r="BY12" s="532"/>
      <c r="BZ12" s="532"/>
      <c r="CA12" s="532"/>
      <c r="CB12" s="532"/>
      <c r="CC12" s="532"/>
      <c r="CD12" s="532"/>
      <c r="CE12" s="532"/>
      <c r="CF12" s="532"/>
      <c r="CG12" s="532"/>
      <c r="CH12" s="532"/>
      <c r="CI12" s="532"/>
      <c r="CJ12" s="532"/>
      <c r="CK12" s="532"/>
      <c r="CL12" s="532"/>
      <c r="CM12" s="532"/>
      <c r="CN12" s="532"/>
      <c r="CO12" s="532"/>
      <c r="CP12" s="532"/>
      <c r="CQ12" s="532"/>
      <c r="CR12" s="532"/>
      <c r="CS12" s="532"/>
      <c r="CT12" s="532"/>
      <c r="CU12" s="532"/>
      <c r="CV12" s="532"/>
      <c r="CW12" s="532"/>
      <c r="CX12" s="532"/>
      <c r="CY12" s="532"/>
      <c r="CZ12" s="532"/>
      <c r="DA12" s="532"/>
      <c r="DB12" s="532"/>
      <c r="DC12" s="532"/>
      <c r="DD12" s="532"/>
      <c r="DE12" s="532"/>
      <c r="DF12" s="532"/>
      <c r="DG12" s="532"/>
      <c r="DH12" s="532"/>
      <c r="DI12" s="532"/>
      <c r="DJ12" s="532"/>
      <c r="DK12" s="532"/>
      <c r="DL12" s="532"/>
      <c r="DM12" s="532"/>
      <c r="DN12" s="532"/>
      <c r="DO12" s="532"/>
      <c r="DP12" s="532"/>
      <c r="DQ12" s="532"/>
      <c r="DR12" s="532"/>
      <c r="DS12" s="532"/>
      <c r="DT12" s="532"/>
      <c r="DU12" s="532"/>
      <c r="DV12" s="532"/>
      <c r="DW12" s="532"/>
      <c r="DX12" s="532"/>
      <c r="DY12" s="532"/>
      <c r="DZ12" s="532"/>
      <c r="EA12" s="532"/>
      <c r="EB12" s="532"/>
      <c r="EC12" s="532"/>
      <c r="ED12" s="532"/>
      <c r="EE12" s="532"/>
      <c r="EF12" s="532"/>
      <c r="EG12" s="532"/>
      <c r="EH12" s="532"/>
      <c r="EI12" s="532"/>
      <c r="EJ12" s="532"/>
      <c r="EK12" s="532"/>
      <c r="EL12" s="532"/>
      <c r="EM12" s="532"/>
      <c r="EN12" s="532"/>
      <c r="EO12" s="532"/>
      <c r="EP12" s="532"/>
      <c r="EQ12" s="532"/>
      <c r="ER12" s="532"/>
      <c r="ES12" s="532"/>
      <c r="ET12" s="532"/>
      <c r="EU12" s="532"/>
      <c r="EV12" s="532"/>
      <c r="EW12" s="532"/>
      <c r="EX12" s="532"/>
      <c r="EY12" s="532"/>
      <c r="EZ12" s="532"/>
      <c r="FA12" s="532"/>
      <c r="FB12" s="532"/>
      <c r="FC12" s="532"/>
      <c r="FD12" s="532"/>
      <c r="FE12" s="532"/>
      <c r="FF12" s="532"/>
      <c r="FG12" s="532"/>
      <c r="FH12" s="532"/>
      <c r="FI12" s="532"/>
      <c r="FJ12" s="532"/>
      <c r="FK12" s="532"/>
      <c r="FL12" s="532"/>
      <c r="FM12" s="532"/>
      <c r="FN12" s="532"/>
      <c r="FO12" s="532"/>
      <c r="FP12" s="532"/>
      <c r="FQ12" s="532"/>
      <c r="FR12" s="532"/>
      <c r="FS12" s="532"/>
      <c r="FT12" s="532"/>
      <c r="FU12" s="532"/>
      <c r="FV12" s="532"/>
      <c r="FW12" s="532"/>
      <c r="FX12" s="532"/>
      <c r="FY12" s="532"/>
      <c r="FZ12" s="532"/>
      <c r="GA12" s="532"/>
      <c r="GB12" s="532"/>
      <c r="GC12" s="532"/>
      <c r="GD12" s="532"/>
      <c r="GE12" s="532"/>
      <c r="GF12" s="532"/>
      <c r="GG12" s="532"/>
      <c r="GH12" s="532"/>
      <c r="GI12" s="532"/>
      <c r="GJ12" s="532"/>
      <c r="GK12" s="532"/>
      <c r="GL12" s="532"/>
      <c r="GM12" s="532"/>
      <c r="GN12" s="532"/>
      <c r="GO12" s="532"/>
      <c r="GP12" s="532"/>
      <c r="GQ12" s="532"/>
      <c r="GR12" s="532"/>
      <c r="GS12" s="532"/>
      <c r="GT12" s="532"/>
      <c r="GU12" s="532"/>
      <c r="GV12" s="532"/>
      <c r="GW12" s="532"/>
      <c r="GX12" s="532"/>
      <c r="GY12" s="532"/>
      <c r="GZ12" s="532"/>
      <c r="HA12" s="532"/>
      <c r="HB12" s="532"/>
      <c r="HC12" s="532"/>
      <c r="HD12" s="532"/>
      <c r="HE12" s="532"/>
      <c r="HF12" s="532"/>
      <c r="HG12" s="532"/>
      <c r="HH12" s="532"/>
      <c r="HI12" s="532"/>
      <c r="HJ12" s="532"/>
      <c r="HK12" s="532"/>
      <c r="HL12" s="532"/>
      <c r="HM12" s="532"/>
      <c r="HN12" s="532"/>
      <c r="HO12" s="532"/>
      <c r="HP12" s="532"/>
      <c r="HQ12" s="532"/>
      <c r="HR12" s="532"/>
      <c r="HS12" s="532"/>
      <c r="HT12" s="532"/>
      <c r="HU12" s="532"/>
      <c r="HV12" s="532"/>
      <c r="HW12" s="532"/>
      <c r="HX12" s="532"/>
      <c r="HY12" s="532"/>
      <c r="HZ12" s="532"/>
      <c r="IA12" s="532"/>
      <c r="IB12" s="532"/>
      <c r="IC12" s="532"/>
      <c r="ID12" s="532"/>
      <c r="IE12" s="532"/>
      <c r="IF12" s="532"/>
      <c r="IG12" s="532"/>
      <c r="IH12" s="532"/>
      <c r="II12" s="532"/>
      <c r="IJ12" s="532"/>
      <c r="IK12" s="532"/>
      <c r="IL12" s="532"/>
      <c r="IM12" s="532"/>
      <c r="IN12" s="532"/>
      <c r="IO12" s="532"/>
      <c r="IP12" s="532"/>
      <c r="IQ12" s="532"/>
      <c r="IR12" s="532"/>
      <c r="IS12" s="532"/>
      <c r="IT12" s="532"/>
      <c r="IU12" s="532"/>
      <c r="IV12" s="532"/>
    </row>
    <row r="13" spans="1:256" s="536" customFormat="1" ht="20.100000000000001" customHeight="1">
      <c r="A13" s="917"/>
      <c r="B13" s="918" t="s">
        <v>352</v>
      </c>
      <c r="C13" s="920" t="s">
        <v>17</v>
      </c>
      <c r="D13" s="532">
        <v>34</v>
      </c>
      <c r="E13" s="532">
        <v>35</v>
      </c>
      <c r="F13" s="532">
        <v>69</v>
      </c>
      <c r="G13" s="532"/>
      <c r="H13" s="532"/>
      <c r="I13" s="532"/>
      <c r="J13" s="532"/>
      <c r="K13" s="532"/>
      <c r="L13" s="532"/>
      <c r="M13" s="532"/>
      <c r="N13" s="532"/>
      <c r="O13" s="532"/>
      <c r="P13" s="532"/>
      <c r="Q13" s="532"/>
      <c r="R13" s="532"/>
      <c r="S13" s="532"/>
      <c r="T13" s="532"/>
      <c r="U13" s="532"/>
      <c r="V13" s="532"/>
      <c r="W13" s="532"/>
      <c r="X13" s="532"/>
      <c r="Y13" s="532"/>
      <c r="Z13" s="532"/>
      <c r="AA13" s="532"/>
      <c r="AB13" s="532"/>
      <c r="AC13" s="532"/>
      <c r="AD13" s="532"/>
      <c r="AE13" s="532"/>
      <c r="AF13" s="532"/>
      <c r="AG13" s="532"/>
      <c r="AH13" s="532"/>
      <c r="AI13" s="532"/>
      <c r="AJ13" s="532"/>
      <c r="AK13" s="532"/>
      <c r="AL13" s="532"/>
      <c r="AM13" s="532"/>
      <c r="AN13" s="532"/>
      <c r="AO13" s="532"/>
      <c r="AP13" s="532"/>
      <c r="AQ13" s="532"/>
      <c r="AR13" s="532"/>
      <c r="AS13" s="532"/>
      <c r="AT13" s="532"/>
      <c r="AU13" s="532"/>
      <c r="AV13" s="532"/>
      <c r="AW13" s="532"/>
      <c r="AX13" s="532"/>
      <c r="AY13" s="532"/>
      <c r="AZ13" s="532"/>
      <c r="BA13" s="532"/>
      <c r="BB13" s="532"/>
      <c r="BC13" s="532"/>
      <c r="BD13" s="532"/>
      <c r="BE13" s="532"/>
      <c r="BF13" s="532"/>
      <c r="BG13" s="532"/>
      <c r="BH13" s="532"/>
      <c r="BI13" s="532"/>
      <c r="BJ13" s="532"/>
      <c r="BK13" s="532"/>
      <c r="BL13" s="532"/>
      <c r="BM13" s="532"/>
      <c r="BN13" s="532"/>
      <c r="BO13" s="532"/>
      <c r="BP13" s="532"/>
      <c r="BQ13" s="532"/>
      <c r="BR13" s="532"/>
      <c r="BS13" s="532"/>
      <c r="BT13" s="532"/>
      <c r="BU13" s="532"/>
      <c r="BV13" s="532"/>
      <c r="BW13" s="532"/>
      <c r="BX13" s="532"/>
      <c r="BY13" s="532"/>
      <c r="BZ13" s="532"/>
      <c r="CA13" s="532"/>
      <c r="CB13" s="532"/>
      <c r="CC13" s="532"/>
      <c r="CD13" s="532"/>
      <c r="CE13" s="532"/>
      <c r="CF13" s="532"/>
      <c r="CG13" s="532"/>
      <c r="CH13" s="532"/>
      <c r="CI13" s="532"/>
      <c r="CJ13" s="532"/>
      <c r="CK13" s="532"/>
      <c r="CL13" s="532"/>
      <c r="CM13" s="532"/>
      <c r="CN13" s="532"/>
      <c r="CO13" s="532"/>
      <c r="CP13" s="532"/>
      <c r="CQ13" s="532"/>
      <c r="CR13" s="532"/>
      <c r="CS13" s="532"/>
      <c r="CT13" s="532"/>
      <c r="CU13" s="532"/>
      <c r="CV13" s="532"/>
      <c r="CW13" s="532"/>
      <c r="CX13" s="532"/>
      <c r="CY13" s="532"/>
      <c r="CZ13" s="532"/>
      <c r="DA13" s="532"/>
      <c r="DB13" s="532"/>
      <c r="DC13" s="532"/>
      <c r="DD13" s="532"/>
      <c r="DE13" s="532"/>
      <c r="DF13" s="532"/>
      <c r="DG13" s="532"/>
      <c r="DH13" s="532"/>
      <c r="DI13" s="532"/>
      <c r="DJ13" s="532"/>
      <c r="DK13" s="532"/>
      <c r="DL13" s="532"/>
      <c r="DM13" s="532"/>
      <c r="DN13" s="532"/>
      <c r="DO13" s="532"/>
      <c r="DP13" s="532"/>
      <c r="DQ13" s="532"/>
      <c r="DR13" s="532"/>
      <c r="DS13" s="532"/>
      <c r="DT13" s="532"/>
      <c r="DU13" s="532"/>
      <c r="DV13" s="532"/>
      <c r="DW13" s="532"/>
      <c r="DX13" s="532"/>
      <c r="DY13" s="532"/>
      <c r="DZ13" s="532"/>
      <c r="EA13" s="532"/>
      <c r="EB13" s="532"/>
      <c r="EC13" s="532"/>
      <c r="ED13" s="532"/>
      <c r="EE13" s="532"/>
      <c r="EF13" s="532"/>
      <c r="EG13" s="532"/>
      <c r="EH13" s="532"/>
      <c r="EI13" s="532"/>
      <c r="EJ13" s="532"/>
      <c r="EK13" s="532"/>
      <c r="EL13" s="532"/>
      <c r="EM13" s="532"/>
      <c r="EN13" s="532"/>
      <c r="EO13" s="532"/>
      <c r="EP13" s="532"/>
      <c r="EQ13" s="532"/>
      <c r="ER13" s="532"/>
      <c r="ES13" s="532"/>
      <c r="ET13" s="532"/>
      <c r="EU13" s="532"/>
      <c r="EV13" s="532"/>
      <c r="EW13" s="532"/>
      <c r="EX13" s="532"/>
      <c r="EY13" s="532"/>
      <c r="EZ13" s="532"/>
      <c r="FA13" s="532"/>
      <c r="FB13" s="532"/>
      <c r="FC13" s="532"/>
      <c r="FD13" s="532"/>
      <c r="FE13" s="532"/>
      <c r="FF13" s="532"/>
      <c r="FG13" s="532"/>
      <c r="FH13" s="532"/>
      <c r="FI13" s="532"/>
      <c r="FJ13" s="532"/>
      <c r="FK13" s="532"/>
      <c r="FL13" s="532"/>
      <c r="FM13" s="532"/>
      <c r="FN13" s="532"/>
      <c r="FO13" s="532"/>
      <c r="FP13" s="532"/>
      <c r="FQ13" s="532"/>
      <c r="FR13" s="532"/>
      <c r="FS13" s="532"/>
      <c r="FT13" s="532"/>
      <c r="FU13" s="532"/>
      <c r="FV13" s="532"/>
      <c r="FW13" s="532"/>
      <c r="FX13" s="532"/>
      <c r="FY13" s="532"/>
      <c r="FZ13" s="532"/>
      <c r="GA13" s="532"/>
      <c r="GB13" s="532"/>
      <c r="GC13" s="532"/>
      <c r="GD13" s="532"/>
      <c r="GE13" s="532"/>
      <c r="GF13" s="532"/>
      <c r="GG13" s="532"/>
      <c r="GH13" s="532"/>
      <c r="GI13" s="532"/>
      <c r="GJ13" s="532"/>
      <c r="GK13" s="532"/>
      <c r="GL13" s="532"/>
      <c r="GM13" s="532"/>
      <c r="GN13" s="532"/>
      <c r="GO13" s="532"/>
      <c r="GP13" s="532"/>
      <c r="GQ13" s="532"/>
      <c r="GR13" s="532"/>
      <c r="GS13" s="532"/>
      <c r="GT13" s="532"/>
      <c r="GU13" s="532"/>
      <c r="GV13" s="532"/>
      <c r="GW13" s="532"/>
      <c r="GX13" s="532"/>
      <c r="GY13" s="532"/>
      <c r="GZ13" s="532"/>
      <c r="HA13" s="532"/>
      <c r="HB13" s="532"/>
      <c r="HC13" s="532"/>
      <c r="HD13" s="532"/>
      <c r="HE13" s="532"/>
      <c r="HF13" s="532"/>
      <c r="HG13" s="532"/>
      <c r="HH13" s="532"/>
      <c r="HI13" s="532"/>
      <c r="HJ13" s="532"/>
      <c r="HK13" s="532"/>
      <c r="HL13" s="532"/>
      <c r="HM13" s="532"/>
      <c r="HN13" s="532"/>
      <c r="HO13" s="532"/>
      <c r="HP13" s="532"/>
      <c r="HQ13" s="532"/>
      <c r="HR13" s="532"/>
      <c r="HS13" s="532"/>
      <c r="HT13" s="532"/>
      <c r="HU13" s="532"/>
      <c r="HV13" s="532"/>
      <c r="HW13" s="532"/>
      <c r="HX13" s="532"/>
      <c r="HY13" s="532"/>
      <c r="HZ13" s="532"/>
      <c r="IA13" s="532"/>
      <c r="IB13" s="532"/>
      <c r="IC13" s="532"/>
      <c r="ID13" s="532"/>
      <c r="IE13" s="532"/>
      <c r="IF13" s="532"/>
      <c r="IG13" s="532"/>
      <c r="IH13" s="532"/>
      <c r="II13" s="532"/>
      <c r="IJ13" s="532"/>
      <c r="IK13" s="532"/>
      <c r="IL13" s="532"/>
      <c r="IM13" s="532"/>
      <c r="IN13" s="532"/>
      <c r="IO13" s="532"/>
      <c r="IP13" s="532"/>
      <c r="IQ13" s="532"/>
      <c r="IR13" s="532"/>
      <c r="IS13" s="532"/>
      <c r="IT13" s="532"/>
      <c r="IU13" s="532"/>
      <c r="IV13" s="532"/>
    </row>
    <row r="14" spans="1:256" s="536" customFormat="1" ht="20.100000000000001" customHeight="1">
      <c r="A14" s="917"/>
      <c r="B14" s="918" t="s">
        <v>356</v>
      </c>
      <c r="C14" s="920" t="s">
        <v>367</v>
      </c>
      <c r="D14" s="537">
        <v>237.6</v>
      </c>
      <c r="E14" s="537">
        <v>296.94</v>
      </c>
      <c r="F14" s="537">
        <v>534.54</v>
      </c>
      <c r="G14" s="532"/>
      <c r="H14" s="532"/>
      <c r="I14" s="532"/>
      <c r="J14" s="532"/>
      <c r="K14" s="532"/>
      <c r="L14" s="532"/>
      <c r="M14" s="532"/>
      <c r="N14" s="532"/>
      <c r="O14" s="532"/>
      <c r="P14" s="532"/>
      <c r="Q14" s="532"/>
      <c r="R14" s="532"/>
      <c r="S14" s="532"/>
      <c r="T14" s="532"/>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2"/>
      <c r="BT14" s="532"/>
      <c r="BU14" s="532"/>
      <c r="BV14" s="532"/>
      <c r="BW14" s="532"/>
      <c r="BX14" s="532"/>
      <c r="BY14" s="532"/>
      <c r="BZ14" s="532"/>
      <c r="CA14" s="532"/>
      <c r="CB14" s="532"/>
      <c r="CC14" s="532"/>
      <c r="CD14" s="532"/>
      <c r="CE14" s="532"/>
      <c r="CF14" s="532"/>
      <c r="CG14" s="532"/>
      <c r="CH14" s="532"/>
      <c r="CI14" s="532"/>
      <c r="CJ14" s="532"/>
      <c r="CK14" s="532"/>
      <c r="CL14" s="532"/>
      <c r="CM14" s="532"/>
      <c r="CN14" s="532"/>
      <c r="CO14" s="532"/>
      <c r="CP14" s="532"/>
      <c r="CQ14" s="532"/>
      <c r="CR14" s="532"/>
      <c r="CS14" s="532"/>
      <c r="CT14" s="532"/>
      <c r="CU14" s="532"/>
      <c r="CV14" s="532"/>
      <c r="CW14" s="532"/>
      <c r="CX14" s="532"/>
      <c r="CY14" s="532"/>
      <c r="CZ14" s="532"/>
      <c r="DA14" s="532"/>
      <c r="DB14" s="532"/>
      <c r="DC14" s="532"/>
      <c r="DD14" s="532"/>
      <c r="DE14" s="532"/>
      <c r="DF14" s="532"/>
      <c r="DG14" s="532"/>
      <c r="DH14" s="532"/>
      <c r="DI14" s="532"/>
      <c r="DJ14" s="532"/>
      <c r="DK14" s="532"/>
      <c r="DL14" s="532"/>
      <c r="DM14" s="532"/>
      <c r="DN14" s="532"/>
      <c r="DO14" s="532"/>
      <c r="DP14" s="532"/>
      <c r="DQ14" s="532"/>
      <c r="DR14" s="532"/>
      <c r="DS14" s="532"/>
      <c r="DT14" s="532"/>
      <c r="DU14" s="532"/>
      <c r="DV14" s="532"/>
      <c r="DW14" s="532"/>
      <c r="DX14" s="532"/>
      <c r="DY14" s="532"/>
      <c r="DZ14" s="532"/>
      <c r="EA14" s="532"/>
      <c r="EB14" s="532"/>
      <c r="EC14" s="532"/>
      <c r="ED14" s="532"/>
      <c r="EE14" s="532"/>
      <c r="EF14" s="532"/>
      <c r="EG14" s="532"/>
      <c r="EH14" s="532"/>
      <c r="EI14" s="532"/>
      <c r="EJ14" s="532"/>
      <c r="EK14" s="532"/>
      <c r="EL14" s="532"/>
      <c r="EM14" s="532"/>
      <c r="EN14" s="532"/>
      <c r="EO14" s="532"/>
      <c r="EP14" s="532"/>
      <c r="EQ14" s="532"/>
      <c r="ER14" s="532"/>
      <c r="ES14" s="532"/>
      <c r="ET14" s="532"/>
      <c r="EU14" s="532"/>
      <c r="EV14" s="532"/>
      <c r="EW14" s="532"/>
      <c r="EX14" s="532"/>
      <c r="EY14" s="532"/>
      <c r="EZ14" s="532"/>
      <c r="FA14" s="532"/>
      <c r="FB14" s="532"/>
      <c r="FC14" s="532"/>
      <c r="FD14" s="532"/>
      <c r="FE14" s="532"/>
      <c r="FF14" s="532"/>
      <c r="FG14" s="532"/>
      <c r="FH14" s="532"/>
      <c r="FI14" s="532"/>
      <c r="FJ14" s="532"/>
      <c r="FK14" s="532"/>
      <c r="FL14" s="532"/>
      <c r="FM14" s="532"/>
      <c r="FN14" s="532"/>
      <c r="FO14" s="532"/>
      <c r="FP14" s="532"/>
      <c r="FQ14" s="532"/>
      <c r="FR14" s="532"/>
      <c r="FS14" s="532"/>
      <c r="FT14" s="532"/>
      <c r="FU14" s="532"/>
      <c r="FV14" s="532"/>
      <c r="FW14" s="532"/>
      <c r="FX14" s="532"/>
      <c r="FY14" s="532"/>
      <c r="FZ14" s="532"/>
      <c r="GA14" s="532"/>
      <c r="GB14" s="532"/>
      <c r="GC14" s="532"/>
      <c r="GD14" s="532"/>
      <c r="GE14" s="532"/>
      <c r="GF14" s="532"/>
      <c r="GG14" s="532"/>
      <c r="GH14" s="532"/>
      <c r="GI14" s="532"/>
      <c r="GJ14" s="532"/>
      <c r="GK14" s="532"/>
      <c r="GL14" s="532"/>
      <c r="GM14" s="532"/>
      <c r="GN14" s="532"/>
      <c r="GO14" s="532"/>
      <c r="GP14" s="532"/>
      <c r="GQ14" s="532"/>
      <c r="GR14" s="532"/>
      <c r="GS14" s="532"/>
      <c r="GT14" s="532"/>
      <c r="GU14" s="532"/>
      <c r="GV14" s="532"/>
      <c r="GW14" s="532"/>
      <c r="GX14" s="532"/>
      <c r="GY14" s="532"/>
      <c r="GZ14" s="532"/>
      <c r="HA14" s="532"/>
      <c r="HB14" s="532"/>
      <c r="HC14" s="532"/>
      <c r="HD14" s="532"/>
      <c r="HE14" s="532"/>
      <c r="HF14" s="532"/>
      <c r="HG14" s="532"/>
      <c r="HH14" s="532"/>
      <c r="HI14" s="532"/>
      <c r="HJ14" s="532"/>
      <c r="HK14" s="532"/>
      <c r="HL14" s="532"/>
      <c r="HM14" s="532"/>
      <c r="HN14" s="532"/>
      <c r="HO14" s="532"/>
      <c r="HP14" s="532"/>
      <c r="HQ14" s="532"/>
      <c r="HR14" s="532"/>
      <c r="HS14" s="532"/>
      <c r="HT14" s="532"/>
      <c r="HU14" s="532"/>
      <c r="HV14" s="532"/>
      <c r="HW14" s="532"/>
      <c r="HX14" s="532"/>
      <c r="HY14" s="532"/>
      <c r="HZ14" s="532"/>
      <c r="IA14" s="532"/>
      <c r="IB14" s="532"/>
      <c r="IC14" s="532"/>
      <c r="ID14" s="532"/>
      <c r="IE14" s="532"/>
      <c r="IF14" s="532"/>
      <c r="IG14" s="532"/>
      <c r="IH14" s="532"/>
      <c r="II14" s="532"/>
      <c r="IJ14" s="532"/>
      <c r="IK14" s="532"/>
      <c r="IL14" s="532"/>
      <c r="IM14" s="532"/>
      <c r="IN14" s="532"/>
      <c r="IO14" s="532"/>
      <c r="IP14" s="532"/>
      <c r="IQ14" s="532"/>
      <c r="IR14" s="532"/>
      <c r="IS14" s="532"/>
      <c r="IT14" s="532"/>
      <c r="IU14" s="532"/>
      <c r="IV14" s="532"/>
    </row>
    <row r="15" spans="1:256" ht="20.100000000000001" customHeight="1">
      <c r="A15" s="915" t="s">
        <v>357</v>
      </c>
      <c r="B15" s="916"/>
      <c r="C15" s="737"/>
      <c r="D15" s="532"/>
      <c r="E15" s="532"/>
      <c r="F15" s="532"/>
      <c r="G15" s="532"/>
      <c r="H15" s="532"/>
      <c r="I15" s="532"/>
      <c r="J15" s="532"/>
      <c r="K15" s="532"/>
      <c r="L15" s="532"/>
      <c r="M15" s="532"/>
      <c r="N15" s="532"/>
      <c r="O15" s="532"/>
      <c r="P15" s="532"/>
      <c r="Q15" s="532"/>
      <c r="R15" s="532"/>
      <c r="S15" s="532"/>
      <c r="T15" s="532"/>
      <c r="U15" s="532"/>
      <c r="V15" s="532"/>
      <c r="W15" s="532"/>
      <c r="X15" s="532"/>
      <c r="Y15" s="532"/>
      <c r="Z15" s="532"/>
      <c r="AA15" s="532"/>
      <c r="AB15" s="532"/>
      <c r="AC15" s="532"/>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c r="CB15" s="532"/>
      <c r="CC15" s="532"/>
      <c r="CD15" s="532"/>
      <c r="CE15" s="532"/>
      <c r="CF15" s="532"/>
      <c r="CG15" s="532"/>
      <c r="CH15" s="532"/>
      <c r="CI15" s="532"/>
      <c r="CJ15" s="532"/>
      <c r="CK15" s="532"/>
      <c r="CL15" s="532"/>
      <c r="CM15" s="532"/>
      <c r="CN15" s="532"/>
      <c r="CO15" s="532"/>
      <c r="CP15" s="532"/>
      <c r="CQ15" s="532"/>
      <c r="CR15" s="532"/>
      <c r="CS15" s="532"/>
      <c r="CT15" s="532"/>
      <c r="CU15" s="532"/>
      <c r="CV15" s="532"/>
      <c r="CW15" s="532"/>
      <c r="CX15" s="532"/>
      <c r="CY15" s="532"/>
      <c r="CZ15" s="532"/>
      <c r="DA15" s="532"/>
      <c r="DB15" s="532"/>
      <c r="DC15" s="532"/>
      <c r="DD15" s="532"/>
      <c r="DE15" s="532"/>
      <c r="DF15" s="532"/>
      <c r="DG15" s="532"/>
      <c r="DH15" s="532"/>
      <c r="DI15" s="532"/>
      <c r="DJ15" s="532"/>
      <c r="DK15" s="532"/>
      <c r="DL15" s="532"/>
      <c r="DM15" s="532"/>
      <c r="DN15" s="532"/>
      <c r="DO15" s="532"/>
      <c r="DP15" s="532"/>
      <c r="DQ15" s="532"/>
      <c r="DR15" s="532"/>
      <c r="DS15" s="532"/>
      <c r="DT15" s="532"/>
      <c r="DU15" s="532"/>
      <c r="DV15" s="532"/>
      <c r="DW15" s="532"/>
      <c r="DX15" s="532"/>
      <c r="DY15" s="532"/>
      <c r="DZ15" s="532"/>
      <c r="EA15" s="532"/>
      <c r="EB15" s="532"/>
      <c r="EC15" s="532"/>
      <c r="ED15" s="532"/>
      <c r="EE15" s="532"/>
      <c r="EF15" s="532"/>
      <c r="EG15" s="532"/>
      <c r="EH15" s="532"/>
      <c r="EI15" s="532"/>
      <c r="EJ15" s="532"/>
      <c r="EK15" s="532"/>
      <c r="EL15" s="532"/>
      <c r="EM15" s="532"/>
      <c r="EN15" s="532"/>
      <c r="EO15" s="532"/>
      <c r="EP15" s="532"/>
      <c r="EQ15" s="532"/>
      <c r="ER15" s="532"/>
      <c r="ES15" s="532"/>
      <c r="ET15" s="532"/>
      <c r="EU15" s="532"/>
      <c r="EV15" s="532"/>
      <c r="EW15" s="532"/>
      <c r="EX15" s="532"/>
      <c r="EY15" s="532"/>
      <c r="EZ15" s="532"/>
      <c r="FA15" s="532"/>
      <c r="FB15" s="532"/>
      <c r="FC15" s="532"/>
      <c r="FD15" s="532"/>
      <c r="FE15" s="532"/>
      <c r="FF15" s="532"/>
      <c r="FG15" s="532"/>
      <c r="FH15" s="532"/>
      <c r="FI15" s="532"/>
      <c r="FJ15" s="532"/>
      <c r="FK15" s="532"/>
      <c r="FL15" s="532"/>
      <c r="FM15" s="532"/>
      <c r="FN15" s="532"/>
      <c r="FO15" s="532"/>
      <c r="FP15" s="532"/>
      <c r="FQ15" s="532"/>
      <c r="FR15" s="532"/>
      <c r="FS15" s="532"/>
      <c r="FT15" s="532"/>
      <c r="FU15" s="532"/>
      <c r="FV15" s="532"/>
      <c r="FW15" s="532"/>
      <c r="FX15" s="532"/>
      <c r="FY15" s="532"/>
      <c r="FZ15" s="532"/>
      <c r="GA15" s="532"/>
      <c r="GB15" s="532"/>
      <c r="GC15" s="532"/>
      <c r="GD15" s="532"/>
      <c r="GE15" s="532"/>
      <c r="GF15" s="532"/>
      <c r="GG15" s="532"/>
      <c r="GH15" s="532"/>
      <c r="GI15" s="532"/>
      <c r="GJ15" s="532"/>
      <c r="GK15" s="532"/>
      <c r="GL15" s="532"/>
      <c r="GM15" s="532"/>
      <c r="GN15" s="532"/>
      <c r="GO15" s="532"/>
      <c r="GP15" s="532"/>
      <c r="GQ15" s="532"/>
      <c r="GR15" s="532"/>
      <c r="GS15" s="532"/>
      <c r="GT15" s="532"/>
      <c r="GU15" s="532"/>
      <c r="GV15" s="532"/>
      <c r="GW15" s="532"/>
      <c r="GX15" s="532"/>
      <c r="GY15" s="532"/>
      <c r="GZ15" s="532"/>
      <c r="HA15" s="532"/>
      <c r="HB15" s="532"/>
      <c r="HC15" s="532"/>
      <c r="HD15" s="532"/>
      <c r="HE15" s="532"/>
      <c r="HF15" s="532"/>
      <c r="HG15" s="532"/>
      <c r="HH15" s="532"/>
      <c r="HI15" s="532"/>
      <c r="HJ15" s="532"/>
      <c r="HK15" s="532"/>
      <c r="HL15" s="532"/>
      <c r="HM15" s="532"/>
      <c r="HN15" s="532"/>
      <c r="HO15" s="532"/>
      <c r="HP15" s="532"/>
      <c r="HQ15" s="532"/>
      <c r="HR15" s="532"/>
      <c r="HS15" s="532"/>
      <c r="HT15" s="532"/>
      <c r="HU15" s="532"/>
      <c r="HV15" s="532"/>
      <c r="HW15" s="532"/>
      <c r="HX15" s="532"/>
      <c r="HY15" s="532"/>
      <c r="HZ15" s="532"/>
      <c r="IA15" s="532"/>
      <c r="IB15" s="532"/>
      <c r="IC15" s="532"/>
      <c r="ID15" s="532"/>
      <c r="IE15" s="532"/>
      <c r="IF15" s="532"/>
      <c r="IG15" s="532"/>
      <c r="IH15" s="532"/>
      <c r="II15" s="532"/>
      <c r="IJ15" s="532"/>
      <c r="IK15" s="532"/>
      <c r="IL15" s="532"/>
      <c r="IM15" s="532"/>
      <c r="IN15" s="532"/>
      <c r="IO15" s="532"/>
      <c r="IP15" s="532"/>
      <c r="IQ15" s="532"/>
      <c r="IR15" s="532"/>
      <c r="IS15" s="532"/>
      <c r="IT15" s="532"/>
      <c r="IU15" s="532"/>
      <c r="IV15" s="532"/>
    </row>
    <row r="16" spans="1:256" ht="20.100000000000001" customHeight="1">
      <c r="A16" s="917"/>
      <c r="B16" s="919" t="s">
        <v>358</v>
      </c>
      <c r="C16" s="920" t="s">
        <v>365</v>
      </c>
      <c r="D16" s="532">
        <v>5591</v>
      </c>
      <c r="E16" s="532">
        <v>4049</v>
      </c>
      <c r="F16" s="532">
        <v>9640</v>
      </c>
      <c r="G16" s="532"/>
      <c r="H16" s="532"/>
      <c r="I16" s="532"/>
      <c r="J16" s="532"/>
      <c r="K16" s="532"/>
      <c r="L16" s="532"/>
      <c r="M16" s="532"/>
      <c r="N16" s="532"/>
      <c r="O16" s="532"/>
      <c r="P16" s="532"/>
      <c r="Q16" s="532"/>
      <c r="R16" s="532"/>
      <c r="S16" s="532"/>
      <c r="T16" s="532"/>
      <c r="U16" s="532"/>
      <c r="V16" s="532"/>
      <c r="W16" s="532"/>
      <c r="X16" s="532"/>
      <c r="Y16" s="532"/>
      <c r="Z16" s="532"/>
      <c r="AA16" s="532"/>
      <c r="AB16" s="532"/>
      <c r="AC16" s="532"/>
      <c r="AD16" s="532"/>
      <c r="AE16" s="532"/>
      <c r="AF16" s="532"/>
      <c r="AG16" s="532"/>
      <c r="AH16" s="532"/>
      <c r="AI16" s="532"/>
      <c r="AJ16" s="532"/>
      <c r="AK16" s="532"/>
      <c r="AL16" s="532"/>
      <c r="AM16" s="532"/>
      <c r="AN16" s="532"/>
      <c r="AO16" s="532"/>
      <c r="AP16" s="532"/>
      <c r="AQ16" s="532"/>
      <c r="AR16" s="532"/>
      <c r="AS16" s="532"/>
      <c r="AT16" s="532"/>
      <c r="AU16" s="532"/>
      <c r="AV16" s="532"/>
      <c r="AW16" s="532"/>
      <c r="AX16" s="532"/>
      <c r="AY16" s="532"/>
      <c r="AZ16" s="532"/>
      <c r="BA16" s="532"/>
      <c r="BB16" s="532"/>
      <c r="BC16" s="532"/>
      <c r="BD16" s="532"/>
      <c r="BE16" s="532"/>
      <c r="BF16" s="532"/>
      <c r="BG16" s="532"/>
      <c r="BH16" s="532"/>
      <c r="BI16" s="532"/>
      <c r="BJ16" s="532"/>
      <c r="BK16" s="532"/>
      <c r="BL16" s="532"/>
      <c r="BM16" s="532"/>
      <c r="BN16" s="532"/>
      <c r="BO16" s="532"/>
      <c r="BP16" s="532"/>
      <c r="BQ16" s="532"/>
      <c r="BR16" s="532"/>
      <c r="BS16" s="532"/>
      <c r="BT16" s="532"/>
      <c r="BU16" s="532"/>
      <c r="BV16" s="532"/>
      <c r="BW16" s="532"/>
      <c r="BX16" s="532"/>
      <c r="BY16" s="532"/>
      <c r="BZ16" s="532"/>
      <c r="CA16" s="532"/>
      <c r="CB16" s="532"/>
      <c r="CC16" s="532"/>
      <c r="CD16" s="532"/>
      <c r="CE16" s="532"/>
      <c r="CF16" s="532"/>
      <c r="CG16" s="532"/>
      <c r="CH16" s="532"/>
      <c r="CI16" s="532"/>
      <c r="CJ16" s="532"/>
      <c r="CK16" s="532"/>
      <c r="CL16" s="532"/>
      <c r="CM16" s="532"/>
      <c r="CN16" s="532"/>
      <c r="CO16" s="532"/>
      <c r="CP16" s="532"/>
      <c r="CQ16" s="532"/>
      <c r="CR16" s="532"/>
      <c r="CS16" s="532"/>
      <c r="CT16" s="532"/>
      <c r="CU16" s="532"/>
      <c r="CV16" s="532"/>
      <c r="CW16" s="532"/>
      <c r="CX16" s="532"/>
      <c r="CY16" s="532"/>
      <c r="CZ16" s="532"/>
      <c r="DA16" s="532"/>
      <c r="DB16" s="532"/>
      <c r="DC16" s="532"/>
      <c r="DD16" s="532"/>
      <c r="DE16" s="532"/>
      <c r="DF16" s="532"/>
      <c r="DG16" s="532"/>
      <c r="DH16" s="532"/>
      <c r="DI16" s="532"/>
      <c r="DJ16" s="532"/>
      <c r="DK16" s="532"/>
      <c r="DL16" s="532"/>
      <c r="DM16" s="532"/>
      <c r="DN16" s="532"/>
      <c r="DO16" s="532"/>
      <c r="DP16" s="532"/>
      <c r="DQ16" s="532"/>
      <c r="DR16" s="532"/>
      <c r="DS16" s="532"/>
      <c r="DT16" s="532"/>
      <c r="DU16" s="532"/>
      <c r="DV16" s="532"/>
      <c r="DW16" s="532"/>
      <c r="DX16" s="532"/>
      <c r="DY16" s="532"/>
      <c r="DZ16" s="532"/>
      <c r="EA16" s="532"/>
      <c r="EB16" s="532"/>
      <c r="EC16" s="532"/>
      <c r="ED16" s="532"/>
      <c r="EE16" s="532"/>
      <c r="EF16" s="532"/>
      <c r="EG16" s="532"/>
      <c r="EH16" s="532"/>
      <c r="EI16" s="532"/>
      <c r="EJ16" s="532"/>
      <c r="EK16" s="532"/>
      <c r="EL16" s="532"/>
      <c r="EM16" s="532"/>
      <c r="EN16" s="532"/>
      <c r="EO16" s="532"/>
      <c r="EP16" s="532"/>
      <c r="EQ16" s="532"/>
      <c r="ER16" s="532"/>
      <c r="ES16" s="532"/>
      <c r="ET16" s="532"/>
      <c r="EU16" s="532"/>
      <c r="EV16" s="532"/>
      <c r="EW16" s="532"/>
      <c r="EX16" s="532"/>
      <c r="EY16" s="532"/>
      <c r="EZ16" s="532"/>
      <c r="FA16" s="532"/>
      <c r="FB16" s="532"/>
      <c r="FC16" s="532"/>
      <c r="FD16" s="532"/>
      <c r="FE16" s="532"/>
      <c r="FF16" s="532"/>
      <c r="FG16" s="532"/>
      <c r="FH16" s="532"/>
      <c r="FI16" s="532"/>
      <c r="FJ16" s="532"/>
      <c r="FK16" s="532"/>
      <c r="FL16" s="532"/>
      <c r="FM16" s="532"/>
      <c r="FN16" s="532"/>
      <c r="FO16" s="532"/>
      <c r="FP16" s="532"/>
      <c r="FQ16" s="532"/>
      <c r="FR16" s="532"/>
      <c r="FS16" s="532"/>
      <c r="FT16" s="532"/>
      <c r="FU16" s="532"/>
      <c r="FV16" s="532"/>
      <c r="FW16" s="532"/>
      <c r="FX16" s="532"/>
      <c r="FY16" s="532"/>
      <c r="FZ16" s="532"/>
      <c r="GA16" s="532"/>
      <c r="GB16" s="532"/>
      <c r="GC16" s="532"/>
      <c r="GD16" s="532"/>
      <c r="GE16" s="532"/>
      <c r="GF16" s="532"/>
      <c r="GG16" s="532"/>
      <c r="GH16" s="532"/>
      <c r="GI16" s="532"/>
      <c r="GJ16" s="532"/>
      <c r="GK16" s="532"/>
      <c r="GL16" s="532"/>
      <c r="GM16" s="532"/>
      <c r="GN16" s="532"/>
      <c r="GO16" s="532"/>
      <c r="GP16" s="532"/>
      <c r="GQ16" s="532"/>
      <c r="GR16" s="532"/>
      <c r="GS16" s="532"/>
      <c r="GT16" s="532"/>
      <c r="GU16" s="532"/>
      <c r="GV16" s="532"/>
      <c r="GW16" s="532"/>
      <c r="GX16" s="532"/>
      <c r="GY16" s="532"/>
      <c r="GZ16" s="532"/>
      <c r="HA16" s="532"/>
      <c r="HB16" s="532"/>
      <c r="HC16" s="532"/>
      <c r="HD16" s="532"/>
      <c r="HE16" s="532"/>
      <c r="HF16" s="532"/>
      <c r="HG16" s="532"/>
      <c r="HH16" s="532"/>
      <c r="HI16" s="532"/>
      <c r="HJ16" s="532"/>
      <c r="HK16" s="532"/>
      <c r="HL16" s="532"/>
      <c r="HM16" s="532"/>
      <c r="HN16" s="532"/>
      <c r="HO16" s="532"/>
      <c r="HP16" s="532"/>
      <c r="HQ16" s="532"/>
      <c r="HR16" s="532"/>
      <c r="HS16" s="532"/>
      <c r="HT16" s="532"/>
      <c r="HU16" s="532"/>
      <c r="HV16" s="532"/>
      <c r="HW16" s="532"/>
      <c r="HX16" s="532"/>
      <c r="HY16" s="532"/>
      <c r="HZ16" s="532"/>
      <c r="IA16" s="532"/>
      <c r="IB16" s="532"/>
      <c r="IC16" s="532"/>
      <c r="ID16" s="532"/>
      <c r="IE16" s="532"/>
      <c r="IF16" s="532"/>
      <c r="IG16" s="532"/>
      <c r="IH16" s="532"/>
      <c r="II16" s="532"/>
      <c r="IJ16" s="532"/>
      <c r="IK16" s="532"/>
      <c r="IL16" s="532"/>
      <c r="IM16" s="532"/>
      <c r="IN16" s="532"/>
      <c r="IO16" s="532"/>
      <c r="IP16" s="532"/>
      <c r="IQ16" s="532"/>
      <c r="IR16" s="532"/>
      <c r="IS16" s="532"/>
      <c r="IT16" s="532"/>
      <c r="IU16" s="532"/>
      <c r="IV16" s="532"/>
    </row>
    <row r="17" spans="1:256" ht="26.25">
      <c r="A17" s="917"/>
      <c r="B17" s="919" t="s">
        <v>359</v>
      </c>
      <c r="C17" s="920" t="s">
        <v>17</v>
      </c>
      <c r="D17" s="532">
        <v>4832</v>
      </c>
      <c r="E17" s="532">
        <v>2992</v>
      </c>
      <c r="F17" s="532">
        <v>7824</v>
      </c>
      <c r="G17" s="532"/>
      <c r="H17" s="532"/>
      <c r="I17" s="532"/>
      <c r="J17" s="532"/>
      <c r="K17" s="532"/>
      <c r="L17" s="532"/>
      <c r="M17" s="532"/>
      <c r="N17" s="532"/>
      <c r="O17" s="532"/>
      <c r="P17" s="532"/>
      <c r="Q17" s="532"/>
      <c r="R17" s="532"/>
      <c r="S17" s="532"/>
      <c r="T17" s="532"/>
      <c r="U17" s="532"/>
      <c r="V17" s="532"/>
      <c r="W17" s="532"/>
      <c r="X17" s="532"/>
      <c r="Y17" s="532"/>
      <c r="Z17" s="532"/>
      <c r="AA17" s="532"/>
      <c r="AB17" s="532"/>
      <c r="AC17" s="532"/>
      <c r="AD17" s="532"/>
      <c r="AE17" s="532"/>
      <c r="AF17" s="532"/>
      <c r="AG17" s="532"/>
      <c r="AH17" s="532"/>
      <c r="AI17" s="532"/>
      <c r="AJ17" s="532"/>
      <c r="AK17" s="532"/>
      <c r="AL17" s="532"/>
      <c r="AM17" s="532"/>
      <c r="AN17" s="532"/>
      <c r="AO17" s="532"/>
      <c r="AP17" s="532"/>
      <c r="AQ17" s="532"/>
      <c r="AR17" s="532"/>
      <c r="AS17" s="532"/>
      <c r="AT17" s="532"/>
      <c r="AU17" s="532"/>
      <c r="AV17" s="532"/>
      <c r="AW17" s="532"/>
      <c r="AX17" s="532"/>
      <c r="AY17" s="532"/>
      <c r="AZ17" s="532"/>
      <c r="BA17" s="532"/>
      <c r="BB17" s="532"/>
      <c r="BC17" s="532"/>
      <c r="BD17" s="532"/>
      <c r="BE17" s="532"/>
      <c r="BF17" s="532"/>
      <c r="BG17" s="532"/>
      <c r="BH17" s="532"/>
      <c r="BI17" s="532"/>
      <c r="BJ17" s="532"/>
      <c r="BK17" s="532"/>
      <c r="BL17" s="532"/>
      <c r="BM17" s="532"/>
      <c r="BN17" s="532"/>
      <c r="BO17" s="532"/>
      <c r="BP17" s="532"/>
      <c r="BQ17" s="532"/>
      <c r="BR17" s="532"/>
      <c r="BS17" s="532"/>
      <c r="BT17" s="532"/>
      <c r="BU17" s="532"/>
      <c r="BV17" s="532"/>
      <c r="BW17" s="532"/>
      <c r="BX17" s="532"/>
      <c r="BY17" s="532"/>
      <c r="BZ17" s="532"/>
      <c r="CA17" s="532"/>
      <c r="CB17" s="532"/>
      <c r="CC17" s="532"/>
      <c r="CD17" s="532"/>
      <c r="CE17" s="532"/>
      <c r="CF17" s="532"/>
      <c r="CG17" s="532"/>
      <c r="CH17" s="532"/>
      <c r="CI17" s="532"/>
      <c r="CJ17" s="532"/>
      <c r="CK17" s="532"/>
      <c r="CL17" s="532"/>
      <c r="CM17" s="532"/>
      <c r="CN17" s="532"/>
      <c r="CO17" s="532"/>
      <c r="CP17" s="532"/>
      <c r="CQ17" s="532"/>
      <c r="CR17" s="532"/>
      <c r="CS17" s="532"/>
      <c r="CT17" s="532"/>
      <c r="CU17" s="532"/>
      <c r="CV17" s="532"/>
      <c r="CW17" s="532"/>
      <c r="CX17" s="532"/>
      <c r="CY17" s="532"/>
      <c r="CZ17" s="532"/>
      <c r="DA17" s="532"/>
      <c r="DB17" s="532"/>
      <c r="DC17" s="532"/>
      <c r="DD17" s="532"/>
      <c r="DE17" s="532"/>
      <c r="DF17" s="532"/>
      <c r="DG17" s="532"/>
      <c r="DH17" s="532"/>
      <c r="DI17" s="532"/>
      <c r="DJ17" s="532"/>
      <c r="DK17" s="532"/>
      <c r="DL17" s="532"/>
      <c r="DM17" s="532"/>
      <c r="DN17" s="532"/>
      <c r="DO17" s="532"/>
      <c r="DP17" s="532"/>
      <c r="DQ17" s="532"/>
      <c r="DR17" s="532"/>
      <c r="DS17" s="532"/>
      <c r="DT17" s="532"/>
      <c r="DU17" s="532"/>
      <c r="DV17" s="532"/>
      <c r="DW17" s="532"/>
      <c r="DX17" s="532"/>
      <c r="DY17" s="532"/>
      <c r="DZ17" s="532"/>
      <c r="EA17" s="532"/>
      <c r="EB17" s="532"/>
      <c r="EC17" s="532"/>
      <c r="ED17" s="532"/>
      <c r="EE17" s="532"/>
      <c r="EF17" s="532"/>
      <c r="EG17" s="532"/>
      <c r="EH17" s="532"/>
      <c r="EI17" s="532"/>
      <c r="EJ17" s="532"/>
      <c r="EK17" s="532"/>
      <c r="EL17" s="532"/>
      <c r="EM17" s="532"/>
      <c r="EN17" s="532"/>
      <c r="EO17" s="532"/>
      <c r="EP17" s="532"/>
      <c r="EQ17" s="532"/>
      <c r="ER17" s="532"/>
      <c r="ES17" s="532"/>
      <c r="ET17" s="532"/>
      <c r="EU17" s="532"/>
      <c r="EV17" s="532"/>
      <c r="EW17" s="532"/>
      <c r="EX17" s="532"/>
      <c r="EY17" s="532"/>
      <c r="EZ17" s="532"/>
      <c r="FA17" s="532"/>
      <c r="FB17" s="532"/>
      <c r="FC17" s="532"/>
      <c r="FD17" s="532"/>
      <c r="FE17" s="532"/>
      <c r="FF17" s="532"/>
      <c r="FG17" s="532"/>
      <c r="FH17" s="532"/>
      <c r="FI17" s="532"/>
      <c r="FJ17" s="532"/>
      <c r="FK17" s="532"/>
      <c r="FL17" s="532"/>
      <c r="FM17" s="532"/>
      <c r="FN17" s="532"/>
      <c r="FO17" s="532"/>
      <c r="FP17" s="532"/>
      <c r="FQ17" s="532"/>
      <c r="FR17" s="532"/>
      <c r="FS17" s="532"/>
      <c r="FT17" s="532"/>
      <c r="FU17" s="532"/>
      <c r="FV17" s="532"/>
      <c r="FW17" s="532"/>
      <c r="FX17" s="532"/>
      <c r="FY17" s="532"/>
      <c r="FZ17" s="532"/>
      <c r="GA17" s="532"/>
      <c r="GB17" s="532"/>
      <c r="GC17" s="532"/>
      <c r="GD17" s="532"/>
      <c r="GE17" s="532"/>
      <c r="GF17" s="532"/>
      <c r="GG17" s="532"/>
      <c r="GH17" s="532"/>
      <c r="GI17" s="532"/>
      <c r="GJ17" s="532"/>
      <c r="GK17" s="532"/>
      <c r="GL17" s="532"/>
      <c r="GM17" s="532"/>
      <c r="GN17" s="532"/>
      <c r="GO17" s="532"/>
      <c r="GP17" s="532"/>
      <c r="GQ17" s="532"/>
      <c r="GR17" s="532"/>
      <c r="GS17" s="532"/>
      <c r="GT17" s="532"/>
      <c r="GU17" s="532"/>
      <c r="GV17" s="532"/>
      <c r="GW17" s="532"/>
      <c r="GX17" s="532"/>
      <c r="GY17" s="532"/>
      <c r="GZ17" s="532"/>
      <c r="HA17" s="532"/>
      <c r="HB17" s="532"/>
      <c r="HC17" s="532"/>
      <c r="HD17" s="532"/>
      <c r="HE17" s="532"/>
      <c r="HF17" s="532"/>
      <c r="HG17" s="532"/>
      <c r="HH17" s="532"/>
      <c r="HI17" s="532"/>
      <c r="HJ17" s="532"/>
      <c r="HK17" s="532"/>
      <c r="HL17" s="532"/>
      <c r="HM17" s="532"/>
      <c r="HN17" s="532"/>
      <c r="HO17" s="532"/>
      <c r="HP17" s="532"/>
      <c r="HQ17" s="532"/>
      <c r="HR17" s="532"/>
      <c r="HS17" s="532"/>
      <c r="HT17" s="532"/>
      <c r="HU17" s="532"/>
      <c r="HV17" s="532"/>
      <c r="HW17" s="532"/>
      <c r="HX17" s="532"/>
      <c r="HY17" s="532"/>
      <c r="HZ17" s="532"/>
      <c r="IA17" s="532"/>
      <c r="IB17" s="532"/>
      <c r="IC17" s="532"/>
      <c r="ID17" s="532"/>
      <c r="IE17" s="532"/>
      <c r="IF17" s="532"/>
      <c r="IG17" s="532"/>
      <c r="IH17" s="532"/>
      <c r="II17" s="532"/>
      <c r="IJ17" s="532"/>
      <c r="IK17" s="532"/>
      <c r="IL17" s="532"/>
      <c r="IM17" s="532"/>
      <c r="IN17" s="532"/>
      <c r="IO17" s="532"/>
      <c r="IP17" s="532"/>
      <c r="IQ17" s="532"/>
      <c r="IR17" s="532"/>
      <c r="IS17" s="532"/>
      <c r="IT17" s="532"/>
      <c r="IU17" s="532"/>
      <c r="IV17" s="532"/>
    </row>
    <row r="18" spans="1:256" s="538" customFormat="1" ht="20.100000000000001" customHeight="1">
      <c r="A18" s="917"/>
      <c r="B18" s="919" t="s">
        <v>360</v>
      </c>
      <c r="C18" s="920" t="s">
        <v>367</v>
      </c>
      <c r="D18" s="537">
        <v>87.588909999999998</v>
      </c>
      <c r="E18" s="537">
        <v>56.959219999999995</v>
      </c>
      <c r="F18" s="537">
        <v>144.54813000000001</v>
      </c>
      <c r="G18" s="532"/>
      <c r="H18" s="532"/>
      <c r="I18" s="532"/>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32"/>
      <c r="AK18" s="532"/>
      <c r="AL18" s="532"/>
      <c r="AM18" s="532"/>
      <c r="AN18" s="532"/>
      <c r="AO18" s="532"/>
      <c r="AP18" s="532"/>
      <c r="AQ18" s="532"/>
      <c r="AR18" s="532"/>
      <c r="AS18" s="532"/>
      <c r="AT18" s="532"/>
      <c r="AU18" s="532"/>
      <c r="AV18" s="532"/>
      <c r="AW18" s="532"/>
      <c r="AX18" s="532"/>
      <c r="AY18" s="532"/>
      <c r="AZ18" s="532"/>
      <c r="BA18" s="532"/>
      <c r="BB18" s="532"/>
      <c r="BC18" s="532"/>
      <c r="BD18" s="532"/>
      <c r="BE18" s="532"/>
      <c r="BF18" s="532"/>
      <c r="BG18" s="532"/>
      <c r="BH18" s="532"/>
      <c r="BI18" s="532"/>
      <c r="BJ18" s="532"/>
      <c r="BK18" s="532"/>
      <c r="BL18" s="532"/>
      <c r="BM18" s="532"/>
      <c r="BN18" s="532"/>
      <c r="BO18" s="532"/>
      <c r="BP18" s="532"/>
      <c r="BQ18" s="532"/>
      <c r="BR18" s="532"/>
      <c r="BS18" s="532"/>
      <c r="BT18" s="532"/>
      <c r="BU18" s="532"/>
      <c r="BV18" s="532"/>
      <c r="BW18" s="532"/>
      <c r="BX18" s="532"/>
      <c r="BY18" s="532"/>
      <c r="BZ18" s="532"/>
      <c r="CA18" s="532"/>
      <c r="CB18" s="532"/>
      <c r="CC18" s="532"/>
      <c r="CD18" s="532"/>
      <c r="CE18" s="532"/>
      <c r="CF18" s="532"/>
      <c r="CG18" s="532"/>
      <c r="CH18" s="532"/>
      <c r="CI18" s="532"/>
      <c r="CJ18" s="532"/>
      <c r="CK18" s="532"/>
      <c r="CL18" s="532"/>
      <c r="CM18" s="532"/>
      <c r="CN18" s="532"/>
      <c r="CO18" s="532"/>
      <c r="CP18" s="532"/>
      <c r="CQ18" s="532"/>
      <c r="CR18" s="532"/>
      <c r="CS18" s="532"/>
      <c r="CT18" s="532"/>
      <c r="CU18" s="532"/>
      <c r="CV18" s="532"/>
      <c r="CW18" s="532"/>
      <c r="CX18" s="532"/>
      <c r="CY18" s="532"/>
      <c r="CZ18" s="532"/>
      <c r="DA18" s="532"/>
      <c r="DB18" s="532"/>
      <c r="DC18" s="532"/>
      <c r="DD18" s="532"/>
      <c r="DE18" s="532"/>
      <c r="DF18" s="532"/>
      <c r="DG18" s="532"/>
      <c r="DH18" s="532"/>
      <c r="DI18" s="532"/>
      <c r="DJ18" s="532"/>
      <c r="DK18" s="532"/>
      <c r="DL18" s="532"/>
      <c r="DM18" s="532"/>
      <c r="DN18" s="532"/>
      <c r="DO18" s="532"/>
      <c r="DP18" s="532"/>
      <c r="DQ18" s="532"/>
      <c r="DR18" s="532"/>
      <c r="DS18" s="532"/>
      <c r="DT18" s="532"/>
      <c r="DU18" s="532"/>
      <c r="DV18" s="532"/>
      <c r="DW18" s="532"/>
      <c r="DX18" s="532"/>
      <c r="DY18" s="532"/>
      <c r="DZ18" s="532"/>
      <c r="EA18" s="532"/>
      <c r="EB18" s="532"/>
      <c r="EC18" s="532"/>
      <c r="ED18" s="532"/>
      <c r="EE18" s="532"/>
      <c r="EF18" s="532"/>
      <c r="EG18" s="532"/>
      <c r="EH18" s="532"/>
      <c r="EI18" s="532"/>
      <c r="EJ18" s="532"/>
      <c r="EK18" s="532"/>
      <c r="EL18" s="532"/>
      <c r="EM18" s="532"/>
      <c r="EN18" s="532"/>
      <c r="EO18" s="532"/>
      <c r="EP18" s="532"/>
      <c r="EQ18" s="532"/>
      <c r="ER18" s="532"/>
      <c r="ES18" s="532"/>
      <c r="ET18" s="532"/>
      <c r="EU18" s="532"/>
      <c r="EV18" s="532"/>
      <c r="EW18" s="532"/>
      <c r="EX18" s="532"/>
      <c r="EY18" s="532"/>
      <c r="EZ18" s="532"/>
      <c r="FA18" s="532"/>
      <c r="FB18" s="532"/>
      <c r="FC18" s="532"/>
      <c r="FD18" s="532"/>
      <c r="FE18" s="532"/>
      <c r="FF18" s="532"/>
      <c r="FG18" s="532"/>
      <c r="FH18" s="532"/>
      <c r="FI18" s="532"/>
      <c r="FJ18" s="532"/>
      <c r="FK18" s="532"/>
      <c r="FL18" s="532"/>
      <c r="FM18" s="532"/>
      <c r="FN18" s="532"/>
      <c r="FO18" s="532"/>
      <c r="FP18" s="532"/>
      <c r="FQ18" s="532"/>
      <c r="FR18" s="532"/>
      <c r="FS18" s="532"/>
      <c r="FT18" s="532"/>
      <c r="FU18" s="532"/>
      <c r="FV18" s="532"/>
      <c r="FW18" s="532"/>
      <c r="FX18" s="532"/>
      <c r="FY18" s="532"/>
      <c r="FZ18" s="532"/>
      <c r="GA18" s="532"/>
      <c r="GB18" s="532"/>
      <c r="GC18" s="532"/>
      <c r="GD18" s="532"/>
      <c r="GE18" s="532"/>
      <c r="GF18" s="532"/>
      <c r="GG18" s="532"/>
      <c r="GH18" s="532"/>
      <c r="GI18" s="532"/>
      <c r="GJ18" s="532"/>
      <c r="GK18" s="532"/>
      <c r="GL18" s="532"/>
      <c r="GM18" s="532"/>
      <c r="GN18" s="532"/>
      <c r="GO18" s="532"/>
      <c r="GP18" s="532"/>
      <c r="GQ18" s="532"/>
      <c r="GR18" s="532"/>
      <c r="GS18" s="532"/>
      <c r="GT18" s="532"/>
      <c r="GU18" s="532"/>
      <c r="GV18" s="532"/>
      <c r="GW18" s="532"/>
      <c r="GX18" s="532"/>
      <c r="GY18" s="532"/>
      <c r="GZ18" s="532"/>
      <c r="HA18" s="532"/>
      <c r="HB18" s="532"/>
      <c r="HC18" s="532"/>
      <c r="HD18" s="532"/>
      <c r="HE18" s="532"/>
      <c r="HF18" s="532"/>
      <c r="HG18" s="532"/>
      <c r="HH18" s="532"/>
      <c r="HI18" s="532"/>
      <c r="HJ18" s="532"/>
      <c r="HK18" s="532"/>
      <c r="HL18" s="532"/>
      <c r="HM18" s="532"/>
      <c r="HN18" s="532"/>
      <c r="HO18" s="532"/>
      <c r="HP18" s="532"/>
      <c r="HQ18" s="532"/>
      <c r="HR18" s="532"/>
      <c r="HS18" s="532"/>
      <c r="HT18" s="532"/>
      <c r="HU18" s="532"/>
      <c r="HV18" s="532"/>
      <c r="HW18" s="532"/>
      <c r="HX18" s="532"/>
      <c r="HY18" s="532"/>
      <c r="HZ18" s="532"/>
      <c r="IA18" s="532"/>
      <c r="IB18" s="532"/>
      <c r="IC18" s="532"/>
      <c r="ID18" s="532"/>
      <c r="IE18" s="532"/>
      <c r="IF18" s="532"/>
      <c r="IG18" s="532"/>
      <c r="IH18" s="532"/>
      <c r="II18" s="532"/>
      <c r="IJ18" s="532"/>
      <c r="IK18" s="532"/>
      <c r="IL18" s="532"/>
      <c r="IM18" s="532"/>
      <c r="IN18" s="532"/>
      <c r="IO18" s="532"/>
      <c r="IP18" s="532"/>
      <c r="IQ18" s="532"/>
      <c r="IR18" s="532"/>
      <c r="IS18" s="532"/>
      <c r="IT18" s="532"/>
      <c r="IU18" s="532"/>
      <c r="IV18" s="532"/>
    </row>
    <row r="19" spans="1:256" ht="20.100000000000001" customHeight="1">
      <c r="A19" s="534" t="s">
        <v>361</v>
      </c>
      <c r="B19" s="532"/>
      <c r="C19" s="737"/>
      <c r="D19" s="532"/>
      <c r="E19" s="532"/>
      <c r="F19" s="532"/>
      <c r="G19" s="532"/>
      <c r="H19" s="532"/>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2"/>
      <c r="AF19" s="532"/>
      <c r="AG19" s="532"/>
      <c r="AH19" s="532"/>
      <c r="AI19" s="532"/>
      <c r="AJ19" s="532"/>
      <c r="AK19" s="532"/>
      <c r="AL19" s="532"/>
      <c r="AM19" s="532"/>
      <c r="AN19" s="532"/>
      <c r="AO19" s="532"/>
      <c r="AP19" s="532"/>
      <c r="AQ19" s="532"/>
      <c r="AR19" s="532"/>
      <c r="AS19" s="532"/>
      <c r="AT19" s="532"/>
      <c r="AU19" s="532"/>
      <c r="AV19" s="532"/>
      <c r="AW19" s="532"/>
      <c r="AX19" s="532"/>
      <c r="AY19" s="532"/>
      <c r="AZ19" s="532"/>
      <c r="BA19" s="532"/>
      <c r="BB19" s="532"/>
      <c r="BC19" s="532"/>
      <c r="BD19" s="532"/>
      <c r="BE19" s="532"/>
      <c r="BF19" s="532"/>
      <c r="BG19" s="532"/>
      <c r="BH19" s="532"/>
      <c r="BI19" s="532"/>
      <c r="BJ19" s="532"/>
      <c r="BK19" s="532"/>
      <c r="BL19" s="532"/>
      <c r="BM19" s="532"/>
      <c r="BN19" s="532"/>
      <c r="BO19" s="532"/>
      <c r="BP19" s="532"/>
      <c r="BQ19" s="532"/>
      <c r="BR19" s="532"/>
      <c r="BS19" s="532"/>
      <c r="BT19" s="532"/>
      <c r="BU19" s="532"/>
      <c r="BV19" s="532"/>
      <c r="BW19" s="532"/>
      <c r="BX19" s="532"/>
      <c r="BY19" s="532"/>
      <c r="BZ19" s="532"/>
      <c r="CA19" s="532"/>
      <c r="CB19" s="532"/>
      <c r="CC19" s="532"/>
      <c r="CD19" s="532"/>
      <c r="CE19" s="532"/>
      <c r="CF19" s="532"/>
      <c r="CG19" s="532"/>
      <c r="CH19" s="532"/>
      <c r="CI19" s="532"/>
      <c r="CJ19" s="532"/>
      <c r="CK19" s="532"/>
      <c r="CL19" s="532"/>
      <c r="CM19" s="532"/>
      <c r="CN19" s="532"/>
      <c r="CO19" s="532"/>
      <c r="CP19" s="532"/>
      <c r="CQ19" s="532"/>
      <c r="CR19" s="532"/>
      <c r="CS19" s="532"/>
      <c r="CT19" s="532"/>
      <c r="CU19" s="532"/>
      <c r="CV19" s="532"/>
      <c r="CW19" s="532"/>
      <c r="CX19" s="532"/>
      <c r="CY19" s="532"/>
      <c r="CZ19" s="532"/>
      <c r="DA19" s="532"/>
      <c r="DB19" s="532"/>
      <c r="DC19" s="532"/>
      <c r="DD19" s="532"/>
      <c r="DE19" s="532"/>
      <c r="DF19" s="532"/>
      <c r="DG19" s="532"/>
      <c r="DH19" s="532"/>
      <c r="DI19" s="532"/>
      <c r="DJ19" s="532"/>
      <c r="DK19" s="532"/>
      <c r="DL19" s="532"/>
      <c r="DM19" s="532"/>
      <c r="DN19" s="532"/>
      <c r="DO19" s="532"/>
      <c r="DP19" s="532"/>
      <c r="DQ19" s="532"/>
      <c r="DR19" s="532"/>
      <c r="DS19" s="532"/>
      <c r="DT19" s="532"/>
      <c r="DU19" s="532"/>
      <c r="DV19" s="532"/>
      <c r="DW19" s="532"/>
      <c r="DX19" s="532"/>
      <c r="DY19" s="532"/>
      <c r="DZ19" s="532"/>
      <c r="EA19" s="532"/>
      <c r="EB19" s="532"/>
      <c r="EC19" s="532"/>
      <c r="ED19" s="532"/>
      <c r="EE19" s="532"/>
      <c r="EF19" s="532"/>
      <c r="EG19" s="532"/>
      <c r="EH19" s="532"/>
      <c r="EI19" s="532"/>
      <c r="EJ19" s="532"/>
      <c r="EK19" s="532"/>
      <c r="EL19" s="532"/>
      <c r="EM19" s="532"/>
      <c r="EN19" s="532"/>
      <c r="EO19" s="532"/>
      <c r="EP19" s="532"/>
      <c r="EQ19" s="532"/>
      <c r="ER19" s="532"/>
      <c r="ES19" s="532"/>
      <c r="ET19" s="532"/>
      <c r="EU19" s="532"/>
      <c r="EV19" s="532"/>
      <c r="EW19" s="532"/>
      <c r="EX19" s="532"/>
      <c r="EY19" s="532"/>
      <c r="EZ19" s="532"/>
      <c r="FA19" s="532"/>
      <c r="FB19" s="532"/>
      <c r="FC19" s="532"/>
      <c r="FD19" s="532"/>
      <c r="FE19" s="532"/>
      <c r="FF19" s="532"/>
      <c r="FG19" s="532"/>
      <c r="FH19" s="532"/>
      <c r="FI19" s="532"/>
      <c r="FJ19" s="532"/>
      <c r="FK19" s="532"/>
      <c r="FL19" s="532"/>
      <c r="FM19" s="532"/>
      <c r="FN19" s="532"/>
      <c r="FO19" s="532"/>
      <c r="FP19" s="532"/>
      <c r="FQ19" s="532"/>
      <c r="FR19" s="532"/>
      <c r="FS19" s="532"/>
      <c r="FT19" s="532"/>
      <c r="FU19" s="532"/>
      <c r="FV19" s="532"/>
      <c r="FW19" s="532"/>
      <c r="FX19" s="532"/>
      <c r="FY19" s="532"/>
      <c r="FZ19" s="532"/>
      <c r="GA19" s="532"/>
      <c r="GB19" s="532"/>
      <c r="GC19" s="532"/>
      <c r="GD19" s="532"/>
      <c r="GE19" s="532"/>
      <c r="GF19" s="532"/>
      <c r="GG19" s="532"/>
      <c r="GH19" s="532"/>
      <c r="GI19" s="532"/>
      <c r="GJ19" s="532"/>
      <c r="GK19" s="532"/>
      <c r="GL19" s="532"/>
      <c r="GM19" s="532"/>
      <c r="GN19" s="532"/>
      <c r="GO19" s="532"/>
      <c r="GP19" s="532"/>
      <c r="GQ19" s="532"/>
      <c r="GR19" s="532"/>
      <c r="GS19" s="532"/>
      <c r="GT19" s="532"/>
      <c r="GU19" s="532"/>
      <c r="GV19" s="532"/>
      <c r="GW19" s="532"/>
      <c r="GX19" s="532"/>
      <c r="GY19" s="532"/>
      <c r="GZ19" s="532"/>
      <c r="HA19" s="532"/>
      <c r="HB19" s="532"/>
      <c r="HC19" s="532"/>
      <c r="HD19" s="532"/>
      <c r="HE19" s="532"/>
      <c r="HF19" s="532"/>
      <c r="HG19" s="532"/>
      <c r="HH19" s="532"/>
      <c r="HI19" s="532"/>
      <c r="HJ19" s="532"/>
      <c r="HK19" s="532"/>
      <c r="HL19" s="532"/>
      <c r="HM19" s="532"/>
      <c r="HN19" s="532"/>
      <c r="HO19" s="532"/>
      <c r="HP19" s="532"/>
      <c r="HQ19" s="532"/>
      <c r="HR19" s="532"/>
      <c r="HS19" s="532"/>
      <c r="HT19" s="532"/>
      <c r="HU19" s="532"/>
      <c r="HV19" s="532"/>
      <c r="HW19" s="532"/>
      <c r="HX19" s="532"/>
      <c r="HY19" s="532"/>
      <c r="HZ19" s="532"/>
      <c r="IA19" s="532"/>
      <c r="IB19" s="532"/>
      <c r="IC19" s="532"/>
      <c r="ID19" s="532"/>
      <c r="IE19" s="532"/>
      <c r="IF19" s="532"/>
      <c r="IG19" s="532"/>
      <c r="IH19" s="532"/>
      <c r="II19" s="532"/>
      <c r="IJ19" s="532"/>
      <c r="IK19" s="532"/>
      <c r="IL19" s="532"/>
      <c r="IM19" s="532"/>
      <c r="IN19" s="532"/>
      <c r="IO19" s="532"/>
      <c r="IP19" s="532"/>
      <c r="IQ19" s="532"/>
      <c r="IR19" s="532"/>
      <c r="IS19" s="532"/>
      <c r="IT19" s="532"/>
      <c r="IU19" s="532"/>
      <c r="IV19" s="532"/>
    </row>
    <row r="20" spans="1:256" ht="20.100000000000001" customHeight="1">
      <c r="A20" s="532"/>
      <c r="B20" s="918" t="s">
        <v>362</v>
      </c>
      <c r="C20" s="920" t="s">
        <v>366</v>
      </c>
      <c r="D20" s="532">
        <v>1</v>
      </c>
      <c r="E20" s="532">
        <v>27</v>
      </c>
      <c r="F20" s="532">
        <v>28</v>
      </c>
      <c r="G20" s="532"/>
      <c r="H20" s="532"/>
      <c r="I20" s="532"/>
      <c r="J20" s="532"/>
      <c r="K20" s="532"/>
      <c r="L20" s="532"/>
      <c r="M20" s="532"/>
      <c r="N20" s="532"/>
      <c r="O20" s="532"/>
      <c r="P20" s="532"/>
      <c r="Q20" s="532"/>
      <c r="R20" s="532"/>
      <c r="S20" s="532"/>
      <c r="T20" s="532"/>
      <c r="U20" s="532"/>
      <c r="V20" s="532"/>
      <c r="W20" s="532"/>
      <c r="X20" s="532"/>
      <c r="Y20" s="532"/>
      <c r="Z20" s="532"/>
      <c r="AA20" s="532"/>
      <c r="AB20" s="532"/>
      <c r="AC20" s="532"/>
      <c r="AD20" s="532"/>
      <c r="AE20" s="532"/>
      <c r="AF20" s="532"/>
      <c r="AG20" s="532"/>
      <c r="AH20" s="532"/>
      <c r="AI20" s="532"/>
      <c r="AJ20" s="532"/>
      <c r="AK20" s="532"/>
      <c r="AL20" s="532"/>
      <c r="AM20" s="532"/>
      <c r="AN20" s="532"/>
      <c r="AO20" s="532"/>
      <c r="AP20" s="532"/>
      <c r="AQ20" s="532"/>
      <c r="AR20" s="532"/>
      <c r="AS20" s="532"/>
      <c r="AT20" s="532"/>
      <c r="AU20" s="532"/>
      <c r="AV20" s="532"/>
      <c r="AW20" s="532"/>
      <c r="AX20" s="532"/>
      <c r="AY20" s="532"/>
      <c r="AZ20" s="532"/>
      <c r="BA20" s="532"/>
      <c r="BB20" s="532"/>
      <c r="BC20" s="532"/>
      <c r="BD20" s="532"/>
      <c r="BE20" s="532"/>
      <c r="BF20" s="532"/>
      <c r="BG20" s="532"/>
      <c r="BH20" s="532"/>
      <c r="BI20" s="532"/>
      <c r="BJ20" s="532"/>
      <c r="BK20" s="532"/>
      <c r="BL20" s="532"/>
      <c r="BM20" s="532"/>
      <c r="BN20" s="532"/>
      <c r="BO20" s="532"/>
      <c r="BP20" s="532"/>
      <c r="BQ20" s="532"/>
      <c r="BR20" s="532"/>
      <c r="BS20" s="532"/>
      <c r="BT20" s="532"/>
      <c r="BU20" s="532"/>
      <c r="BV20" s="532"/>
      <c r="BW20" s="532"/>
      <c r="BX20" s="532"/>
      <c r="BY20" s="532"/>
      <c r="BZ20" s="532"/>
      <c r="CA20" s="532"/>
      <c r="CB20" s="532"/>
      <c r="CC20" s="532"/>
      <c r="CD20" s="532"/>
      <c r="CE20" s="532"/>
      <c r="CF20" s="532"/>
      <c r="CG20" s="532"/>
      <c r="CH20" s="532"/>
      <c r="CI20" s="532"/>
      <c r="CJ20" s="532"/>
      <c r="CK20" s="532"/>
      <c r="CL20" s="532"/>
      <c r="CM20" s="532"/>
      <c r="CN20" s="532"/>
      <c r="CO20" s="532"/>
      <c r="CP20" s="532"/>
      <c r="CQ20" s="532"/>
      <c r="CR20" s="532"/>
      <c r="CS20" s="532"/>
      <c r="CT20" s="532"/>
      <c r="CU20" s="532"/>
      <c r="CV20" s="532"/>
      <c r="CW20" s="532"/>
      <c r="CX20" s="532"/>
      <c r="CY20" s="532"/>
      <c r="CZ20" s="532"/>
      <c r="DA20" s="532"/>
      <c r="DB20" s="532"/>
      <c r="DC20" s="532"/>
      <c r="DD20" s="532"/>
      <c r="DE20" s="532"/>
      <c r="DF20" s="532"/>
      <c r="DG20" s="532"/>
      <c r="DH20" s="532"/>
      <c r="DI20" s="532"/>
      <c r="DJ20" s="532"/>
      <c r="DK20" s="532"/>
      <c r="DL20" s="532"/>
      <c r="DM20" s="532"/>
      <c r="DN20" s="532"/>
      <c r="DO20" s="532"/>
      <c r="DP20" s="532"/>
      <c r="DQ20" s="532"/>
      <c r="DR20" s="532"/>
      <c r="DS20" s="532"/>
      <c r="DT20" s="532"/>
      <c r="DU20" s="532"/>
      <c r="DV20" s="532"/>
      <c r="DW20" s="532"/>
      <c r="DX20" s="532"/>
      <c r="DY20" s="532"/>
      <c r="DZ20" s="532"/>
      <c r="EA20" s="532"/>
      <c r="EB20" s="532"/>
      <c r="EC20" s="532"/>
      <c r="ED20" s="532"/>
      <c r="EE20" s="532"/>
      <c r="EF20" s="532"/>
      <c r="EG20" s="532"/>
      <c r="EH20" s="532"/>
      <c r="EI20" s="532"/>
      <c r="EJ20" s="532"/>
      <c r="EK20" s="532"/>
      <c r="EL20" s="532"/>
      <c r="EM20" s="532"/>
      <c r="EN20" s="532"/>
      <c r="EO20" s="532"/>
      <c r="EP20" s="532"/>
      <c r="EQ20" s="532"/>
      <c r="ER20" s="532"/>
      <c r="ES20" s="532"/>
      <c r="ET20" s="532"/>
      <c r="EU20" s="532"/>
      <c r="EV20" s="532"/>
      <c r="EW20" s="532"/>
      <c r="EX20" s="532"/>
      <c r="EY20" s="532"/>
      <c r="EZ20" s="532"/>
      <c r="FA20" s="532"/>
      <c r="FB20" s="532"/>
      <c r="FC20" s="532"/>
      <c r="FD20" s="532"/>
      <c r="FE20" s="532"/>
      <c r="FF20" s="532"/>
      <c r="FG20" s="532"/>
      <c r="FH20" s="532"/>
      <c r="FI20" s="532"/>
      <c r="FJ20" s="532"/>
      <c r="FK20" s="532"/>
      <c r="FL20" s="532"/>
      <c r="FM20" s="532"/>
      <c r="FN20" s="532"/>
      <c r="FO20" s="532"/>
      <c r="FP20" s="532"/>
      <c r="FQ20" s="532"/>
      <c r="FR20" s="532"/>
      <c r="FS20" s="532"/>
      <c r="FT20" s="532"/>
      <c r="FU20" s="532"/>
      <c r="FV20" s="532"/>
      <c r="FW20" s="532"/>
      <c r="FX20" s="532"/>
      <c r="FY20" s="532"/>
      <c r="FZ20" s="532"/>
      <c r="GA20" s="532"/>
      <c r="GB20" s="532"/>
      <c r="GC20" s="532"/>
      <c r="GD20" s="532"/>
      <c r="GE20" s="532"/>
      <c r="GF20" s="532"/>
      <c r="GG20" s="532"/>
      <c r="GH20" s="532"/>
      <c r="GI20" s="532"/>
      <c r="GJ20" s="532"/>
      <c r="GK20" s="532"/>
      <c r="GL20" s="532"/>
      <c r="GM20" s="532"/>
      <c r="GN20" s="532"/>
      <c r="GO20" s="532"/>
      <c r="GP20" s="532"/>
      <c r="GQ20" s="532"/>
      <c r="GR20" s="532"/>
      <c r="GS20" s="532"/>
      <c r="GT20" s="532"/>
      <c r="GU20" s="532"/>
      <c r="GV20" s="532"/>
      <c r="GW20" s="532"/>
      <c r="GX20" s="532"/>
      <c r="GY20" s="532"/>
      <c r="GZ20" s="532"/>
      <c r="HA20" s="532"/>
      <c r="HB20" s="532"/>
      <c r="HC20" s="532"/>
      <c r="HD20" s="532"/>
      <c r="HE20" s="532"/>
      <c r="HF20" s="532"/>
      <c r="HG20" s="532"/>
      <c r="HH20" s="532"/>
      <c r="HI20" s="532"/>
      <c r="HJ20" s="532"/>
      <c r="HK20" s="532"/>
      <c r="HL20" s="532"/>
      <c r="HM20" s="532"/>
      <c r="HN20" s="532"/>
      <c r="HO20" s="532"/>
      <c r="HP20" s="532"/>
      <c r="HQ20" s="532"/>
      <c r="HR20" s="532"/>
      <c r="HS20" s="532"/>
      <c r="HT20" s="532"/>
      <c r="HU20" s="532"/>
      <c r="HV20" s="532"/>
      <c r="HW20" s="532"/>
      <c r="HX20" s="532"/>
      <c r="HY20" s="532"/>
      <c r="HZ20" s="532"/>
      <c r="IA20" s="532"/>
      <c r="IB20" s="532"/>
      <c r="IC20" s="532"/>
      <c r="ID20" s="532"/>
      <c r="IE20" s="532"/>
      <c r="IF20" s="532"/>
      <c r="IG20" s="532"/>
      <c r="IH20" s="532"/>
      <c r="II20" s="532"/>
      <c r="IJ20" s="532"/>
      <c r="IK20" s="532"/>
      <c r="IL20" s="532"/>
      <c r="IM20" s="532"/>
      <c r="IN20" s="532"/>
      <c r="IO20" s="532"/>
      <c r="IP20" s="532"/>
      <c r="IQ20" s="532"/>
      <c r="IR20" s="532"/>
      <c r="IS20" s="532"/>
      <c r="IT20" s="532"/>
      <c r="IU20" s="532"/>
      <c r="IV20" s="532"/>
    </row>
    <row r="21" spans="1:256" ht="20.100000000000001" customHeight="1">
      <c r="A21" s="532"/>
      <c r="B21" s="918" t="s">
        <v>352</v>
      </c>
      <c r="C21" s="737" t="s">
        <v>17</v>
      </c>
      <c r="D21" s="532">
        <v>10</v>
      </c>
      <c r="E21" s="532">
        <v>55</v>
      </c>
      <c r="F21" s="532">
        <v>65</v>
      </c>
      <c r="G21" s="532"/>
      <c r="H21" s="532"/>
      <c r="I21" s="532"/>
      <c r="J21" s="532"/>
      <c r="K21" s="532"/>
      <c r="L21" s="532"/>
      <c r="M21" s="532"/>
      <c r="N21" s="532"/>
      <c r="O21" s="532"/>
      <c r="P21" s="532"/>
      <c r="Q21" s="532"/>
      <c r="R21" s="532"/>
      <c r="S21" s="532"/>
      <c r="T21" s="532"/>
      <c r="U21" s="532"/>
      <c r="V21" s="532"/>
      <c r="W21" s="532"/>
      <c r="X21" s="532"/>
      <c r="Y21" s="532"/>
      <c r="Z21" s="532"/>
      <c r="AA21" s="532"/>
      <c r="AB21" s="532"/>
      <c r="AC21" s="532"/>
      <c r="AD21" s="532"/>
      <c r="AE21" s="532"/>
      <c r="AF21" s="532"/>
      <c r="AG21" s="532"/>
      <c r="AH21" s="532"/>
      <c r="AI21" s="532"/>
      <c r="AJ21" s="532"/>
      <c r="AK21" s="532"/>
      <c r="AL21" s="532"/>
      <c r="AM21" s="532"/>
      <c r="AN21" s="532"/>
      <c r="AO21" s="532"/>
      <c r="AP21" s="532"/>
      <c r="AQ21" s="532"/>
      <c r="AR21" s="532"/>
      <c r="AS21" s="532"/>
      <c r="AT21" s="532"/>
      <c r="AU21" s="532"/>
      <c r="AV21" s="532"/>
      <c r="AW21" s="532"/>
      <c r="AX21" s="532"/>
      <c r="AY21" s="532"/>
      <c r="AZ21" s="532"/>
      <c r="BA21" s="532"/>
      <c r="BB21" s="532"/>
      <c r="BC21" s="532"/>
      <c r="BD21" s="532"/>
      <c r="BE21" s="532"/>
      <c r="BF21" s="532"/>
      <c r="BG21" s="532"/>
      <c r="BH21" s="532"/>
      <c r="BI21" s="532"/>
      <c r="BJ21" s="532"/>
      <c r="BK21" s="532"/>
      <c r="BL21" s="532"/>
      <c r="BM21" s="532"/>
      <c r="BN21" s="532"/>
      <c r="BO21" s="532"/>
      <c r="BP21" s="532"/>
      <c r="BQ21" s="532"/>
      <c r="BR21" s="532"/>
      <c r="BS21" s="532"/>
      <c r="BT21" s="532"/>
      <c r="BU21" s="532"/>
      <c r="BV21" s="532"/>
      <c r="BW21" s="532"/>
      <c r="BX21" s="532"/>
      <c r="BY21" s="532"/>
      <c r="BZ21" s="532"/>
      <c r="CA21" s="532"/>
      <c r="CB21" s="532"/>
      <c r="CC21" s="532"/>
      <c r="CD21" s="532"/>
      <c r="CE21" s="532"/>
      <c r="CF21" s="532"/>
      <c r="CG21" s="532"/>
      <c r="CH21" s="532"/>
      <c r="CI21" s="532"/>
      <c r="CJ21" s="532"/>
      <c r="CK21" s="532"/>
      <c r="CL21" s="532"/>
      <c r="CM21" s="532"/>
      <c r="CN21" s="532"/>
      <c r="CO21" s="532"/>
      <c r="CP21" s="532"/>
      <c r="CQ21" s="532"/>
      <c r="CR21" s="532"/>
      <c r="CS21" s="532"/>
      <c r="CT21" s="532"/>
      <c r="CU21" s="532"/>
      <c r="CV21" s="532"/>
      <c r="CW21" s="532"/>
      <c r="CX21" s="532"/>
      <c r="CY21" s="532"/>
      <c r="CZ21" s="532"/>
      <c r="DA21" s="532"/>
      <c r="DB21" s="532"/>
      <c r="DC21" s="532"/>
      <c r="DD21" s="532"/>
      <c r="DE21" s="532"/>
      <c r="DF21" s="532"/>
      <c r="DG21" s="532"/>
      <c r="DH21" s="532"/>
      <c r="DI21" s="532"/>
      <c r="DJ21" s="532"/>
      <c r="DK21" s="532"/>
      <c r="DL21" s="532"/>
      <c r="DM21" s="532"/>
      <c r="DN21" s="532"/>
      <c r="DO21" s="532"/>
      <c r="DP21" s="532"/>
      <c r="DQ21" s="532"/>
      <c r="DR21" s="532"/>
      <c r="DS21" s="532"/>
      <c r="DT21" s="532"/>
      <c r="DU21" s="532"/>
      <c r="DV21" s="532"/>
      <c r="DW21" s="532"/>
      <c r="DX21" s="532"/>
      <c r="DY21" s="532"/>
      <c r="DZ21" s="532"/>
      <c r="EA21" s="532"/>
      <c r="EB21" s="532"/>
      <c r="EC21" s="532"/>
      <c r="ED21" s="532"/>
      <c r="EE21" s="532"/>
      <c r="EF21" s="532"/>
      <c r="EG21" s="532"/>
      <c r="EH21" s="532"/>
      <c r="EI21" s="532"/>
      <c r="EJ21" s="532"/>
      <c r="EK21" s="532"/>
      <c r="EL21" s="532"/>
      <c r="EM21" s="532"/>
      <c r="EN21" s="532"/>
      <c r="EO21" s="532"/>
      <c r="EP21" s="532"/>
      <c r="EQ21" s="532"/>
      <c r="ER21" s="532"/>
      <c r="ES21" s="532"/>
      <c r="ET21" s="532"/>
      <c r="EU21" s="532"/>
      <c r="EV21" s="532"/>
      <c r="EW21" s="532"/>
      <c r="EX21" s="532"/>
      <c r="EY21" s="532"/>
      <c r="EZ21" s="532"/>
      <c r="FA21" s="532"/>
      <c r="FB21" s="532"/>
      <c r="FC21" s="532"/>
      <c r="FD21" s="532"/>
      <c r="FE21" s="532"/>
      <c r="FF21" s="532"/>
      <c r="FG21" s="532"/>
      <c r="FH21" s="532"/>
      <c r="FI21" s="532"/>
      <c r="FJ21" s="532"/>
      <c r="FK21" s="532"/>
      <c r="FL21" s="532"/>
      <c r="FM21" s="532"/>
      <c r="FN21" s="532"/>
      <c r="FO21" s="532"/>
      <c r="FP21" s="532"/>
      <c r="FQ21" s="532"/>
      <c r="FR21" s="532"/>
      <c r="FS21" s="532"/>
      <c r="FT21" s="532"/>
      <c r="FU21" s="532"/>
      <c r="FV21" s="532"/>
      <c r="FW21" s="532"/>
      <c r="FX21" s="532"/>
      <c r="FY21" s="532"/>
      <c r="FZ21" s="532"/>
      <c r="GA21" s="532"/>
      <c r="GB21" s="532"/>
      <c r="GC21" s="532"/>
      <c r="GD21" s="532"/>
      <c r="GE21" s="532"/>
      <c r="GF21" s="532"/>
      <c r="GG21" s="532"/>
      <c r="GH21" s="532"/>
      <c r="GI21" s="532"/>
      <c r="GJ21" s="532"/>
      <c r="GK21" s="532"/>
      <c r="GL21" s="532"/>
      <c r="GM21" s="532"/>
      <c r="GN21" s="532"/>
      <c r="GO21" s="532"/>
      <c r="GP21" s="532"/>
      <c r="GQ21" s="532"/>
      <c r="GR21" s="532"/>
      <c r="GS21" s="532"/>
      <c r="GT21" s="532"/>
      <c r="GU21" s="532"/>
      <c r="GV21" s="532"/>
      <c r="GW21" s="532"/>
      <c r="GX21" s="532"/>
      <c r="GY21" s="532"/>
      <c r="GZ21" s="532"/>
      <c r="HA21" s="532"/>
      <c r="HB21" s="532"/>
      <c r="HC21" s="532"/>
      <c r="HD21" s="532"/>
      <c r="HE21" s="532"/>
      <c r="HF21" s="532"/>
      <c r="HG21" s="532"/>
      <c r="HH21" s="532"/>
      <c r="HI21" s="532"/>
      <c r="HJ21" s="532"/>
      <c r="HK21" s="532"/>
      <c r="HL21" s="532"/>
      <c r="HM21" s="532"/>
      <c r="HN21" s="532"/>
      <c r="HO21" s="532"/>
      <c r="HP21" s="532"/>
      <c r="HQ21" s="532"/>
      <c r="HR21" s="532"/>
      <c r="HS21" s="532"/>
      <c r="HT21" s="532"/>
      <c r="HU21" s="532"/>
      <c r="HV21" s="532"/>
      <c r="HW21" s="532"/>
      <c r="HX21" s="532"/>
      <c r="HY21" s="532"/>
      <c r="HZ21" s="532"/>
      <c r="IA21" s="532"/>
      <c r="IB21" s="532"/>
      <c r="IC21" s="532"/>
      <c r="ID21" s="532"/>
      <c r="IE21" s="532"/>
      <c r="IF21" s="532"/>
      <c r="IG21" s="532"/>
      <c r="IH21" s="532"/>
      <c r="II21" s="532"/>
      <c r="IJ21" s="532"/>
      <c r="IK21" s="532"/>
      <c r="IL21" s="532"/>
      <c r="IM21" s="532"/>
      <c r="IN21" s="532"/>
      <c r="IO21" s="532"/>
      <c r="IP21" s="532"/>
      <c r="IQ21" s="532"/>
      <c r="IR21" s="532"/>
      <c r="IS21" s="532"/>
      <c r="IT21" s="532"/>
      <c r="IU21" s="532"/>
      <c r="IV21" s="532"/>
    </row>
    <row r="22" spans="1:256" s="538" customFormat="1" ht="20.100000000000001" customHeight="1">
      <c r="A22" s="532"/>
      <c r="B22" s="918" t="s">
        <v>370</v>
      </c>
      <c r="C22" s="737" t="s">
        <v>19</v>
      </c>
      <c r="D22" s="537">
        <v>244.62</v>
      </c>
      <c r="E22" s="537">
        <v>19918.219999999998</v>
      </c>
      <c r="F22" s="537">
        <v>20166.979999999996</v>
      </c>
      <c r="G22" s="532"/>
      <c r="H22" s="532"/>
      <c r="I22" s="532"/>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32"/>
      <c r="AK22" s="532"/>
      <c r="AL22" s="532"/>
      <c r="AM22" s="532"/>
      <c r="AN22" s="532"/>
      <c r="AO22" s="532"/>
      <c r="AP22" s="532"/>
      <c r="AQ22" s="532"/>
      <c r="AR22" s="532"/>
      <c r="AS22" s="532"/>
      <c r="AT22" s="532"/>
      <c r="AU22" s="532"/>
      <c r="AV22" s="532"/>
      <c r="AW22" s="532"/>
      <c r="AX22" s="532"/>
      <c r="AY22" s="532"/>
      <c r="AZ22" s="532"/>
      <c r="BA22" s="532"/>
      <c r="BB22" s="532"/>
      <c r="BC22" s="532"/>
      <c r="BD22" s="532"/>
      <c r="BE22" s="532"/>
      <c r="BF22" s="532"/>
      <c r="BG22" s="532"/>
      <c r="BH22" s="532"/>
      <c r="BI22" s="532"/>
      <c r="BJ22" s="532"/>
      <c r="BK22" s="532"/>
      <c r="BL22" s="532"/>
      <c r="BM22" s="532"/>
      <c r="BN22" s="532"/>
      <c r="BO22" s="532"/>
      <c r="BP22" s="532"/>
      <c r="BQ22" s="532"/>
      <c r="BR22" s="532"/>
      <c r="BS22" s="532"/>
      <c r="BT22" s="532"/>
      <c r="BU22" s="532"/>
      <c r="BV22" s="532"/>
      <c r="BW22" s="532"/>
      <c r="BX22" s="532"/>
      <c r="BY22" s="532"/>
      <c r="BZ22" s="532"/>
      <c r="CA22" s="532"/>
      <c r="CB22" s="532"/>
      <c r="CC22" s="532"/>
      <c r="CD22" s="532"/>
      <c r="CE22" s="532"/>
      <c r="CF22" s="532"/>
      <c r="CG22" s="532"/>
      <c r="CH22" s="532"/>
      <c r="CI22" s="532"/>
      <c r="CJ22" s="532"/>
      <c r="CK22" s="532"/>
      <c r="CL22" s="532"/>
      <c r="CM22" s="532"/>
      <c r="CN22" s="532"/>
      <c r="CO22" s="532"/>
      <c r="CP22" s="532"/>
      <c r="CQ22" s="532"/>
      <c r="CR22" s="532"/>
      <c r="CS22" s="532"/>
      <c r="CT22" s="532"/>
      <c r="CU22" s="532"/>
      <c r="CV22" s="532"/>
      <c r="CW22" s="532"/>
      <c r="CX22" s="532"/>
      <c r="CY22" s="532"/>
      <c r="CZ22" s="532"/>
      <c r="DA22" s="532"/>
      <c r="DB22" s="532"/>
      <c r="DC22" s="532"/>
      <c r="DD22" s="532"/>
      <c r="DE22" s="532"/>
      <c r="DF22" s="532"/>
      <c r="DG22" s="532"/>
      <c r="DH22" s="532"/>
      <c r="DI22" s="532"/>
      <c r="DJ22" s="532"/>
      <c r="DK22" s="532"/>
      <c r="DL22" s="532"/>
      <c r="DM22" s="532"/>
      <c r="DN22" s="532"/>
      <c r="DO22" s="532"/>
      <c r="DP22" s="532"/>
      <c r="DQ22" s="532"/>
      <c r="DR22" s="532"/>
      <c r="DS22" s="532"/>
      <c r="DT22" s="532"/>
      <c r="DU22" s="532"/>
      <c r="DV22" s="532"/>
      <c r="DW22" s="532"/>
      <c r="DX22" s="532"/>
      <c r="DY22" s="532"/>
      <c r="DZ22" s="532"/>
      <c r="EA22" s="532"/>
      <c r="EB22" s="532"/>
      <c r="EC22" s="532"/>
      <c r="ED22" s="532"/>
      <c r="EE22" s="532"/>
      <c r="EF22" s="532"/>
      <c r="EG22" s="532"/>
      <c r="EH22" s="532"/>
      <c r="EI22" s="532"/>
      <c r="EJ22" s="532"/>
      <c r="EK22" s="532"/>
      <c r="EL22" s="532"/>
      <c r="EM22" s="532"/>
      <c r="EN22" s="532"/>
      <c r="EO22" s="532"/>
      <c r="EP22" s="532"/>
      <c r="EQ22" s="532"/>
      <c r="ER22" s="532"/>
      <c r="ES22" s="532"/>
      <c r="ET22" s="532"/>
      <c r="EU22" s="532"/>
      <c r="EV22" s="532"/>
      <c r="EW22" s="532"/>
      <c r="EX22" s="532"/>
      <c r="EY22" s="532"/>
      <c r="EZ22" s="532"/>
      <c r="FA22" s="532"/>
      <c r="FB22" s="532"/>
      <c r="FC22" s="532"/>
      <c r="FD22" s="532"/>
      <c r="FE22" s="532"/>
      <c r="FF22" s="532"/>
      <c r="FG22" s="532"/>
      <c r="FH22" s="532"/>
      <c r="FI22" s="532"/>
      <c r="FJ22" s="532"/>
      <c r="FK22" s="532"/>
      <c r="FL22" s="532"/>
      <c r="FM22" s="532"/>
      <c r="FN22" s="532"/>
      <c r="FO22" s="532"/>
      <c r="FP22" s="532"/>
      <c r="FQ22" s="532"/>
      <c r="FR22" s="532"/>
      <c r="FS22" s="532"/>
      <c r="FT22" s="532"/>
      <c r="FU22" s="532"/>
      <c r="FV22" s="532"/>
      <c r="FW22" s="532"/>
      <c r="FX22" s="532"/>
      <c r="FY22" s="532"/>
      <c r="FZ22" s="532"/>
      <c r="GA22" s="532"/>
      <c r="GB22" s="532"/>
      <c r="GC22" s="532"/>
      <c r="GD22" s="532"/>
      <c r="GE22" s="532"/>
      <c r="GF22" s="532"/>
      <c r="GG22" s="532"/>
      <c r="GH22" s="532"/>
      <c r="GI22" s="532"/>
      <c r="GJ22" s="532"/>
      <c r="GK22" s="532"/>
      <c r="GL22" s="532"/>
      <c r="GM22" s="532"/>
      <c r="GN22" s="532"/>
      <c r="GO22" s="532"/>
      <c r="GP22" s="532"/>
      <c r="GQ22" s="532"/>
      <c r="GR22" s="532"/>
      <c r="GS22" s="532"/>
      <c r="GT22" s="532"/>
      <c r="GU22" s="532"/>
      <c r="GV22" s="532"/>
      <c r="GW22" s="532"/>
      <c r="GX22" s="532"/>
      <c r="GY22" s="532"/>
      <c r="GZ22" s="532"/>
      <c r="HA22" s="532"/>
      <c r="HB22" s="532"/>
      <c r="HC22" s="532"/>
      <c r="HD22" s="532"/>
      <c r="HE22" s="532"/>
      <c r="HF22" s="532"/>
      <c r="HG22" s="532"/>
      <c r="HH22" s="532"/>
      <c r="HI22" s="532"/>
      <c r="HJ22" s="532"/>
      <c r="HK22" s="532"/>
      <c r="HL22" s="532"/>
      <c r="HM22" s="532"/>
      <c r="HN22" s="532"/>
      <c r="HO22" s="532"/>
      <c r="HP22" s="532"/>
      <c r="HQ22" s="532"/>
      <c r="HR22" s="532"/>
      <c r="HS22" s="532"/>
      <c r="HT22" s="532"/>
      <c r="HU22" s="532"/>
      <c r="HV22" s="532"/>
      <c r="HW22" s="532"/>
      <c r="HX22" s="532"/>
      <c r="HY22" s="532"/>
      <c r="HZ22" s="532"/>
      <c r="IA22" s="532"/>
      <c r="IB22" s="532"/>
      <c r="IC22" s="532"/>
      <c r="ID22" s="532"/>
      <c r="IE22" s="532"/>
      <c r="IF22" s="532"/>
      <c r="IG22" s="532"/>
      <c r="IH22" s="532"/>
      <c r="II22" s="532"/>
      <c r="IJ22" s="532"/>
      <c r="IK22" s="532"/>
      <c r="IL22" s="532"/>
      <c r="IM22" s="532"/>
      <c r="IN22" s="532"/>
      <c r="IO22" s="532"/>
      <c r="IP22" s="532"/>
      <c r="IQ22" s="532"/>
      <c r="IR22" s="532"/>
      <c r="IS22" s="532"/>
      <c r="IT22" s="532"/>
      <c r="IU22" s="532"/>
      <c r="IV22" s="532"/>
    </row>
    <row r="23" spans="1:256" ht="20.100000000000001" customHeight="1">
      <c r="A23" s="532"/>
      <c r="B23" s="918" t="s">
        <v>369</v>
      </c>
      <c r="C23" s="737" t="s">
        <v>17</v>
      </c>
      <c r="D23" s="537">
        <v>2186.3000000000002</v>
      </c>
      <c r="E23" s="537">
        <v>9348.98</v>
      </c>
      <c r="F23" s="537">
        <v>11737.349999999999</v>
      </c>
      <c r="G23" s="532"/>
      <c r="H23" s="532"/>
      <c r="I23" s="532"/>
      <c r="J23" s="532"/>
      <c r="K23" s="532"/>
      <c r="L23" s="532"/>
      <c r="M23" s="532"/>
      <c r="N23" s="532"/>
      <c r="O23" s="532"/>
      <c r="P23" s="532"/>
      <c r="Q23" s="532"/>
      <c r="R23" s="532"/>
      <c r="S23" s="532"/>
      <c r="T23" s="532"/>
      <c r="U23" s="532"/>
      <c r="V23" s="532"/>
      <c r="W23" s="532"/>
      <c r="X23" s="532"/>
      <c r="Y23" s="532"/>
      <c r="Z23" s="532"/>
      <c r="AA23" s="532"/>
      <c r="AB23" s="532"/>
      <c r="AC23" s="532"/>
      <c r="AD23" s="532"/>
      <c r="AE23" s="532"/>
      <c r="AF23" s="532"/>
      <c r="AG23" s="532"/>
      <c r="AH23" s="532"/>
      <c r="AI23" s="532"/>
      <c r="AJ23" s="532"/>
      <c r="AK23" s="532"/>
      <c r="AL23" s="532"/>
      <c r="AM23" s="532"/>
      <c r="AN23" s="532"/>
      <c r="AO23" s="532"/>
      <c r="AP23" s="532"/>
      <c r="AQ23" s="532"/>
      <c r="AR23" s="532"/>
      <c r="AS23" s="532"/>
      <c r="AT23" s="532"/>
      <c r="AU23" s="532"/>
      <c r="AV23" s="532"/>
      <c r="AW23" s="532"/>
      <c r="AX23" s="532"/>
      <c r="AY23" s="532"/>
      <c r="AZ23" s="532"/>
      <c r="BA23" s="532"/>
      <c r="BB23" s="532"/>
      <c r="BC23" s="532"/>
      <c r="BD23" s="532"/>
      <c r="BE23" s="532"/>
      <c r="BF23" s="532"/>
      <c r="BG23" s="532"/>
      <c r="BH23" s="532"/>
      <c r="BI23" s="532"/>
      <c r="BJ23" s="532"/>
      <c r="BK23" s="532"/>
      <c r="BL23" s="532"/>
      <c r="BM23" s="532"/>
      <c r="BN23" s="532"/>
      <c r="BO23" s="532"/>
      <c r="BP23" s="532"/>
      <c r="BQ23" s="532"/>
      <c r="BR23" s="532"/>
      <c r="BS23" s="532"/>
      <c r="BT23" s="532"/>
      <c r="BU23" s="532"/>
      <c r="BV23" s="532"/>
      <c r="BW23" s="532"/>
      <c r="BX23" s="532"/>
      <c r="BY23" s="532"/>
      <c r="BZ23" s="532"/>
      <c r="CA23" s="532"/>
      <c r="CB23" s="532"/>
      <c r="CC23" s="532"/>
      <c r="CD23" s="532"/>
      <c r="CE23" s="532"/>
      <c r="CF23" s="532"/>
      <c r="CG23" s="532"/>
      <c r="CH23" s="532"/>
      <c r="CI23" s="532"/>
      <c r="CJ23" s="532"/>
      <c r="CK23" s="532"/>
      <c r="CL23" s="532"/>
      <c r="CM23" s="532"/>
      <c r="CN23" s="532"/>
      <c r="CO23" s="532"/>
      <c r="CP23" s="532"/>
      <c r="CQ23" s="532"/>
      <c r="CR23" s="532"/>
      <c r="CS23" s="532"/>
      <c r="CT23" s="532"/>
      <c r="CU23" s="532"/>
      <c r="CV23" s="532"/>
      <c r="CW23" s="532"/>
      <c r="CX23" s="532"/>
      <c r="CY23" s="532"/>
      <c r="CZ23" s="532"/>
      <c r="DA23" s="532"/>
      <c r="DB23" s="532"/>
      <c r="DC23" s="532"/>
      <c r="DD23" s="532"/>
      <c r="DE23" s="532"/>
      <c r="DF23" s="532"/>
      <c r="DG23" s="532"/>
      <c r="DH23" s="532"/>
      <c r="DI23" s="532"/>
      <c r="DJ23" s="532"/>
      <c r="DK23" s="532"/>
      <c r="DL23" s="532"/>
      <c r="DM23" s="532"/>
      <c r="DN23" s="532"/>
      <c r="DO23" s="532"/>
      <c r="DP23" s="532"/>
      <c r="DQ23" s="532"/>
      <c r="DR23" s="532"/>
      <c r="DS23" s="532"/>
      <c r="DT23" s="532"/>
      <c r="DU23" s="532"/>
      <c r="DV23" s="532"/>
      <c r="DW23" s="532"/>
      <c r="DX23" s="532"/>
      <c r="DY23" s="532"/>
      <c r="DZ23" s="532"/>
      <c r="EA23" s="532"/>
      <c r="EB23" s="532"/>
      <c r="EC23" s="532"/>
      <c r="ED23" s="532"/>
      <c r="EE23" s="532"/>
      <c r="EF23" s="532"/>
      <c r="EG23" s="532"/>
      <c r="EH23" s="532"/>
      <c r="EI23" s="532"/>
      <c r="EJ23" s="532"/>
      <c r="EK23" s="532"/>
      <c r="EL23" s="532"/>
      <c r="EM23" s="532"/>
      <c r="EN23" s="532"/>
      <c r="EO23" s="532"/>
      <c r="EP23" s="532"/>
      <c r="EQ23" s="532"/>
      <c r="ER23" s="532"/>
      <c r="ES23" s="532"/>
      <c r="ET23" s="532"/>
      <c r="EU23" s="532"/>
      <c r="EV23" s="532"/>
      <c r="EW23" s="532"/>
      <c r="EX23" s="532"/>
      <c r="EY23" s="532"/>
      <c r="EZ23" s="532"/>
      <c r="FA23" s="532"/>
      <c r="FB23" s="532"/>
      <c r="FC23" s="532"/>
      <c r="FD23" s="532"/>
      <c r="FE23" s="532"/>
      <c r="FF23" s="532"/>
      <c r="FG23" s="532"/>
      <c r="FH23" s="532"/>
      <c r="FI23" s="532"/>
      <c r="FJ23" s="532"/>
      <c r="FK23" s="532"/>
      <c r="FL23" s="532"/>
      <c r="FM23" s="532"/>
      <c r="FN23" s="532"/>
      <c r="FO23" s="532"/>
      <c r="FP23" s="532"/>
      <c r="FQ23" s="532"/>
      <c r="FR23" s="532"/>
      <c r="FS23" s="532"/>
      <c r="FT23" s="532"/>
      <c r="FU23" s="532"/>
      <c r="FV23" s="532"/>
      <c r="FW23" s="532"/>
      <c r="FX23" s="532"/>
      <c r="FY23" s="532"/>
      <c r="FZ23" s="532"/>
      <c r="GA23" s="532"/>
      <c r="GB23" s="532"/>
      <c r="GC23" s="532"/>
      <c r="GD23" s="532"/>
      <c r="GE23" s="532"/>
      <c r="GF23" s="532"/>
      <c r="GG23" s="532"/>
      <c r="GH23" s="532"/>
      <c r="GI23" s="532"/>
      <c r="GJ23" s="532"/>
      <c r="GK23" s="532"/>
      <c r="GL23" s="532"/>
      <c r="GM23" s="532"/>
      <c r="GN23" s="532"/>
      <c r="GO23" s="532"/>
      <c r="GP23" s="532"/>
      <c r="GQ23" s="532"/>
      <c r="GR23" s="532"/>
      <c r="GS23" s="532"/>
      <c r="GT23" s="532"/>
      <c r="GU23" s="532"/>
      <c r="GV23" s="532"/>
      <c r="GW23" s="532"/>
      <c r="GX23" s="532"/>
      <c r="GY23" s="532"/>
      <c r="GZ23" s="532"/>
      <c r="HA23" s="532"/>
      <c r="HB23" s="532"/>
      <c r="HC23" s="532"/>
      <c r="HD23" s="532"/>
      <c r="HE23" s="532"/>
      <c r="HF23" s="532"/>
      <c r="HG23" s="532"/>
      <c r="HH23" s="532"/>
      <c r="HI23" s="532"/>
      <c r="HJ23" s="532"/>
      <c r="HK23" s="532"/>
      <c r="HL23" s="532"/>
      <c r="HM23" s="532"/>
      <c r="HN23" s="532"/>
      <c r="HO23" s="532"/>
      <c r="HP23" s="532"/>
      <c r="HQ23" s="532"/>
      <c r="HR23" s="532"/>
      <c r="HS23" s="532"/>
      <c r="HT23" s="532"/>
      <c r="HU23" s="532"/>
      <c r="HV23" s="532"/>
      <c r="HW23" s="532"/>
      <c r="HX23" s="532"/>
      <c r="HY23" s="532"/>
      <c r="HZ23" s="532"/>
      <c r="IA23" s="532"/>
      <c r="IB23" s="532"/>
      <c r="IC23" s="532"/>
      <c r="ID23" s="532"/>
      <c r="IE23" s="532"/>
      <c r="IF23" s="532"/>
      <c r="IG23" s="532"/>
      <c r="IH23" s="532"/>
      <c r="II23" s="532"/>
      <c r="IJ23" s="532"/>
      <c r="IK23" s="532"/>
      <c r="IL23" s="532"/>
      <c r="IM23" s="532"/>
      <c r="IN23" s="532"/>
      <c r="IO23" s="532"/>
      <c r="IP23" s="532"/>
      <c r="IQ23" s="532"/>
      <c r="IR23" s="532"/>
      <c r="IS23" s="532"/>
      <c r="IT23" s="532"/>
      <c r="IU23" s="532"/>
      <c r="IV23" s="532"/>
    </row>
    <row r="24" spans="1:256" ht="20.100000000000001" customHeight="1">
      <c r="A24" s="532"/>
      <c r="B24" s="919" t="s">
        <v>363</v>
      </c>
      <c r="C24" s="920" t="s">
        <v>368</v>
      </c>
      <c r="D24" s="532">
        <v>6</v>
      </c>
      <c r="E24" s="532">
        <v>134</v>
      </c>
      <c r="F24" s="532">
        <v>140</v>
      </c>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c r="AE24" s="532"/>
      <c r="AF24" s="532"/>
      <c r="AG24" s="532"/>
      <c r="AH24" s="532"/>
      <c r="AI24" s="532"/>
      <c r="AJ24" s="532"/>
      <c r="AK24" s="532"/>
      <c r="AL24" s="532"/>
      <c r="AM24" s="532"/>
      <c r="AN24" s="532"/>
      <c r="AO24" s="532"/>
      <c r="AP24" s="532"/>
      <c r="AQ24" s="532"/>
      <c r="AR24" s="532"/>
      <c r="AS24" s="532"/>
      <c r="AT24" s="532"/>
      <c r="AU24" s="532"/>
      <c r="AV24" s="532"/>
      <c r="AW24" s="532"/>
      <c r="AX24" s="532"/>
      <c r="AY24" s="532"/>
      <c r="AZ24" s="532"/>
      <c r="BA24" s="532"/>
      <c r="BB24" s="532"/>
      <c r="BC24" s="532"/>
      <c r="BD24" s="532"/>
      <c r="BE24" s="532"/>
      <c r="BF24" s="532"/>
      <c r="BG24" s="532"/>
      <c r="BH24" s="532"/>
      <c r="BI24" s="532"/>
      <c r="BJ24" s="532"/>
      <c r="BK24" s="532"/>
      <c r="BL24" s="532"/>
      <c r="BM24" s="532"/>
      <c r="BN24" s="532"/>
      <c r="BO24" s="532"/>
      <c r="BP24" s="532"/>
      <c r="BQ24" s="532"/>
      <c r="BR24" s="532"/>
      <c r="BS24" s="532"/>
      <c r="BT24" s="532"/>
      <c r="BU24" s="532"/>
      <c r="BV24" s="532"/>
      <c r="BW24" s="532"/>
      <c r="BX24" s="532"/>
      <c r="BY24" s="532"/>
      <c r="BZ24" s="532"/>
      <c r="CA24" s="532"/>
      <c r="CB24" s="532"/>
      <c r="CC24" s="532"/>
      <c r="CD24" s="532"/>
      <c r="CE24" s="532"/>
      <c r="CF24" s="532"/>
      <c r="CG24" s="532"/>
      <c r="CH24" s="532"/>
      <c r="CI24" s="532"/>
      <c r="CJ24" s="532"/>
      <c r="CK24" s="532"/>
      <c r="CL24" s="532"/>
      <c r="CM24" s="532"/>
      <c r="CN24" s="532"/>
      <c r="CO24" s="532"/>
      <c r="CP24" s="532"/>
      <c r="CQ24" s="532"/>
      <c r="CR24" s="532"/>
      <c r="CS24" s="532"/>
      <c r="CT24" s="532"/>
      <c r="CU24" s="532"/>
      <c r="CV24" s="532"/>
      <c r="CW24" s="532"/>
      <c r="CX24" s="532"/>
      <c r="CY24" s="532"/>
      <c r="CZ24" s="532"/>
      <c r="DA24" s="532"/>
      <c r="DB24" s="532"/>
      <c r="DC24" s="532"/>
      <c r="DD24" s="532"/>
      <c r="DE24" s="532"/>
      <c r="DF24" s="532"/>
      <c r="DG24" s="532"/>
      <c r="DH24" s="532"/>
      <c r="DI24" s="532"/>
      <c r="DJ24" s="532"/>
      <c r="DK24" s="532"/>
      <c r="DL24" s="532"/>
      <c r="DM24" s="532"/>
      <c r="DN24" s="532"/>
      <c r="DO24" s="532"/>
      <c r="DP24" s="532"/>
      <c r="DQ24" s="532"/>
      <c r="DR24" s="532"/>
      <c r="DS24" s="532"/>
      <c r="DT24" s="532"/>
      <c r="DU24" s="532"/>
      <c r="DV24" s="532"/>
      <c r="DW24" s="532"/>
      <c r="DX24" s="532"/>
      <c r="DY24" s="532"/>
      <c r="DZ24" s="532"/>
      <c r="EA24" s="532"/>
      <c r="EB24" s="532"/>
      <c r="EC24" s="532"/>
      <c r="ED24" s="532"/>
      <c r="EE24" s="532"/>
      <c r="EF24" s="532"/>
      <c r="EG24" s="532"/>
      <c r="EH24" s="532"/>
      <c r="EI24" s="532"/>
      <c r="EJ24" s="532"/>
      <c r="EK24" s="532"/>
      <c r="EL24" s="532"/>
      <c r="EM24" s="532"/>
      <c r="EN24" s="532"/>
      <c r="EO24" s="532"/>
      <c r="EP24" s="532"/>
      <c r="EQ24" s="532"/>
      <c r="ER24" s="532"/>
      <c r="ES24" s="532"/>
      <c r="ET24" s="532"/>
      <c r="EU24" s="532"/>
      <c r="EV24" s="532"/>
      <c r="EW24" s="532"/>
      <c r="EX24" s="532"/>
      <c r="EY24" s="532"/>
      <c r="EZ24" s="532"/>
      <c r="FA24" s="532"/>
      <c r="FB24" s="532"/>
      <c r="FC24" s="532"/>
      <c r="FD24" s="532"/>
      <c r="FE24" s="532"/>
      <c r="FF24" s="532"/>
      <c r="FG24" s="532"/>
      <c r="FH24" s="532"/>
      <c r="FI24" s="532"/>
      <c r="FJ24" s="532"/>
      <c r="FK24" s="532"/>
      <c r="FL24" s="532"/>
      <c r="FM24" s="532"/>
      <c r="FN24" s="532"/>
      <c r="FO24" s="532"/>
      <c r="FP24" s="532"/>
      <c r="FQ24" s="532"/>
      <c r="FR24" s="532"/>
      <c r="FS24" s="532"/>
      <c r="FT24" s="532"/>
      <c r="FU24" s="532"/>
      <c r="FV24" s="532"/>
      <c r="FW24" s="532"/>
      <c r="FX24" s="532"/>
      <c r="FY24" s="532"/>
      <c r="FZ24" s="532"/>
      <c r="GA24" s="532"/>
      <c r="GB24" s="532"/>
      <c r="GC24" s="532"/>
      <c r="GD24" s="532"/>
      <c r="GE24" s="532"/>
      <c r="GF24" s="532"/>
      <c r="GG24" s="532"/>
      <c r="GH24" s="532"/>
      <c r="GI24" s="532"/>
      <c r="GJ24" s="532"/>
      <c r="GK24" s="532"/>
      <c r="GL24" s="532"/>
      <c r="GM24" s="532"/>
      <c r="GN24" s="532"/>
      <c r="GO24" s="532"/>
      <c r="GP24" s="532"/>
      <c r="GQ24" s="532"/>
      <c r="GR24" s="532"/>
      <c r="GS24" s="532"/>
      <c r="GT24" s="532"/>
      <c r="GU24" s="532"/>
      <c r="GV24" s="532"/>
      <c r="GW24" s="532"/>
      <c r="GX24" s="532"/>
      <c r="GY24" s="532"/>
      <c r="GZ24" s="532"/>
      <c r="HA24" s="532"/>
      <c r="HB24" s="532"/>
      <c r="HC24" s="532"/>
      <c r="HD24" s="532"/>
      <c r="HE24" s="532"/>
      <c r="HF24" s="532"/>
      <c r="HG24" s="532"/>
      <c r="HH24" s="532"/>
      <c r="HI24" s="532"/>
      <c r="HJ24" s="532"/>
      <c r="HK24" s="532"/>
      <c r="HL24" s="532"/>
      <c r="HM24" s="532"/>
      <c r="HN24" s="532"/>
      <c r="HO24" s="532"/>
      <c r="HP24" s="532"/>
      <c r="HQ24" s="532"/>
      <c r="HR24" s="532"/>
      <c r="HS24" s="532"/>
      <c r="HT24" s="532"/>
      <c r="HU24" s="532"/>
      <c r="HV24" s="532"/>
      <c r="HW24" s="532"/>
      <c r="HX24" s="532"/>
      <c r="HY24" s="532"/>
      <c r="HZ24" s="532"/>
      <c r="IA24" s="532"/>
      <c r="IB24" s="532"/>
      <c r="IC24" s="532"/>
      <c r="ID24" s="532"/>
      <c r="IE24" s="532"/>
      <c r="IF24" s="532"/>
      <c r="IG24" s="532"/>
      <c r="IH24" s="532"/>
      <c r="II24" s="532"/>
      <c r="IJ24" s="532"/>
      <c r="IK24" s="532"/>
      <c r="IL24" s="532"/>
      <c r="IM24" s="532"/>
      <c r="IN24" s="532"/>
      <c r="IO24" s="532"/>
      <c r="IP24" s="532"/>
      <c r="IQ24" s="532"/>
      <c r="IR24" s="532"/>
      <c r="IS24" s="532"/>
      <c r="IT24" s="532"/>
      <c r="IU24" s="532"/>
      <c r="IV24" s="532"/>
    </row>
    <row r="25" spans="1:256" ht="26.25">
      <c r="A25" s="532"/>
      <c r="B25" s="921" t="s">
        <v>364</v>
      </c>
      <c r="C25" s="737" t="s">
        <v>17</v>
      </c>
      <c r="D25" s="532">
        <v>440</v>
      </c>
      <c r="E25" s="532">
        <v>6326</v>
      </c>
      <c r="F25" s="532">
        <v>6766</v>
      </c>
      <c r="G25" s="532"/>
      <c r="H25" s="532"/>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AW25" s="532"/>
      <c r="AX25" s="532"/>
      <c r="AY25" s="532"/>
      <c r="AZ25" s="532"/>
      <c r="BA25" s="532"/>
      <c r="BB25" s="532"/>
      <c r="BC25" s="532"/>
      <c r="BD25" s="532"/>
      <c r="BE25" s="532"/>
      <c r="BF25" s="532"/>
      <c r="BG25" s="532"/>
      <c r="BH25" s="532"/>
      <c r="BI25" s="532"/>
      <c r="BJ25" s="532"/>
      <c r="BK25" s="532"/>
      <c r="BL25" s="532"/>
      <c r="BM25" s="532"/>
      <c r="BN25" s="532"/>
      <c r="BO25" s="532"/>
      <c r="BP25" s="532"/>
      <c r="BQ25" s="532"/>
      <c r="BR25" s="532"/>
      <c r="BS25" s="532"/>
      <c r="BT25" s="532"/>
      <c r="BU25" s="532"/>
      <c r="BV25" s="532"/>
      <c r="BW25" s="532"/>
      <c r="BX25" s="532"/>
      <c r="BY25" s="532"/>
      <c r="BZ25" s="532"/>
      <c r="CA25" s="532"/>
      <c r="CB25" s="532"/>
      <c r="CC25" s="532"/>
      <c r="CD25" s="532"/>
      <c r="CE25" s="532"/>
      <c r="CF25" s="532"/>
      <c r="CG25" s="532"/>
      <c r="CH25" s="532"/>
      <c r="CI25" s="532"/>
      <c r="CJ25" s="532"/>
      <c r="CK25" s="532"/>
      <c r="CL25" s="532"/>
      <c r="CM25" s="532"/>
      <c r="CN25" s="532"/>
      <c r="CO25" s="532"/>
      <c r="CP25" s="532"/>
      <c r="CQ25" s="532"/>
      <c r="CR25" s="532"/>
      <c r="CS25" s="532"/>
      <c r="CT25" s="532"/>
      <c r="CU25" s="532"/>
      <c r="CV25" s="532"/>
      <c r="CW25" s="532"/>
      <c r="CX25" s="532"/>
      <c r="CY25" s="532"/>
      <c r="CZ25" s="532"/>
      <c r="DA25" s="532"/>
      <c r="DB25" s="532"/>
      <c r="DC25" s="532"/>
      <c r="DD25" s="532"/>
      <c r="DE25" s="532"/>
      <c r="DF25" s="532"/>
      <c r="DG25" s="532"/>
      <c r="DH25" s="532"/>
      <c r="DI25" s="532"/>
      <c r="DJ25" s="532"/>
      <c r="DK25" s="532"/>
      <c r="DL25" s="532"/>
      <c r="DM25" s="532"/>
      <c r="DN25" s="532"/>
      <c r="DO25" s="532"/>
      <c r="DP25" s="532"/>
      <c r="DQ25" s="532"/>
      <c r="DR25" s="532"/>
      <c r="DS25" s="532"/>
      <c r="DT25" s="532"/>
      <c r="DU25" s="532"/>
      <c r="DV25" s="532"/>
      <c r="DW25" s="532"/>
      <c r="DX25" s="532"/>
      <c r="DY25" s="532"/>
      <c r="DZ25" s="532"/>
      <c r="EA25" s="532"/>
      <c r="EB25" s="532"/>
      <c r="EC25" s="532"/>
      <c r="ED25" s="532"/>
      <c r="EE25" s="532"/>
      <c r="EF25" s="532"/>
      <c r="EG25" s="532"/>
      <c r="EH25" s="532"/>
      <c r="EI25" s="532"/>
      <c r="EJ25" s="532"/>
      <c r="EK25" s="532"/>
      <c r="EL25" s="532"/>
      <c r="EM25" s="532"/>
      <c r="EN25" s="532"/>
      <c r="EO25" s="532"/>
      <c r="EP25" s="532"/>
      <c r="EQ25" s="532"/>
      <c r="ER25" s="532"/>
      <c r="ES25" s="532"/>
      <c r="ET25" s="532"/>
      <c r="EU25" s="532"/>
      <c r="EV25" s="532"/>
      <c r="EW25" s="532"/>
      <c r="EX25" s="532"/>
      <c r="EY25" s="532"/>
      <c r="EZ25" s="532"/>
      <c r="FA25" s="532"/>
      <c r="FB25" s="532"/>
      <c r="FC25" s="532"/>
      <c r="FD25" s="532"/>
      <c r="FE25" s="532"/>
      <c r="FF25" s="532"/>
      <c r="FG25" s="532"/>
      <c r="FH25" s="532"/>
      <c r="FI25" s="532"/>
      <c r="FJ25" s="532"/>
      <c r="FK25" s="532"/>
      <c r="FL25" s="532"/>
      <c r="FM25" s="532"/>
      <c r="FN25" s="532"/>
      <c r="FO25" s="532"/>
      <c r="FP25" s="532"/>
      <c r="FQ25" s="532"/>
      <c r="FR25" s="532"/>
      <c r="FS25" s="532"/>
      <c r="FT25" s="532"/>
      <c r="FU25" s="532"/>
      <c r="FV25" s="532"/>
      <c r="FW25" s="532"/>
      <c r="FX25" s="532"/>
      <c r="FY25" s="532"/>
      <c r="FZ25" s="532"/>
      <c r="GA25" s="532"/>
      <c r="GB25" s="532"/>
      <c r="GC25" s="532"/>
      <c r="GD25" s="532"/>
      <c r="GE25" s="532"/>
      <c r="GF25" s="532"/>
      <c r="GG25" s="532"/>
      <c r="GH25" s="532"/>
      <c r="GI25" s="532"/>
      <c r="GJ25" s="532"/>
      <c r="GK25" s="532"/>
      <c r="GL25" s="532"/>
      <c r="GM25" s="532"/>
      <c r="GN25" s="532"/>
      <c r="GO25" s="532"/>
      <c r="GP25" s="532"/>
      <c r="GQ25" s="532"/>
      <c r="GR25" s="532"/>
      <c r="GS25" s="532"/>
      <c r="GT25" s="532"/>
      <c r="GU25" s="532"/>
      <c r="GV25" s="532"/>
      <c r="GW25" s="532"/>
      <c r="GX25" s="532"/>
      <c r="GY25" s="532"/>
      <c r="GZ25" s="532"/>
      <c r="HA25" s="532"/>
      <c r="HB25" s="532"/>
      <c r="HC25" s="532"/>
      <c r="HD25" s="532"/>
      <c r="HE25" s="532"/>
      <c r="HF25" s="532"/>
      <c r="HG25" s="532"/>
      <c r="HH25" s="532"/>
      <c r="HI25" s="532"/>
      <c r="HJ25" s="532"/>
      <c r="HK25" s="532"/>
      <c r="HL25" s="532"/>
      <c r="HM25" s="532"/>
      <c r="HN25" s="532"/>
      <c r="HO25" s="532"/>
      <c r="HP25" s="532"/>
      <c r="HQ25" s="532"/>
      <c r="HR25" s="532"/>
      <c r="HS25" s="532"/>
      <c r="HT25" s="532"/>
      <c r="HU25" s="532"/>
      <c r="HV25" s="532"/>
      <c r="HW25" s="532"/>
      <c r="HX25" s="532"/>
      <c r="HY25" s="532"/>
      <c r="HZ25" s="532"/>
      <c r="IA25" s="532"/>
      <c r="IB25" s="532"/>
      <c r="IC25" s="532"/>
      <c r="ID25" s="532"/>
      <c r="IE25" s="532"/>
      <c r="IF25" s="532"/>
      <c r="IG25" s="532"/>
      <c r="IH25" s="532"/>
      <c r="II25" s="532"/>
      <c r="IJ25" s="532"/>
      <c r="IK25" s="532"/>
      <c r="IL25" s="532"/>
      <c r="IM25" s="532"/>
      <c r="IN25" s="532"/>
      <c r="IO25" s="532"/>
      <c r="IP25" s="532"/>
      <c r="IQ25" s="532"/>
      <c r="IR25" s="532"/>
      <c r="IS25" s="532"/>
      <c r="IT25" s="532"/>
      <c r="IU25" s="532"/>
      <c r="IV25" s="532"/>
    </row>
    <row r="26" spans="1:256" ht="20.100000000000001" customHeight="1">
      <c r="A26" s="532"/>
      <c r="B26" s="918" t="s">
        <v>356</v>
      </c>
      <c r="C26" s="920" t="s">
        <v>367</v>
      </c>
      <c r="D26" s="537">
        <v>178.49266</v>
      </c>
      <c r="E26" s="537">
        <v>944.56223999999997</v>
      </c>
      <c r="F26" s="537">
        <v>1123.0549000000001</v>
      </c>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2"/>
      <c r="AK26" s="532"/>
      <c r="AL26" s="532"/>
      <c r="AM26" s="532"/>
      <c r="AN26" s="532"/>
      <c r="AO26" s="532"/>
      <c r="AP26" s="532"/>
      <c r="AQ26" s="532"/>
      <c r="AR26" s="532"/>
      <c r="AS26" s="532"/>
      <c r="AT26" s="532"/>
      <c r="AU26" s="532"/>
      <c r="AV26" s="532"/>
      <c r="AW26" s="532"/>
      <c r="AX26" s="532"/>
      <c r="AY26" s="532"/>
      <c r="AZ26" s="532"/>
      <c r="BA26" s="532"/>
      <c r="BB26" s="532"/>
      <c r="BC26" s="532"/>
      <c r="BD26" s="532"/>
      <c r="BE26" s="532"/>
      <c r="BF26" s="532"/>
      <c r="BG26" s="532"/>
      <c r="BH26" s="532"/>
      <c r="BI26" s="532"/>
      <c r="BJ26" s="532"/>
      <c r="BK26" s="532"/>
      <c r="BL26" s="532"/>
      <c r="BM26" s="532"/>
      <c r="BN26" s="532"/>
      <c r="BO26" s="532"/>
      <c r="BP26" s="532"/>
      <c r="BQ26" s="532"/>
      <c r="BR26" s="532"/>
      <c r="BS26" s="532"/>
      <c r="BT26" s="532"/>
      <c r="BU26" s="532"/>
      <c r="BV26" s="532"/>
      <c r="BW26" s="532"/>
      <c r="BX26" s="532"/>
      <c r="BY26" s="532"/>
      <c r="BZ26" s="532"/>
      <c r="CA26" s="532"/>
      <c r="CB26" s="532"/>
      <c r="CC26" s="532"/>
      <c r="CD26" s="532"/>
      <c r="CE26" s="532"/>
      <c r="CF26" s="532"/>
      <c r="CG26" s="532"/>
      <c r="CH26" s="532"/>
      <c r="CI26" s="532"/>
      <c r="CJ26" s="532"/>
      <c r="CK26" s="532"/>
      <c r="CL26" s="532"/>
      <c r="CM26" s="532"/>
      <c r="CN26" s="532"/>
      <c r="CO26" s="532"/>
      <c r="CP26" s="532"/>
      <c r="CQ26" s="532"/>
      <c r="CR26" s="532"/>
      <c r="CS26" s="532"/>
      <c r="CT26" s="532"/>
      <c r="CU26" s="532"/>
      <c r="CV26" s="532"/>
      <c r="CW26" s="532"/>
      <c r="CX26" s="532"/>
      <c r="CY26" s="532"/>
      <c r="CZ26" s="532"/>
      <c r="DA26" s="532"/>
      <c r="DB26" s="532"/>
      <c r="DC26" s="532"/>
      <c r="DD26" s="532"/>
      <c r="DE26" s="532"/>
      <c r="DF26" s="532"/>
      <c r="DG26" s="532"/>
      <c r="DH26" s="532"/>
      <c r="DI26" s="532"/>
      <c r="DJ26" s="532"/>
      <c r="DK26" s="532"/>
      <c r="DL26" s="532"/>
      <c r="DM26" s="532"/>
      <c r="DN26" s="532"/>
      <c r="DO26" s="532"/>
      <c r="DP26" s="532"/>
      <c r="DQ26" s="532"/>
      <c r="DR26" s="532"/>
      <c r="DS26" s="532"/>
      <c r="DT26" s="532"/>
      <c r="DU26" s="532"/>
      <c r="DV26" s="532"/>
      <c r="DW26" s="532"/>
      <c r="DX26" s="532"/>
      <c r="DY26" s="532"/>
      <c r="DZ26" s="532"/>
      <c r="EA26" s="532"/>
      <c r="EB26" s="532"/>
      <c r="EC26" s="532"/>
      <c r="ED26" s="532"/>
      <c r="EE26" s="532"/>
      <c r="EF26" s="532"/>
      <c r="EG26" s="532"/>
      <c r="EH26" s="532"/>
      <c r="EI26" s="532"/>
      <c r="EJ26" s="532"/>
      <c r="EK26" s="532"/>
      <c r="EL26" s="532"/>
      <c r="EM26" s="532"/>
      <c r="EN26" s="532"/>
      <c r="EO26" s="532"/>
      <c r="EP26" s="532"/>
      <c r="EQ26" s="532"/>
      <c r="ER26" s="532"/>
      <c r="ES26" s="532"/>
      <c r="ET26" s="532"/>
      <c r="EU26" s="532"/>
      <c r="EV26" s="532"/>
      <c r="EW26" s="532"/>
      <c r="EX26" s="532"/>
      <c r="EY26" s="532"/>
      <c r="EZ26" s="532"/>
      <c r="FA26" s="532"/>
      <c r="FB26" s="532"/>
      <c r="FC26" s="532"/>
      <c r="FD26" s="532"/>
      <c r="FE26" s="532"/>
      <c r="FF26" s="532"/>
      <c r="FG26" s="532"/>
      <c r="FH26" s="532"/>
      <c r="FI26" s="532"/>
      <c r="FJ26" s="532"/>
      <c r="FK26" s="532"/>
      <c r="FL26" s="532"/>
      <c r="FM26" s="532"/>
      <c r="FN26" s="532"/>
      <c r="FO26" s="532"/>
      <c r="FP26" s="532"/>
      <c r="FQ26" s="532"/>
      <c r="FR26" s="532"/>
      <c r="FS26" s="532"/>
      <c r="FT26" s="532"/>
      <c r="FU26" s="532"/>
      <c r="FV26" s="532"/>
      <c r="FW26" s="532"/>
      <c r="FX26" s="532"/>
      <c r="FY26" s="532"/>
      <c r="FZ26" s="532"/>
      <c r="GA26" s="532"/>
      <c r="GB26" s="532"/>
      <c r="GC26" s="532"/>
      <c r="GD26" s="532"/>
      <c r="GE26" s="532"/>
      <c r="GF26" s="532"/>
      <c r="GG26" s="532"/>
      <c r="GH26" s="532"/>
      <c r="GI26" s="532"/>
      <c r="GJ26" s="532"/>
      <c r="GK26" s="532"/>
      <c r="GL26" s="532"/>
      <c r="GM26" s="532"/>
      <c r="GN26" s="532"/>
      <c r="GO26" s="532"/>
      <c r="GP26" s="532"/>
      <c r="GQ26" s="532"/>
      <c r="GR26" s="532"/>
      <c r="GS26" s="532"/>
      <c r="GT26" s="532"/>
      <c r="GU26" s="532"/>
      <c r="GV26" s="532"/>
      <c r="GW26" s="532"/>
      <c r="GX26" s="532"/>
      <c r="GY26" s="532"/>
      <c r="GZ26" s="532"/>
      <c r="HA26" s="532"/>
      <c r="HB26" s="532"/>
      <c r="HC26" s="532"/>
      <c r="HD26" s="532"/>
      <c r="HE26" s="532"/>
      <c r="HF26" s="532"/>
      <c r="HG26" s="532"/>
      <c r="HH26" s="532"/>
      <c r="HI26" s="532"/>
      <c r="HJ26" s="532"/>
      <c r="HK26" s="532"/>
      <c r="HL26" s="532"/>
      <c r="HM26" s="532"/>
      <c r="HN26" s="532"/>
      <c r="HO26" s="532"/>
      <c r="HP26" s="532"/>
      <c r="HQ26" s="532"/>
      <c r="HR26" s="532"/>
      <c r="HS26" s="532"/>
      <c r="HT26" s="532"/>
      <c r="HU26" s="532"/>
      <c r="HV26" s="532"/>
      <c r="HW26" s="532"/>
      <c r="HX26" s="532"/>
      <c r="HY26" s="532"/>
      <c r="HZ26" s="532"/>
      <c r="IA26" s="532"/>
      <c r="IB26" s="532"/>
      <c r="IC26" s="532"/>
      <c r="ID26" s="532"/>
      <c r="IE26" s="532"/>
      <c r="IF26" s="532"/>
      <c r="IG26" s="532"/>
      <c r="IH26" s="532"/>
      <c r="II26" s="532"/>
      <c r="IJ26" s="532"/>
      <c r="IK26" s="532"/>
      <c r="IL26" s="532"/>
      <c r="IM26" s="532"/>
      <c r="IN26" s="532"/>
      <c r="IO26" s="532"/>
      <c r="IP26" s="532"/>
      <c r="IQ26" s="532"/>
      <c r="IR26" s="532"/>
      <c r="IS26" s="532"/>
      <c r="IT26" s="532"/>
      <c r="IU26" s="532"/>
      <c r="IV26" s="532"/>
    </row>
    <row r="27" spans="1:256">
      <c r="F27" s="526"/>
      <c r="G27" s="526"/>
      <c r="H27" s="526"/>
      <c r="I27" s="539"/>
      <c r="J27" s="526"/>
      <c r="K27" s="526"/>
      <c r="L27" s="526"/>
      <c r="M27" s="526"/>
      <c r="N27" s="526"/>
      <c r="O27" s="526"/>
      <c r="P27" s="526"/>
      <c r="Q27" s="526"/>
      <c r="R27" s="526"/>
      <c r="S27" s="526"/>
      <c r="T27" s="526"/>
      <c r="U27" s="526"/>
      <c r="V27" s="526"/>
      <c r="W27" s="526"/>
      <c r="X27" s="526"/>
      <c r="Y27" s="526"/>
      <c r="Z27" s="526"/>
      <c r="AA27" s="526"/>
      <c r="AB27" s="526"/>
      <c r="AC27" s="526"/>
      <c r="AD27" s="526"/>
      <c r="AE27" s="526"/>
      <c r="AF27" s="526"/>
      <c r="AG27" s="526"/>
      <c r="AH27" s="526"/>
      <c r="AI27" s="526"/>
      <c r="AJ27" s="526"/>
      <c r="AK27" s="526"/>
    </row>
    <row r="28" spans="1:256">
      <c r="D28" s="540"/>
      <c r="E28" s="540"/>
      <c r="F28" s="526"/>
      <c r="G28" s="526"/>
      <c r="H28" s="526"/>
      <c r="I28" s="539"/>
      <c r="J28" s="526"/>
      <c r="K28" s="526"/>
      <c r="L28" s="526"/>
      <c r="M28" s="526"/>
      <c r="N28" s="526"/>
      <c r="O28" s="526"/>
      <c r="P28" s="526"/>
      <c r="Q28" s="526"/>
      <c r="R28" s="526"/>
      <c r="S28" s="526"/>
      <c r="T28" s="526"/>
      <c r="U28" s="526"/>
      <c r="V28" s="526"/>
      <c r="W28" s="526"/>
      <c r="X28" s="526"/>
      <c r="Y28" s="526"/>
      <c r="Z28" s="526"/>
      <c r="AA28" s="526"/>
      <c r="AB28" s="526"/>
      <c r="AC28" s="526"/>
      <c r="AD28" s="526"/>
      <c r="AE28" s="526"/>
      <c r="AF28" s="526"/>
      <c r="AG28" s="526"/>
      <c r="AH28" s="526"/>
      <c r="AI28" s="526"/>
      <c r="AJ28" s="526"/>
      <c r="AK28" s="526"/>
    </row>
  </sheetData>
  <pageMargins left="0.7" right="0.4" top="0.6" bottom="0.4" header="0.3" footer="0.3"/>
  <pageSetup paperSize="9" firstPageNumber="49" orientation="portrait" r:id="rId1"/>
  <headerFooter>
    <oddHeader>&amp;C&amp;"Times New Roman,Regular"&amp;13&amp;P</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tabSelected="1" workbookViewId="0">
      <selection activeCell="H9" sqref="H9"/>
    </sheetView>
  </sheetViews>
  <sheetFormatPr defaultColWidth="9.42578125" defaultRowHeight="12.75"/>
  <cols>
    <col min="1" max="1" width="45.85546875" style="510" customWidth="1"/>
    <col min="2" max="4" width="11.42578125" style="486" customWidth="1"/>
    <col min="5" max="16384" width="9.42578125" style="510"/>
  </cols>
  <sheetData>
    <row r="1" spans="1:5" ht="20.100000000000001" customHeight="1">
      <c r="A1" s="507" t="s">
        <v>60</v>
      </c>
      <c r="B1" s="484"/>
      <c r="C1" s="484"/>
      <c r="D1" s="484"/>
      <c r="E1" s="509"/>
    </row>
    <row r="2" spans="1:5" ht="18" customHeight="1">
      <c r="A2" s="508"/>
      <c r="B2" s="484"/>
      <c r="C2" s="484"/>
      <c r="D2" s="484"/>
      <c r="E2" s="509"/>
    </row>
    <row r="3" spans="1:5" ht="20.100000000000001" customHeight="1">
      <c r="A3" s="511"/>
      <c r="B3" s="487"/>
      <c r="C3" s="487"/>
      <c r="D3" s="520" t="s">
        <v>15</v>
      </c>
    </row>
    <row r="4" spans="1:5" ht="20.100000000000001" customHeight="1">
      <c r="A4" s="513"/>
      <c r="B4" s="489" t="s">
        <v>35</v>
      </c>
      <c r="C4" s="489" t="s">
        <v>36</v>
      </c>
      <c r="D4" s="877" t="s">
        <v>65</v>
      </c>
    </row>
    <row r="5" spans="1:5" ht="20.100000000000001" customHeight="1">
      <c r="B5" s="491">
        <v>2026</v>
      </c>
      <c r="C5" s="491">
        <v>2026</v>
      </c>
      <c r="D5" s="491" t="s">
        <v>678</v>
      </c>
    </row>
    <row r="6" spans="1:5" ht="20.100000000000001" customHeight="1">
      <c r="B6" s="492"/>
      <c r="C6" s="492"/>
      <c r="D6" s="492">
        <v>2026</v>
      </c>
    </row>
    <row r="7" spans="1:5" ht="20.100000000000001" customHeight="1">
      <c r="B7" s="490"/>
      <c r="C7" s="490"/>
      <c r="D7" s="490"/>
    </row>
    <row r="8" spans="1:5" ht="21.95" customHeight="1">
      <c r="A8" s="521" t="s">
        <v>61</v>
      </c>
      <c r="B8" s="500">
        <v>62.1</v>
      </c>
      <c r="C8" s="500">
        <v>61.720019999999998</v>
      </c>
      <c r="D8" s="500">
        <v>61.91001</v>
      </c>
    </row>
    <row r="9" spans="1:5" ht="21.95" customHeight="1">
      <c r="A9" s="501" t="s">
        <v>40</v>
      </c>
      <c r="B9" s="502"/>
      <c r="C9" s="502"/>
      <c r="D9" s="502"/>
    </row>
    <row r="10" spans="1:5" ht="21.95" customHeight="1">
      <c r="A10" s="503" t="s">
        <v>41</v>
      </c>
      <c r="B10" s="502">
        <v>65.5</v>
      </c>
      <c r="C10" s="502">
        <v>65.403509999999997</v>
      </c>
      <c r="D10" s="502">
        <v>65.451754999999991</v>
      </c>
    </row>
    <row r="11" spans="1:5" ht="21.95" customHeight="1">
      <c r="A11" s="503" t="s">
        <v>42</v>
      </c>
      <c r="B11" s="502">
        <v>58.2</v>
      </c>
      <c r="C11" s="502">
        <v>57.528149999999997</v>
      </c>
      <c r="D11" s="502">
        <v>57.864075</v>
      </c>
    </row>
    <row r="12" spans="1:5" ht="21.95" customHeight="1">
      <c r="A12" s="501" t="s">
        <v>43</v>
      </c>
      <c r="B12" s="502"/>
      <c r="C12" s="502"/>
      <c r="D12" s="502"/>
    </row>
    <row r="13" spans="1:5" ht="21.95" customHeight="1">
      <c r="A13" s="503" t="s">
        <v>44</v>
      </c>
      <c r="B13" s="502">
        <v>48.3</v>
      </c>
      <c r="C13" s="502">
        <v>47.058390000000003</v>
      </c>
      <c r="D13" s="502">
        <v>47.679195</v>
      </c>
    </row>
    <row r="14" spans="1:5" ht="21.95" customHeight="1">
      <c r="A14" s="503" t="s">
        <v>45</v>
      </c>
      <c r="B14" s="502">
        <v>71</v>
      </c>
      <c r="C14" s="502">
        <v>71.20438</v>
      </c>
      <c r="D14" s="502">
        <v>71.102190000000007</v>
      </c>
    </row>
    <row r="15" spans="1:5" ht="6.75" customHeight="1">
      <c r="A15" s="522"/>
      <c r="B15" s="502"/>
      <c r="C15" s="502"/>
      <c r="D15" s="502"/>
    </row>
    <row r="16" spans="1:5" ht="21.95" customHeight="1">
      <c r="A16" s="510" t="s">
        <v>62</v>
      </c>
      <c r="B16" s="502"/>
      <c r="C16" s="502"/>
      <c r="D16" s="502"/>
    </row>
    <row r="17" spans="2:4" ht="21.95" customHeight="1">
      <c r="B17" s="502"/>
      <c r="C17" s="502"/>
      <c r="D17" s="502"/>
    </row>
    <row r="18" spans="2:4" ht="21.95" customHeight="1">
      <c r="B18" s="500"/>
      <c r="C18" s="500"/>
      <c r="D18" s="500"/>
    </row>
    <row r="19" spans="2:4" ht="21.95" customHeight="1">
      <c r="B19" s="502"/>
      <c r="C19" s="502"/>
      <c r="D19" s="502"/>
    </row>
    <row r="20" spans="2:4" ht="21.95" customHeight="1">
      <c r="B20" s="502"/>
      <c r="C20" s="502"/>
      <c r="D20" s="502"/>
    </row>
    <row r="21" spans="2:4">
      <c r="B21" s="502"/>
      <c r="C21" s="502"/>
      <c r="D21" s="502"/>
    </row>
    <row r="22" spans="2:4" ht="15">
      <c r="B22" s="487"/>
      <c r="C22" s="487"/>
      <c r="D22" s="506"/>
    </row>
    <row r="23" spans="2:4">
      <c r="B23" s="1015"/>
      <c r="C23" s="1015"/>
      <c r="D23" s="1015"/>
    </row>
    <row r="24" spans="2:4">
      <c r="B24" s="506"/>
      <c r="C24" s="506"/>
      <c r="D24" s="506"/>
    </row>
    <row r="25" spans="2:4">
      <c r="B25" s="500"/>
      <c r="C25" s="500"/>
      <c r="D25" s="500"/>
    </row>
    <row r="26" spans="2:4">
      <c r="B26" s="502"/>
      <c r="C26" s="502"/>
      <c r="D26" s="502"/>
    </row>
    <row r="27" spans="2:4">
      <c r="B27" s="502"/>
      <c r="C27" s="502"/>
      <c r="D27" s="502"/>
    </row>
    <row r="28" spans="2:4">
      <c r="B28" s="502"/>
      <c r="C28" s="502"/>
      <c r="D28" s="502"/>
    </row>
    <row r="29" spans="2:4">
      <c r="B29" s="502"/>
      <c r="C29" s="502"/>
      <c r="D29" s="502"/>
    </row>
    <row r="30" spans="2:4">
      <c r="B30" s="502"/>
      <c r="C30" s="502"/>
      <c r="D30" s="502"/>
    </row>
    <row r="31" spans="2:4">
      <c r="B31" s="502"/>
      <c r="C31" s="502"/>
      <c r="D31" s="502"/>
    </row>
    <row r="32" spans="2:4">
      <c r="B32" s="500"/>
      <c r="C32" s="500"/>
      <c r="D32" s="500"/>
    </row>
    <row r="33" spans="2:4">
      <c r="B33" s="502"/>
      <c r="C33" s="502"/>
      <c r="D33" s="502"/>
    </row>
    <row r="34" spans="2:4">
      <c r="B34" s="502"/>
      <c r="C34" s="502"/>
      <c r="D34" s="502"/>
    </row>
    <row r="35" spans="2:4">
      <c r="B35" s="502"/>
      <c r="C35" s="502"/>
      <c r="D35" s="502"/>
    </row>
    <row r="36" spans="2:4" ht="15">
      <c r="B36" s="487"/>
      <c r="C36" s="487"/>
      <c r="D36" s="487"/>
    </row>
  </sheetData>
  <mergeCells count="1">
    <mergeCell ref="B23:D23"/>
  </mergeCells>
  <pageMargins left="0.7" right="0.4" top="0.6" bottom="0.4" header="0.3" footer="0.3"/>
  <pageSetup paperSize="9" firstPageNumber="49" orientation="portrait" r:id="rId1"/>
  <headerFooter>
    <oddHeader>&amp;C&amp;"Times New Roman,Regular"&amp;13&amp;P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0"/>
  <sheetViews>
    <sheetView topLeftCell="A40" zoomScale="85" zoomScaleNormal="85" workbookViewId="0">
      <selection activeCell="J4" sqref="J4:L4"/>
    </sheetView>
  </sheetViews>
  <sheetFormatPr defaultRowHeight="15"/>
  <cols>
    <col min="1" max="1" width="33.42578125" customWidth="1"/>
    <col min="2" max="4" width="11.28515625" hidden="1" customWidth="1"/>
    <col min="5" max="5" width="2.140625" hidden="1" customWidth="1"/>
    <col min="6" max="8" width="12.140625" customWidth="1"/>
    <col min="9" max="9" width="1.85546875" customWidth="1"/>
  </cols>
  <sheetData>
    <row r="1" spans="1:12" ht="15.75">
      <c r="A1" s="66" t="s">
        <v>645</v>
      </c>
      <c r="B1" s="67"/>
      <c r="C1" s="67"/>
      <c r="D1" s="67"/>
      <c r="E1" s="67"/>
      <c r="F1" s="67"/>
      <c r="G1" s="67"/>
      <c r="H1" s="67"/>
      <c r="I1" s="67"/>
      <c r="J1" s="67"/>
      <c r="K1" s="67"/>
      <c r="L1" s="67"/>
    </row>
    <row r="2" spans="1:12">
      <c r="A2" s="68"/>
      <c r="B2" s="67"/>
      <c r="C2" s="67"/>
      <c r="D2" s="67"/>
      <c r="E2" s="67"/>
      <c r="F2" s="67"/>
      <c r="G2" s="67"/>
      <c r="H2" s="67"/>
      <c r="I2" s="67"/>
      <c r="J2" s="67"/>
      <c r="K2" s="67"/>
      <c r="L2" s="67"/>
    </row>
    <row r="3" spans="1:12">
      <c r="A3" s="976"/>
      <c r="B3" s="978" t="s">
        <v>2</v>
      </c>
      <c r="C3" s="978"/>
      <c r="D3" s="978"/>
      <c r="E3" s="69"/>
      <c r="F3" s="978" t="s">
        <v>600</v>
      </c>
      <c r="G3" s="978"/>
      <c r="H3" s="978"/>
      <c r="I3" s="73"/>
      <c r="J3" s="979" t="s">
        <v>652</v>
      </c>
      <c r="K3" s="978"/>
      <c r="L3" s="978"/>
    </row>
    <row r="4" spans="1:12">
      <c r="A4" s="977"/>
      <c r="B4" s="980" t="s">
        <v>3</v>
      </c>
      <c r="C4" s="980"/>
      <c r="D4" s="980"/>
      <c r="E4" s="71"/>
      <c r="F4" s="980" t="s">
        <v>603</v>
      </c>
      <c r="G4" s="980"/>
      <c r="H4" s="980"/>
      <c r="I4" s="74"/>
      <c r="J4" s="980" t="s">
        <v>424</v>
      </c>
      <c r="K4" s="980"/>
      <c r="L4" s="980"/>
    </row>
    <row r="5" spans="1:12" ht="15" customHeight="1">
      <c r="A5" s="70"/>
      <c r="B5" s="75" t="s">
        <v>4</v>
      </c>
      <c r="C5" s="75" t="s">
        <v>5</v>
      </c>
      <c r="D5" s="75" t="s">
        <v>6</v>
      </c>
      <c r="E5" s="72"/>
      <c r="F5" s="75" t="s">
        <v>646</v>
      </c>
      <c r="G5" s="75" t="s">
        <v>647</v>
      </c>
      <c r="H5" s="75" t="s">
        <v>648</v>
      </c>
      <c r="I5" s="75"/>
      <c r="J5" s="974" t="s">
        <v>646</v>
      </c>
      <c r="K5" s="974" t="s">
        <v>647</v>
      </c>
      <c r="L5" s="974" t="s">
        <v>648</v>
      </c>
    </row>
    <row r="6" spans="1:12">
      <c r="A6" s="70"/>
      <c r="B6" s="76" t="s">
        <v>7</v>
      </c>
      <c r="C6" s="76" t="s">
        <v>8</v>
      </c>
      <c r="D6" s="76" t="s">
        <v>1</v>
      </c>
      <c r="E6" s="72"/>
      <c r="F6" s="879" t="s">
        <v>649</v>
      </c>
      <c r="G6" s="879" t="s">
        <v>650</v>
      </c>
      <c r="H6" s="879" t="s">
        <v>651</v>
      </c>
      <c r="I6" s="76"/>
      <c r="J6" s="975"/>
      <c r="K6" s="975"/>
      <c r="L6" s="975"/>
    </row>
    <row r="7" spans="1:12">
      <c r="A7" s="77"/>
      <c r="B7" s="77"/>
      <c r="C7" s="77"/>
      <c r="D7" s="77"/>
      <c r="E7" s="77"/>
      <c r="F7" s="77"/>
      <c r="G7" s="77"/>
      <c r="H7" s="77"/>
      <c r="I7" s="77"/>
      <c r="J7" s="77"/>
      <c r="K7" s="77"/>
      <c r="L7" s="77"/>
    </row>
    <row r="8" spans="1:12" ht="18.75" customHeight="1">
      <c r="A8" s="79" t="s">
        <v>490</v>
      </c>
      <c r="B8" s="80">
        <v>2969.8</v>
      </c>
      <c r="C8" s="80">
        <v>68.576873863559825</v>
      </c>
      <c r="D8" s="80">
        <v>20365.96</v>
      </c>
      <c r="E8" s="80"/>
      <c r="F8" s="80">
        <v>2932.06</v>
      </c>
      <c r="G8" s="80">
        <v>69.75989577293781</v>
      </c>
      <c r="H8" s="80">
        <v>20454.020000000004</v>
      </c>
      <c r="I8" s="80"/>
      <c r="J8" s="80">
        <v>98.729207354030564</v>
      </c>
      <c r="K8" s="80">
        <v>101.72510329317682</v>
      </c>
      <c r="L8" s="80">
        <v>100.43238816142232</v>
      </c>
    </row>
    <row r="9" spans="1:12" ht="18.75" hidden="1" customHeight="1">
      <c r="A9" s="79" t="s">
        <v>13</v>
      </c>
      <c r="B9" s="80">
        <v>1050.51</v>
      </c>
      <c r="C9" s="80">
        <v>64.461832824056899</v>
      </c>
      <c r="D9" s="80">
        <v>6771.7800000000007</v>
      </c>
      <c r="E9" s="80"/>
      <c r="F9" s="80">
        <v>1037.1599999999999</v>
      </c>
      <c r="G9" s="80">
        <v>65.285876817463077</v>
      </c>
      <c r="H9" s="80">
        <v>6771.1900000000005</v>
      </c>
      <c r="I9" s="80"/>
      <c r="J9" s="80">
        <v>98.729188679784102</v>
      </c>
      <c r="K9" s="80">
        <v>101.27834403290291</v>
      </c>
      <c r="L9" s="80">
        <v>99.991287372005587</v>
      </c>
    </row>
    <row r="10" spans="1:12" ht="18.75" customHeight="1">
      <c r="A10" s="79" t="s">
        <v>632</v>
      </c>
      <c r="B10" s="80">
        <v>481.3</v>
      </c>
      <c r="C10" s="80">
        <v>66.965094535632673</v>
      </c>
      <c r="D10" s="80">
        <v>3223.03</v>
      </c>
      <c r="E10" s="80"/>
      <c r="F10" s="80">
        <v>469.63</v>
      </c>
      <c r="G10" s="80">
        <v>67.17926878606562</v>
      </c>
      <c r="H10" s="80">
        <v>3154.9399999999996</v>
      </c>
      <c r="I10" s="80"/>
      <c r="J10" s="80">
        <v>97.575316850197382</v>
      </c>
      <c r="K10" s="80">
        <v>100.31982968428272</v>
      </c>
      <c r="L10" s="80">
        <v>97.887391678017252</v>
      </c>
    </row>
    <row r="11" spans="1:12" ht="18.75" customHeight="1">
      <c r="A11" s="81" t="s">
        <v>491</v>
      </c>
      <c r="B11" s="78">
        <v>79.67</v>
      </c>
      <c r="C11" s="78">
        <v>64.041671896573376</v>
      </c>
      <c r="D11" s="78">
        <v>510.22</v>
      </c>
      <c r="E11" s="78"/>
      <c r="F11" s="78">
        <v>78.510000000000005</v>
      </c>
      <c r="G11" s="78">
        <v>64.460578270284032</v>
      </c>
      <c r="H11" s="78">
        <v>506.08</v>
      </c>
      <c r="I11" s="78"/>
      <c r="J11" s="78">
        <v>98.543993975147487</v>
      </c>
      <c r="K11" s="78">
        <v>100.65411529915582</v>
      </c>
      <c r="L11" s="78">
        <v>99.188585316138116</v>
      </c>
    </row>
    <row r="12" spans="1:12" ht="18.75" customHeight="1">
      <c r="A12" s="81" t="s">
        <v>492</v>
      </c>
      <c r="B12" s="78">
        <v>74.36</v>
      </c>
      <c r="C12" s="78">
        <v>63.550295857988168</v>
      </c>
      <c r="D12" s="78">
        <v>472.56</v>
      </c>
      <c r="E12" s="78"/>
      <c r="F12" s="78">
        <v>71.8</v>
      </c>
      <c r="G12" s="78">
        <v>63.995821727019504</v>
      </c>
      <c r="H12" s="78">
        <v>459.49</v>
      </c>
      <c r="I12" s="78"/>
      <c r="J12" s="78">
        <v>96.557288864981174</v>
      </c>
      <c r="K12" s="78">
        <v>100.70106025946272</v>
      </c>
      <c r="L12" s="78">
        <v>97.234213644828174</v>
      </c>
    </row>
    <row r="13" spans="1:12" ht="18.75" customHeight="1">
      <c r="A13" s="81" t="s">
        <v>493</v>
      </c>
      <c r="B13" s="78">
        <v>14.57</v>
      </c>
      <c r="C13" s="78">
        <v>55.195607412491427</v>
      </c>
      <c r="D13" s="78">
        <v>80.42</v>
      </c>
      <c r="E13" s="78"/>
      <c r="F13" s="78">
        <v>14.74</v>
      </c>
      <c r="G13" s="78">
        <v>55.115332428765257</v>
      </c>
      <c r="H13" s="78">
        <v>81.239999999999995</v>
      </c>
      <c r="I13" s="78"/>
      <c r="J13" s="78">
        <v>101.16678105696637</v>
      </c>
      <c r="K13" s="78">
        <v>99.854562731548086</v>
      </c>
      <c r="L13" s="78">
        <v>101.01964685401641</v>
      </c>
    </row>
    <row r="14" spans="1:12" ht="18.75" customHeight="1">
      <c r="A14" s="81" t="s">
        <v>494</v>
      </c>
      <c r="B14" s="78">
        <v>80.06</v>
      </c>
      <c r="C14" s="78">
        <v>68.742193354983769</v>
      </c>
      <c r="D14" s="78">
        <v>550.35</v>
      </c>
      <c r="E14" s="78"/>
      <c r="F14" s="78">
        <v>76.94</v>
      </c>
      <c r="G14" s="78">
        <v>68.46503769170782</v>
      </c>
      <c r="H14" s="78">
        <v>526.77</v>
      </c>
      <c r="I14" s="78"/>
      <c r="J14" s="78">
        <v>96.102922807894075</v>
      </c>
      <c r="K14" s="78">
        <v>99.596818708060823</v>
      </c>
      <c r="L14" s="78">
        <v>95.715453802125921</v>
      </c>
    </row>
    <row r="15" spans="1:12" ht="18.75" customHeight="1">
      <c r="A15" s="81" t="s">
        <v>495</v>
      </c>
      <c r="B15" s="78">
        <v>96.81</v>
      </c>
      <c r="C15" s="78">
        <v>70.27579795475674</v>
      </c>
      <c r="D15" s="78">
        <v>680.34</v>
      </c>
      <c r="E15" s="78"/>
      <c r="F15" s="78">
        <v>95.05</v>
      </c>
      <c r="G15" s="78">
        <v>70.70278800631246</v>
      </c>
      <c r="H15" s="78">
        <v>672.03</v>
      </c>
      <c r="I15" s="78"/>
      <c r="J15" s="78">
        <v>98.182005991116611</v>
      </c>
      <c r="K15" s="78">
        <v>100.60759189362831</v>
      </c>
      <c r="L15" s="78">
        <v>98.778551900520313</v>
      </c>
    </row>
    <row r="16" spans="1:12" ht="18.75" customHeight="1">
      <c r="A16" s="81" t="s">
        <v>496</v>
      </c>
      <c r="B16" s="78">
        <v>135.82999999999998</v>
      </c>
      <c r="C16" s="78">
        <v>68.404623426341757</v>
      </c>
      <c r="D16" s="78">
        <v>929.14</v>
      </c>
      <c r="E16" s="78"/>
      <c r="F16" s="78">
        <v>132.59</v>
      </c>
      <c r="G16" s="78">
        <v>68.582095180632024</v>
      </c>
      <c r="H16" s="78">
        <v>909.33</v>
      </c>
      <c r="I16" s="78"/>
      <c r="J16" s="78">
        <v>97.614665390561754</v>
      </c>
      <c r="K16" s="78">
        <v>100.25944409222774</v>
      </c>
      <c r="L16" s="78">
        <v>97.867920873065415</v>
      </c>
    </row>
    <row r="17" spans="1:12" ht="18.75" customHeight="1">
      <c r="A17" s="79" t="s">
        <v>633</v>
      </c>
      <c r="B17" s="80">
        <v>222.51000000000002</v>
      </c>
      <c r="C17" s="80">
        <v>59.210372567525049</v>
      </c>
      <c r="D17" s="80">
        <v>1317.49</v>
      </c>
      <c r="E17" s="80"/>
      <c r="F17" s="80">
        <v>221.77</v>
      </c>
      <c r="G17" s="80">
        <v>60.066735807368005</v>
      </c>
      <c r="H17" s="80">
        <v>1332.1000000000001</v>
      </c>
      <c r="I17" s="80"/>
      <c r="J17" s="80">
        <v>99.667430677272932</v>
      </c>
      <c r="K17" s="80">
        <v>101.44630611615615</v>
      </c>
      <c r="L17" s="80">
        <v>101.10892682297398</v>
      </c>
    </row>
    <row r="18" spans="1:12" ht="18.75" customHeight="1">
      <c r="A18" s="81" t="s">
        <v>497</v>
      </c>
      <c r="B18" s="78">
        <v>3.6</v>
      </c>
      <c r="C18" s="78">
        <v>50.722222222222229</v>
      </c>
      <c r="D18" s="78">
        <v>18.260000000000002</v>
      </c>
      <c r="E18" s="78"/>
      <c r="F18" s="78">
        <v>3.57</v>
      </c>
      <c r="G18" s="78">
        <v>51.708683473389357</v>
      </c>
      <c r="H18" s="78">
        <v>18.46</v>
      </c>
      <c r="I18" s="78"/>
      <c r="J18" s="78">
        <v>99.166666666666657</v>
      </c>
      <c r="K18" s="78">
        <v>101.94483050613454</v>
      </c>
      <c r="L18" s="78">
        <v>101.09529025191675</v>
      </c>
    </row>
    <row r="19" spans="1:12" ht="18.75" customHeight="1">
      <c r="A19" s="81" t="s">
        <v>498</v>
      </c>
      <c r="B19" s="78">
        <v>27.89</v>
      </c>
      <c r="C19" s="78">
        <v>60.053782717820006</v>
      </c>
      <c r="D19" s="78">
        <v>167.49</v>
      </c>
      <c r="E19" s="78"/>
      <c r="F19" s="78">
        <v>27.35</v>
      </c>
      <c r="G19" s="78">
        <v>60.142595978062161</v>
      </c>
      <c r="H19" s="78">
        <v>164.49</v>
      </c>
      <c r="I19" s="78"/>
      <c r="J19" s="78">
        <v>98.063822158479738</v>
      </c>
      <c r="K19" s="78">
        <v>100.14788953538442</v>
      </c>
      <c r="L19" s="78">
        <v>98.208848289450117</v>
      </c>
    </row>
    <row r="20" spans="1:12" ht="18.75" customHeight="1">
      <c r="A20" s="81" t="s">
        <v>499</v>
      </c>
      <c r="B20" s="78">
        <v>28.92</v>
      </c>
      <c r="C20" s="78">
        <v>58.696403872752413</v>
      </c>
      <c r="D20" s="78">
        <v>169.75</v>
      </c>
      <c r="E20" s="78"/>
      <c r="F20" s="78">
        <v>28.63</v>
      </c>
      <c r="G20" s="78">
        <v>61.219001047851911</v>
      </c>
      <c r="H20" s="78">
        <v>175.27</v>
      </c>
      <c r="I20" s="78"/>
      <c r="J20" s="78">
        <v>98.997233748271086</v>
      </c>
      <c r="K20" s="78">
        <v>104.29770311068498</v>
      </c>
      <c r="L20" s="78">
        <v>103.25184094256259</v>
      </c>
    </row>
    <row r="21" spans="1:12" ht="18.75" customHeight="1">
      <c r="A21" s="81" t="s">
        <v>500</v>
      </c>
      <c r="B21" s="78">
        <v>36.799999999999997</v>
      </c>
      <c r="C21" s="78">
        <v>57.173913043478272</v>
      </c>
      <c r="D21" s="78">
        <v>210.4</v>
      </c>
      <c r="E21" s="78"/>
      <c r="F21" s="78">
        <v>36.76</v>
      </c>
      <c r="G21" s="78">
        <v>58.035908596300331</v>
      </c>
      <c r="H21" s="78">
        <v>213.34</v>
      </c>
      <c r="I21" s="78"/>
      <c r="J21" s="78">
        <v>99.891304347826093</v>
      </c>
      <c r="K21" s="78">
        <v>101.50767283003097</v>
      </c>
      <c r="L21" s="78">
        <v>101.39733840304181</v>
      </c>
    </row>
    <row r="22" spans="1:12" ht="18.75" customHeight="1">
      <c r="A22" s="81" t="s">
        <v>501</v>
      </c>
      <c r="B22" s="78">
        <v>15.2</v>
      </c>
      <c r="C22" s="78">
        <v>51.539473684210535</v>
      </c>
      <c r="D22" s="78">
        <v>78.34</v>
      </c>
      <c r="E22" s="78"/>
      <c r="F22" s="78">
        <v>15.52</v>
      </c>
      <c r="G22" s="78">
        <v>53.472938144329888</v>
      </c>
      <c r="H22" s="78">
        <v>82.99</v>
      </c>
      <c r="I22" s="78"/>
      <c r="J22" s="78">
        <v>102.10526315789474</v>
      </c>
      <c r="K22" s="78">
        <v>103.75142453329261</v>
      </c>
      <c r="L22" s="78">
        <v>105.93566504978298</v>
      </c>
    </row>
    <row r="23" spans="1:12" ht="18.75" customHeight="1">
      <c r="A23" s="81" t="s">
        <v>502</v>
      </c>
      <c r="B23" s="78">
        <v>80.37</v>
      </c>
      <c r="C23" s="78">
        <v>62.079134005225825</v>
      </c>
      <c r="D23" s="78">
        <v>498.93</v>
      </c>
      <c r="E23" s="78"/>
      <c r="F23" s="78">
        <v>80.03</v>
      </c>
      <c r="G23" s="78">
        <v>62.920154941896783</v>
      </c>
      <c r="H23" s="78">
        <v>503.55</v>
      </c>
      <c r="I23" s="78"/>
      <c r="J23" s="78">
        <v>99.576956575836746</v>
      </c>
      <c r="K23" s="78">
        <v>101.35475623194125</v>
      </c>
      <c r="L23" s="78">
        <v>100.92598160062533</v>
      </c>
    </row>
    <row r="24" spans="1:12" ht="18.75" customHeight="1">
      <c r="A24" s="81" t="s">
        <v>634</v>
      </c>
      <c r="B24" s="78">
        <v>9.76</v>
      </c>
      <c r="C24" s="78">
        <v>61.106557377049178</v>
      </c>
      <c r="D24" s="78">
        <v>59.64</v>
      </c>
      <c r="E24" s="78"/>
      <c r="F24" s="78">
        <v>9.82</v>
      </c>
      <c r="G24" s="78">
        <v>57.88187372708758</v>
      </c>
      <c r="H24" s="78">
        <v>56.84</v>
      </c>
      <c r="I24" s="78"/>
      <c r="J24" s="78">
        <v>100.61475409836066</v>
      </c>
      <c r="K24" s="78">
        <v>94.722851706300276</v>
      </c>
      <c r="L24" s="78">
        <v>95.305164319248831</v>
      </c>
    </row>
    <row r="25" spans="1:12" ht="18.75" customHeight="1">
      <c r="A25" s="81" t="s">
        <v>504</v>
      </c>
      <c r="B25" s="78">
        <v>6.78</v>
      </c>
      <c r="C25" s="78">
        <v>55.825958702064895</v>
      </c>
      <c r="D25" s="78">
        <v>37.85</v>
      </c>
      <c r="E25" s="78"/>
      <c r="F25" s="78">
        <v>6.71</v>
      </c>
      <c r="G25" s="78">
        <v>56.900149031296571</v>
      </c>
      <c r="H25" s="78">
        <v>38.18</v>
      </c>
      <c r="I25" s="78"/>
      <c r="J25" s="78">
        <v>98.967551622418867</v>
      </c>
      <c r="K25" s="78">
        <v>101.92417712871618</v>
      </c>
      <c r="L25" s="78">
        <v>100.87186261558784</v>
      </c>
    </row>
    <row r="26" spans="1:12" ht="18.75" customHeight="1">
      <c r="A26" s="81" t="s">
        <v>505</v>
      </c>
      <c r="B26" s="78">
        <v>13.19</v>
      </c>
      <c r="C26" s="78">
        <v>58.248673237300991</v>
      </c>
      <c r="D26" s="78">
        <v>76.83</v>
      </c>
      <c r="E26" s="78"/>
      <c r="F26" s="78">
        <v>13.38</v>
      </c>
      <c r="G26" s="78">
        <v>59.028400597907329</v>
      </c>
      <c r="H26" s="78">
        <v>78.98</v>
      </c>
      <c r="I26" s="78"/>
      <c r="J26" s="78">
        <v>101.44048521607279</v>
      </c>
      <c r="K26" s="78">
        <v>101.33861823329397</v>
      </c>
      <c r="L26" s="78">
        <v>102.79838604711702</v>
      </c>
    </row>
    <row r="27" spans="1:12" ht="18.75" customHeight="1">
      <c r="A27" s="79" t="s">
        <v>635</v>
      </c>
      <c r="B27" s="80">
        <v>346.7</v>
      </c>
      <c r="C27" s="80">
        <v>64.357081049899051</v>
      </c>
      <c r="D27" s="80">
        <v>2231.2600000000002</v>
      </c>
      <c r="E27" s="80"/>
      <c r="F27" s="80">
        <v>345.76</v>
      </c>
      <c r="G27" s="80">
        <v>66.06171911152245</v>
      </c>
      <c r="H27" s="80">
        <v>2284.15</v>
      </c>
      <c r="I27" s="80"/>
      <c r="J27" s="80">
        <v>99.728872223824638</v>
      </c>
      <c r="K27" s="80">
        <v>102.64871873275563</v>
      </c>
      <c r="L27" s="80">
        <v>102.37040954438299</v>
      </c>
    </row>
    <row r="28" spans="1:12" ht="18.75" customHeight="1">
      <c r="A28" s="81" t="s">
        <v>506</v>
      </c>
      <c r="B28" s="78">
        <v>113.43</v>
      </c>
      <c r="C28" s="78">
        <v>67.322577801287139</v>
      </c>
      <c r="D28" s="78">
        <v>763.64</v>
      </c>
      <c r="E28" s="78"/>
      <c r="F28" s="78">
        <v>113.33</v>
      </c>
      <c r="G28" s="78">
        <v>67.558457601694172</v>
      </c>
      <c r="H28" s="78">
        <v>765.64</v>
      </c>
      <c r="I28" s="78"/>
      <c r="J28" s="78">
        <v>99.911839901260677</v>
      </c>
      <c r="K28" s="78">
        <v>100.3503725022284</v>
      </c>
      <c r="L28" s="78">
        <v>100.26190351474517</v>
      </c>
    </row>
    <row r="29" spans="1:12" ht="18.75" customHeight="1">
      <c r="A29" s="81" t="s">
        <v>507</v>
      </c>
      <c r="B29" s="78">
        <v>90.59</v>
      </c>
      <c r="C29" s="78">
        <v>65.863781874379072</v>
      </c>
      <c r="D29" s="78">
        <v>596.66</v>
      </c>
      <c r="E29" s="78"/>
      <c r="F29" s="78">
        <v>90.63</v>
      </c>
      <c r="G29" s="78">
        <v>68.477325388944067</v>
      </c>
      <c r="H29" s="78">
        <v>620.61</v>
      </c>
      <c r="I29" s="78"/>
      <c r="J29" s="78">
        <v>100.04415498399382</v>
      </c>
      <c r="K29" s="78">
        <v>103.96810422995412</v>
      </c>
      <c r="L29" s="78">
        <v>104.01401132973554</v>
      </c>
    </row>
    <row r="30" spans="1:12" ht="18.75" customHeight="1">
      <c r="A30" s="81" t="s">
        <v>508</v>
      </c>
      <c r="B30" s="78">
        <v>59.28</v>
      </c>
      <c r="C30" s="78">
        <v>61.255060728744937</v>
      </c>
      <c r="D30" s="78">
        <v>363.12</v>
      </c>
      <c r="E30" s="78"/>
      <c r="F30" s="78">
        <v>58.61</v>
      </c>
      <c r="G30" s="78">
        <v>61.025422282886879</v>
      </c>
      <c r="H30" s="78">
        <v>357.67</v>
      </c>
      <c r="I30" s="78"/>
      <c r="J30" s="78">
        <v>98.869770580296887</v>
      </c>
      <c r="K30" s="78">
        <v>99.625111063272044</v>
      </c>
      <c r="L30" s="78">
        <v>98.499118748623047</v>
      </c>
    </row>
    <row r="31" spans="1:12" ht="18.75" customHeight="1">
      <c r="A31" s="81" t="s">
        <v>509</v>
      </c>
      <c r="B31" s="78">
        <v>55.5</v>
      </c>
      <c r="C31" s="78">
        <v>60.172972972972978</v>
      </c>
      <c r="D31" s="78">
        <v>333.96000000000004</v>
      </c>
      <c r="E31" s="78"/>
      <c r="F31" s="78">
        <v>55.6</v>
      </c>
      <c r="G31" s="78">
        <v>63.904676258992801</v>
      </c>
      <c r="H31" s="78">
        <v>355.31</v>
      </c>
      <c r="I31" s="78"/>
      <c r="J31" s="78">
        <v>100.18018018018017</v>
      </c>
      <c r="K31" s="78">
        <v>106.20162691262726</v>
      </c>
      <c r="L31" s="78">
        <v>106.39298119535272</v>
      </c>
    </row>
    <row r="32" spans="1:12" ht="18.75" customHeight="1">
      <c r="A32" s="81" t="s">
        <v>586</v>
      </c>
      <c r="B32" s="78">
        <v>27.9</v>
      </c>
      <c r="C32" s="78">
        <v>62.322580645161295</v>
      </c>
      <c r="D32" s="78">
        <v>173.88</v>
      </c>
      <c r="E32" s="78"/>
      <c r="F32" s="78">
        <v>27.59</v>
      </c>
      <c r="G32" s="78">
        <v>67.024284160927877</v>
      </c>
      <c r="H32" s="78">
        <v>184.92</v>
      </c>
      <c r="I32" s="78"/>
      <c r="J32" s="78">
        <v>98.888888888888886</v>
      </c>
      <c r="K32" s="78">
        <v>107.54414125200643</v>
      </c>
      <c r="L32" s="78">
        <v>106.34920634920636</v>
      </c>
    </row>
    <row r="33" spans="1:12" s="83" customFormat="1" ht="18.75" hidden="1" customHeight="1">
      <c r="A33" s="82" t="s">
        <v>0</v>
      </c>
      <c r="B33" s="80">
        <v>1919.29</v>
      </c>
      <c r="C33" s="80">
        <v>70.829212886015142</v>
      </c>
      <c r="D33" s="80">
        <v>13594.18</v>
      </c>
      <c r="E33" s="80"/>
      <c r="F33" s="80">
        <v>1894.9</v>
      </c>
      <c r="G33" s="80">
        <v>72.208718138160336</v>
      </c>
      <c r="H33" s="80">
        <v>13682.830000000002</v>
      </c>
      <c r="I33" s="80"/>
      <c r="J33" s="80">
        <v>98.72921757524918</v>
      </c>
      <c r="K33" s="80">
        <v>101.94765012335407</v>
      </c>
      <c r="L33" s="80">
        <v>100.65211730314003</v>
      </c>
    </row>
    <row r="34" spans="1:12" ht="18.75" customHeight="1">
      <c r="A34" s="79" t="s">
        <v>636</v>
      </c>
      <c r="B34" s="80">
        <v>125.61</v>
      </c>
      <c r="C34" s="80">
        <v>62.526868879866264</v>
      </c>
      <c r="D34" s="80">
        <v>785.40000000000009</v>
      </c>
      <c r="E34" s="80"/>
      <c r="F34" s="80">
        <v>124.87</v>
      </c>
      <c r="G34" s="80">
        <v>63.891246896772635</v>
      </c>
      <c r="H34" s="80">
        <v>797.81</v>
      </c>
      <c r="I34" s="80"/>
      <c r="J34" s="80">
        <v>99.410874930339943</v>
      </c>
      <c r="K34" s="80">
        <v>102.18206675201947</v>
      </c>
      <c r="L34" s="80">
        <v>101.58008658008657</v>
      </c>
    </row>
    <row r="35" spans="1:12" ht="18.75" customHeight="1">
      <c r="A35" s="81" t="s">
        <v>637</v>
      </c>
      <c r="B35" s="78">
        <v>44.01</v>
      </c>
      <c r="C35" s="78">
        <v>61.417859577368787</v>
      </c>
      <c r="D35" s="78">
        <v>270.3</v>
      </c>
      <c r="E35" s="78"/>
      <c r="F35" s="78">
        <v>43.76</v>
      </c>
      <c r="G35" s="78">
        <v>62.842778793418653</v>
      </c>
      <c r="H35" s="78">
        <v>275</v>
      </c>
      <c r="I35" s="78"/>
      <c r="J35" s="78">
        <v>99.431947284708016</v>
      </c>
      <c r="K35" s="78">
        <v>102.32004049938419</v>
      </c>
      <c r="L35" s="78">
        <v>101.73880873103957</v>
      </c>
    </row>
    <row r="36" spans="1:12" ht="18.75" customHeight="1">
      <c r="A36" s="81" t="s">
        <v>512</v>
      </c>
      <c r="B36" s="78">
        <v>45.489999999999995</v>
      </c>
      <c r="C36" s="78">
        <v>60.490217630248402</v>
      </c>
      <c r="D36" s="78">
        <v>275.16999999999996</v>
      </c>
      <c r="E36" s="78"/>
      <c r="F36" s="78">
        <v>45.85</v>
      </c>
      <c r="G36" s="78">
        <v>61.618320610687014</v>
      </c>
      <c r="H36" s="78">
        <v>282.52</v>
      </c>
      <c r="I36" s="78"/>
      <c r="J36" s="78">
        <v>100.79138272147725</v>
      </c>
      <c r="K36" s="78">
        <v>101.86493457063462</v>
      </c>
      <c r="L36" s="78">
        <v>102.67107606207074</v>
      </c>
    </row>
    <row r="37" spans="1:12" ht="18.75" customHeight="1">
      <c r="A37" s="81" t="s">
        <v>513</v>
      </c>
      <c r="B37" s="78">
        <v>36.11</v>
      </c>
      <c r="C37" s="78">
        <v>66.444198283024093</v>
      </c>
      <c r="D37" s="78">
        <v>239.93</v>
      </c>
      <c r="E37" s="78"/>
      <c r="F37" s="78">
        <v>35.26</v>
      </c>
      <c r="G37" s="78">
        <v>68.148043108338058</v>
      </c>
      <c r="H37" s="78">
        <v>240.29</v>
      </c>
      <c r="I37" s="78"/>
      <c r="J37" s="78">
        <v>97.646081417889775</v>
      </c>
      <c r="K37" s="78">
        <v>102.5643244547196</v>
      </c>
      <c r="L37" s="78">
        <v>100.15004376276413</v>
      </c>
    </row>
    <row r="38" spans="1:12" ht="18.75" customHeight="1">
      <c r="A38" s="81" t="s">
        <v>9</v>
      </c>
      <c r="B38" s="78">
        <v>73.650000000000006</v>
      </c>
      <c r="C38" s="78">
        <v>69.178547182620505</v>
      </c>
      <c r="D38" s="78">
        <v>509.5</v>
      </c>
      <c r="E38" s="78"/>
      <c r="F38" s="78">
        <v>73.66</v>
      </c>
      <c r="G38" s="78">
        <v>69.598153679065973</v>
      </c>
      <c r="H38" s="78">
        <v>512.66</v>
      </c>
      <c r="I38" s="78"/>
      <c r="J38" s="78">
        <v>100.01357773251867</v>
      </c>
      <c r="K38" s="78">
        <v>100.60655580889517</v>
      </c>
      <c r="L38" s="78">
        <v>100.62021589793915</v>
      </c>
    </row>
    <row r="39" spans="1:12" ht="18.75" customHeight="1">
      <c r="A39" s="81" t="s">
        <v>638</v>
      </c>
      <c r="B39" s="78">
        <v>75.97</v>
      </c>
      <c r="C39" s="78">
        <v>76.927734632091614</v>
      </c>
      <c r="D39" s="78">
        <v>584.41999999999996</v>
      </c>
      <c r="E39" s="78"/>
      <c r="F39" s="78">
        <v>76.959999999999994</v>
      </c>
      <c r="G39" s="78">
        <v>75.996621621621628</v>
      </c>
      <c r="H39" s="78">
        <v>584.87</v>
      </c>
      <c r="I39" s="78"/>
      <c r="J39" s="78">
        <v>101.30314597867579</v>
      </c>
      <c r="K39" s="78">
        <v>98.789626374774912</v>
      </c>
      <c r="L39" s="78">
        <v>100.07699941822663</v>
      </c>
    </row>
    <row r="40" spans="1:12" ht="18.75" customHeight="1">
      <c r="A40" s="81" t="s">
        <v>639</v>
      </c>
      <c r="B40" s="78">
        <v>55.320000000000007</v>
      </c>
      <c r="C40" s="78">
        <v>66.131597975415758</v>
      </c>
      <c r="D40" s="78">
        <v>365.84000000000003</v>
      </c>
      <c r="E40" s="78"/>
      <c r="F40" s="78">
        <v>55.4</v>
      </c>
      <c r="G40" s="78">
        <v>66.7870036101083</v>
      </c>
      <c r="H40" s="78">
        <v>370</v>
      </c>
      <c r="I40" s="78"/>
      <c r="J40" s="78">
        <v>100.14461315979753</v>
      </c>
      <c r="K40" s="78">
        <v>100.99106275178195</v>
      </c>
      <c r="L40" s="78">
        <v>101.13710911874043</v>
      </c>
    </row>
    <row r="41" spans="1:12" ht="18.75" customHeight="1">
      <c r="A41" s="79" t="s">
        <v>640</v>
      </c>
      <c r="B41" s="80">
        <v>323.3</v>
      </c>
      <c r="C41" s="80">
        <v>65.801732137333744</v>
      </c>
      <c r="D41" s="80">
        <v>2127.37</v>
      </c>
      <c r="E41" s="80"/>
      <c r="F41" s="80">
        <v>313.02</v>
      </c>
      <c r="G41" s="80">
        <v>68.050603795284673</v>
      </c>
      <c r="H41" s="80">
        <v>2130.1200000000003</v>
      </c>
      <c r="I41" s="80"/>
      <c r="J41" s="80">
        <v>96.820290751623872</v>
      </c>
      <c r="K41" s="80">
        <v>103.41764811488146</v>
      </c>
      <c r="L41" s="80">
        <v>100.12926759331948</v>
      </c>
    </row>
    <row r="42" spans="1:12" ht="18.75" customHeight="1">
      <c r="A42" s="81" t="s">
        <v>516</v>
      </c>
      <c r="B42" s="78">
        <v>291.11</v>
      </c>
      <c r="C42" s="78">
        <v>66.144412764934216</v>
      </c>
      <c r="D42" s="78">
        <v>1925.53</v>
      </c>
      <c r="E42" s="78"/>
      <c r="F42" s="78">
        <v>281.14</v>
      </c>
      <c r="G42" s="78">
        <v>68.530625311232839</v>
      </c>
      <c r="H42" s="78">
        <v>1926.67</v>
      </c>
      <c r="I42" s="78"/>
      <c r="J42" s="78">
        <v>96.575177767854072</v>
      </c>
      <c r="K42" s="78">
        <v>103.60757990970275</v>
      </c>
      <c r="L42" s="78">
        <v>100.05920447876689</v>
      </c>
    </row>
    <row r="43" spans="1:12" ht="18.75" customHeight="1">
      <c r="A43" s="81" t="s">
        <v>641</v>
      </c>
      <c r="B43" s="78">
        <v>18.55</v>
      </c>
      <c r="C43" s="78">
        <v>62.878706199460915</v>
      </c>
      <c r="D43" s="78">
        <v>116.64</v>
      </c>
      <c r="E43" s="78"/>
      <c r="F43" s="78">
        <v>18.75</v>
      </c>
      <c r="G43" s="78">
        <v>64.35733333333333</v>
      </c>
      <c r="H43" s="78">
        <v>120.67</v>
      </c>
      <c r="I43" s="78"/>
      <c r="J43" s="78">
        <v>101.07816711590296</v>
      </c>
      <c r="K43" s="78">
        <v>102.3515546410608</v>
      </c>
      <c r="L43" s="78">
        <v>103.45507544581618</v>
      </c>
    </row>
    <row r="44" spans="1:12" ht="18.75" customHeight="1">
      <c r="A44" s="81" t="s">
        <v>642</v>
      </c>
      <c r="B44" s="78">
        <v>13.64</v>
      </c>
      <c r="C44" s="78">
        <v>62.46334310850439</v>
      </c>
      <c r="D44" s="78">
        <v>85.199999999999989</v>
      </c>
      <c r="E44" s="78"/>
      <c r="F44" s="78">
        <v>13.13</v>
      </c>
      <c r="G44" s="78">
        <v>63.046458492003048</v>
      </c>
      <c r="H44" s="78">
        <v>82.78</v>
      </c>
      <c r="I44" s="78"/>
      <c r="J44" s="78">
        <v>96.260997067448685</v>
      </c>
      <c r="K44" s="78">
        <v>100.93353213977953</v>
      </c>
      <c r="L44" s="78">
        <v>97.159624413145551</v>
      </c>
    </row>
    <row r="45" spans="1:12" ht="18.75" customHeight="1">
      <c r="A45" s="79" t="s">
        <v>643</v>
      </c>
      <c r="B45" s="80">
        <v>1265.44</v>
      </c>
      <c r="C45" s="80">
        <v>72.873071816917431</v>
      </c>
      <c r="D45" s="80">
        <v>9221.65</v>
      </c>
      <c r="E45" s="80"/>
      <c r="F45" s="80">
        <v>1250.99</v>
      </c>
      <c r="G45" s="80">
        <v>74.240161791860857</v>
      </c>
      <c r="H45" s="80">
        <v>9287.3700000000008</v>
      </c>
      <c r="I45" s="80"/>
      <c r="J45" s="80">
        <v>98.858104690858511</v>
      </c>
      <c r="K45" s="80">
        <v>101.87598785238261</v>
      </c>
      <c r="L45" s="80">
        <v>100.71267072595469</v>
      </c>
    </row>
    <row r="46" spans="1:12" ht="18.75" customHeight="1">
      <c r="A46" s="81" t="s">
        <v>519</v>
      </c>
      <c r="B46" s="78">
        <v>106.1</v>
      </c>
      <c r="C46" s="78">
        <v>64.905749293119712</v>
      </c>
      <c r="D46" s="78">
        <v>688.65000000000009</v>
      </c>
      <c r="E46" s="78"/>
      <c r="F46" s="78">
        <v>104.79</v>
      </c>
      <c r="G46" s="78">
        <v>65.884149250882714</v>
      </c>
      <c r="H46" s="78">
        <v>690.4</v>
      </c>
      <c r="I46" s="78"/>
      <c r="J46" s="78">
        <v>98.765315739868072</v>
      </c>
      <c r="K46" s="78">
        <v>101.50741647453212</v>
      </c>
      <c r="L46" s="78">
        <v>100.25412038045449</v>
      </c>
    </row>
    <row r="47" spans="1:12" ht="18.75" customHeight="1">
      <c r="A47" s="81" t="s">
        <v>644</v>
      </c>
      <c r="B47" s="78">
        <v>229.67999999999998</v>
      </c>
      <c r="C47" s="78">
        <v>71.920498084291197</v>
      </c>
      <c r="D47" s="78">
        <v>1651.87</v>
      </c>
      <c r="E47" s="78"/>
      <c r="F47" s="78">
        <v>223.45</v>
      </c>
      <c r="G47" s="78">
        <v>73.484448422465874</v>
      </c>
      <c r="H47" s="78">
        <v>1642.01</v>
      </c>
      <c r="I47" s="78"/>
      <c r="J47" s="78">
        <v>97.287530477185655</v>
      </c>
      <c r="K47" s="78">
        <v>102.17455437577993</v>
      </c>
      <c r="L47" s="78">
        <v>99.403100728265542</v>
      </c>
    </row>
    <row r="48" spans="1:12" ht="18.75" customHeight="1">
      <c r="A48" s="81" t="s">
        <v>10</v>
      </c>
      <c r="B48" s="78">
        <v>508.73</v>
      </c>
      <c r="C48" s="78">
        <v>75.782242053741669</v>
      </c>
      <c r="D48" s="78">
        <v>3855.27</v>
      </c>
      <c r="E48" s="78"/>
      <c r="F48" s="78">
        <v>504.74</v>
      </c>
      <c r="G48" s="78">
        <v>77.999366010223085</v>
      </c>
      <c r="H48" s="78">
        <v>3936.94</v>
      </c>
      <c r="I48" s="78"/>
      <c r="J48" s="78">
        <v>99.215693983055843</v>
      </c>
      <c r="K48" s="78">
        <v>102.92565104488347</v>
      </c>
      <c r="L48" s="78">
        <v>102.11839897075951</v>
      </c>
    </row>
    <row r="49" spans="1:12" ht="18.75" customHeight="1">
      <c r="A49" s="81" t="s">
        <v>521</v>
      </c>
      <c r="B49" s="78">
        <v>327.45999999999998</v>
      </c>
      <c r="C49" s="78">
        <v>72.124534294264947</v>
      </c>
      <c r="D49" s="78">
        <v>2361.79</v>
      </c>
      <c r="E49" s="78"/>
      <c r="F49" s="78">
        <v>324.52</v>
      </c>
      <c r="G49" s="78">
        <v>72.240848021693594</v>
      </c>
      <c r="H49" s="78">
        <v>2344.36</v>
      </c>
      <c r="I49" s="78"/>
      <c r="J49" s="78">
        <v>99.102180418982471</v>
      </c>
      <c r="K49" s="78">
        <v>100.16126790774702</v>
      </c>
      <c r="L49" s="78">
        <v>99.262000431875833</v>
      </c>
    </row>
    <row r="50" spans="1:12" ht="18.75" customHeight="1">
      <c r="A50" s="81" t="s">
        <v>522</v>
      </c>
      <c r="B50" s="78">
        <v>93.47</v>
      </c>
      <c r="C50" s="78">
        <v>71.046325024071891</v>
      </c>
      <c r="D50" s="78">
        <v>664.06999999999994</v>
      </c>
      <c r="E50" s="78"/>
      <c r="F50" s="78">
        <v>93.49</v>
      </c>
      <c r="G50" s="78">
        <v>72.056904481762757</v>
      </c>
      <c r="H50" s="78">
        <v>673.66</v>
      </c>
      <c r="I50" s="78"/>
      <c r="J50" s="78">
        <v>100.02139723975607</v>
      </c>
      <c r="K50" s="78">
        <v>101.42242326728154</v>
      </c>
      <c r="L50" s="78">
        <v>101.44412486635446</v>
      </c>
    </row>
  </sheetData>
  <mergeCells count="10">
    <mergeCell ref="J5:J6"/>
    <mergeCell ref="K5:K6"/>
    <mergeCell ref="L5:L6"/>
    <mergeCell ref="A3:A4"/>
    <mergeCell ref="B3:D3"/>
    <mergeCell ref="F3:H3"/>
    <mergeCell ref="J3:L3"/>
    <mergeCell ref="B4:D4"/>
    <mergeCell ref="F4:H4"/>
    <mergeCell ref="J4:L4"/>
  </mergeCells>
  <pageMargins left="0.7" right="0.4" top="0.6" bottom="0.4" header="0.3" footer="0.3"/>
  <pageSetup paperSize="9" scale="88" firstPageNumber="49" orientation="portrait" r:id="rId1"/>
  <headerFooter>
    <oddHeader>&amp;C&amp;"Times New Roman,Regular"&amp;13&amp;P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topLeftCell="A4" workbookViewId="0">
      <selection activeCell="I9" sqref="I9"/>
    </sheetView>
  </sheetViews>
  <sheetFormatPr defaultColWidth="13.28515625" defaultRowHeight="15"/>
  <cols>
    <col min="1" max="1" width="38.28515625" style="47" customWidth="1"/>
    <col min="2" max="2" width="9.28515625" style="47" customWidth="1"/>
    <col min="3" max="3" width="9" style="47" bestFit="1" customWidth="1"/>
    <col min="4" max="4" width="11.140625" style="47" bestFit="1" customWidth="1"/>
    <col min="5" max="5" width="8.7109375" style="47" customWidth="1"/>
    <col min="6" max="6" width="8.140625" style="47" customWidth="1"/>
    <col min="7" max="7" width="7.42578125" style="47" customWidth="1"/>
    <col min="8" max="16384" width="13.28515625" style="47"/>
  </cols>
  <sheetData>
    <row r="1" spans="1:9" ht="18" customHeight="1">
      <c r="A1" s="45" t="s">
        <v>653</v>
      </c>
      <c r="B1" s="45"/>
      <c r="C1" s="45"/>
      <c r="D1" s="46"/>
      <c r="E1" s="46"/>
      <c r="F1" s="46"/>
      <c r="G1" s="46"/>
      <c r="H1" s="44"/>
    </row>
    <row r="2" spans="1:9" ht="18" customHeight="1">
      <c r="A2" s="45"/>
      <c r="B2" s="45"/>
      <c r="C2" s="45"/>
      <c r="D2" s="46"/>
      <c r="E2" s="46"/>
      <c r="F2" s="46"/>
      <c r="G2" s="46"/>
      <c r="H2" s="44"/>
    </row>
    <row r="3" spans="1:9" ht="18" customHeight="1">
      <c r="A3" s="48"/>
      <c r="B3" s="48"/>
      <c r="C3" s="48"/>
      <c r="D3" s="49"/>
      <c r="E3" s="49"/>
      <c r="F3" s="49"/>
      <c r="G3" s="49"/>
    </row>
    <row r="4" spans="1:9" ht="18" customHeight="1">
      <c r="A4" s="50"/>
      <c r="B4" s="51" t="s">
        <v>654</v>
      </c>
      <c r="C4" s="51" t="s">
        <v>600</v>
      </c>
      <c r="D4" s="881" t="s">
        <v>425</v>
      </c>
      <c r="E4" s="966" t="s">
        <v>80</v>
      </c>
      <c r="F4" s="966"/>
      <c r="G4" s="966"/>
    </row>
    <row r="5" spans="1:9" ht="18" customHeight="1">
      <c r="A5" s="52"/>
      <c r="B5" s="53" t="s">
        <v>35</v>
      </c>
      <c r="C5" s="53" t="s">
        <v>36</v>
      </c>
      <c r="D5" s="53" t="s">
        <v>223</v>
      </c>
      <c r="E5" s="53" t="s">
        <v>35</v>
      </c>
      <c r="F5" s="53" t="s">
        <v>36</v>
      </c>
      <c r="G5" s="53" t="s">
        <v>678</v>
      </c>
    </row>
    <row r="6" spans="1:9" ht="18" customHeight="1">
      <c r="A6" s="54"/>
      <c r="B6" s="962">
        <v>2026</v>
      </c>
      <c r="C6" s="962">
        <v>2026</v>
      </c>
      <c r="D6" s="53">
        <v>2026</v>
      </c>
      <c r="E6" s="53">
        <v>2026</v>
      </c>
      <c r="F6" s="53">
        <v>2026</v>
      </c>
      <c r="G6" s="53">
        <v>2026</v>
      </c>
    </row>
    <row r="7" spans="1:9" ht="18" customHeight="1">
      <c r="A7" s="13"/>
      <c r="B7" s="55"/>
      <c r="C7" s="55"/>
      <c r="D7" s="55"/>
      <c r="E7" s="55"/>
      <c r="F7" s="55"/>
      <c r="G7" s="55"/>
    </row>
    <row r="8" spans="1:9" ht="18" customHeight="1">
      <c r="A8" s="13"/>
      <c r="B8" s="56"/>
      <c r="C8" s="56"/>
      <c r="D8" s="49"/>
      <c r="E8" s="49"/>
      <c r="F8" s="49"/>
      <c r="G8" s="49"/>
    </row>
    <row r="9" spans="1:9" ht="20.100000000000001" customHeight="1">
      <c r="A9" s="57" t="s">
        <v>656</v>
      </c>
      <c r="B9" s="56"/>
      <c r="C9" s="56"/>
      <c r="D9" s="49"/>
      <c r="E9" s="49"/>
      <c r="F9" s="49"/>
      <c r="G9" s="49"/>
    </row>
    <row r="10" spans="1:9" ht="20.100000000000001" customHeight="1">
      <c r="A10" s="58" t="s">
        <v>657</v>
      </c>
      <c r="B10" s="59">
        <v>1446.4119999999998</v>
      </c>
      <c r="C10" s="59">
        <v>1417.6880000000001</v>
      </c>
      <c r="D10" s="59">
        <v>2864.1</v>
      </c>
      <c r="E10" s="59">
        <v>104.90704375273256</v>
      </c>
      <c r="F10" s="59">
        <v>104.69101231460887</v>
      </c>
      <c r="G10" s="59">
        <v>104.8</v>
      </c>
      <c r="H10" s="60"/>
      <c r="I10" s="61"/>
    </row>
    <row r="11" spans="1:9" ht="20.100000000000001" customHeight="1">
      <c r="A11" s="62" t="s">
        <v>658</v>
      </c>
      <c r="B11" s="59">
        <v>663.35</v>
      </c>
      <c r="C11" s="59">
        <v>677.35</v>
      </c>
      <c r="D11" s="59">
        <v>1340.7</v>
      </c>
      <c r="E11" s="59">
        <v>105.64525282990896</v>
      </c>
      <c r="F11" s="59">
        <v>105.55572004943127</v>
      </c>
      <c r="G11" s="59">
        <v>105.6</v>
      </c>
      <c r="H11" s="60"/>
    </row>
    <row r="12" spans="1:9" ht="20.100000000000001" customHeight="1">
      <c r="A12" s="62" t="s">
        <v>659</v>
      </c>
      <c r="B12" s="59">
        <v>34.910999999999994</v>
      </c>
      <c r="C12" s="59">
        <v>32.689</v>
      </c>
      <c r="D12" s="59">
        <v>67.599999999999994</v>
      </c>
      <c r="E12" s="59">
        <v>101.42227352395801</v>
      </c>
      <c r="F12" s="59">
        <v>101.79049635672916</v>
      </c>
      <c r="G12" s="59">
        <v>101.6</v>
      </c>
      <c r="H12" s="60"/>
    </row>
    <row r="13" spans="1:9" ht="20.100000000000001" customHeight="1">
      <c r="A13" s="62" t="s">
        <v>660</v>
      </c>
      <c r="B13" s="59">
        <v>136.56800000000001</v>
      </c>
      <c r="C13" s="59">
        <v>131.232</v>
      </c>
      <c r="D13" s="59">
        <v>267.8</v>
      </c>
      <c r="E13" s="59">
        <v>101.3512129085906</v>
      </c>
      <c r="F13" s="59">
        <v>101.2467596593013</v>
      </c>
      <c r="G13" s="59">
        <v>101.3</v>
      </c>
      <c r="H13" s="60"/>
    </row>
    <row r="14" spans="1:9" ht="20.100000000000001" customHeight="1">
      <c r="A14" s="57" t="s">
        <v>661</v>
      </c>
      <c r="H14" s="60"/>
    </row>
    <row r="15" spans="1:9" ht="20.100000000000001" customHeight="1">
      <c r="A15" s="63" t="s">
        <v>662</v>
      </c>
      <c r="B15" s="59">
        <v>5505.3059999999996</v>
      </c>
      <c r="C15" s="59">
        <v>5251.4939999999997</v>
      </c>
      <c r="D15" s="59">
        <v>10756.8</v>
      </c>
      <c r="E15" s="59">
        <v>103.49201708764568</v>
      </c>
      <c r="F15" s="59">
        <v>101.68123231249892</v>
      </c>
      <c r="G15" s="59">
        <v>102.6</v>
      </c>
      <c r="H15" s="60"/>
    </row>
    <row r="16" spans="1:9" ht="20.100000000000001" customHeight="1">
      <c r="A16" s="64" t="s">
        <v>663</v>
      </c>
      <c r="B16" s="59">
        <v>341.6</v>
      </c>
      <c r="C16" s="59">
        <v>342.1</v>
      </c>
      <c r="D16" s="59">
        <v>683.7</v>
      </c>
      <c r="E16" s="59">
        <v>104.80244000243029</v>
      </c>
      <c r="F16" s="59">
        <v>105.60000000000001</v>
      </c>
      <c r="G16" s="59">
        <v>105.2</v>
      </c>
      <c r="H16" s="60"/>
    </row>
    <row r="17" spans="1:7" ht="18" customHeight="1">
      <c r="A17" s="49"/>
      <c r="B17" s="59"/>
      <c r="C17" s="59"/>
      <c r="D17" s="59"/>
      <c r="E17" s="59"/>
      <c r="F17" s="59"/>
      <c r="G17" s="59"/>
    </row>
    <row r="18" spans="1:7" ht="18" customHeight="1">
      <c r="A18" s="49"/>
      <c r="B18" s="59"/>
      <c r="C18" s="59"/>
      <c r="D18" s="59"/>
      <c r="E18" s="59"/>
      <c r="F18" s="59"/>
      <c r="G18" s="59"/>
    </row>
    <row r="19" spans="1:7" ht="18" customHeight="1">
      <c r="G19" s="65"/>
    </row>
    <row r="20" spans="1:7" ht="18" customHeight="1"/>
    <row r="21" spans="1:7" ht="18" customHeight="1"/>
    <row r="22" spans="1:7" ht="18" customHeight="1"/>
    <row r="23" spans="1:7" ht="18" customHeight="1"/>
    <row r="24" spans="1:7" ht="18" customHeight="1"/>
    <row r="25" spans="1:7" ht="18" customHeight="1"/>
    <row r="26" spans="1:7" ht="18" customHeight="1"/>
    <row r="27" spans="1:7" ht="18" customHeight="1"/>
    <row r="28" spans="1:7" ht="18" customHeight="1"/>
    <row r="29" spans="1:7" ht="18" customHeight="1"/>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sheetData>
  <mergeCells count="1">
    <mergeCell ref="E4:G4"/>
  </mergeCells>
  <pageMargins left="0.7" right="0.4" top="0.6" bottom="0.4" header="0.3" footer="0.3"/>
  <pageSetup paperSize="9" firstPageNumber="49" orientation="portrait" r:id="rId1"/>
  <headerFooter>
    <oddHeader>&amp;C&amp;"Times New Roman,Regular"&amp;13&amp;P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zoomScale="85" zoomScaleNormal="85" workbookViewId="0">
      <pane xSplit="1" ySplit="6" topLeftCell="B7" activePane="bottomRight" state="frozen"/>
      <selection activeCell="J21" sqref="J21"/>
      <selection pane="topRight" activeCell="J21" sqref="J21"/>
      <selection pane="bottomLeft" activeCell="J21" sqref="J21"/>
      <selection pane="bottomRight" activeCell="K16" sqref="K16"/>
    </sheetView>
  </sheetViews>
  <sheetFormatPr defaultColWidth="13.28515625" defaultRowHeight="15"/>
  <cols>
    <col min="1" max="1" width="31" style="47" customWidth="1"/>
    <col min="2" max="2" width="9.28515625" style="47" customWidth="1"/>
    <col min="3" max="3" width="9" style="47" bestFit="1" customWidth="1"/>
    <col min="4" max="4" width="11.5703125" style="47" bestFit="1" customWidth="1"/>
    <col min="5" max="5" width="8.7109375" style="47" customWidth="1"/>
    <col min="6" max="6" width="8.140625" style="47" customWidth="1"/>
    <col min="7" max="7" width="7.42578125" style="47" customWidth="1"/>
    <col min="8" max="10" width="8.7109375" style="47" customWidth="1"/>
    <col min="11" max="16384" width="13.28515625" style="47"/>
  </cols>
  <sheetData>
    <row r="1" spans="1:8" ht="18" customHeight="1">
      <c r="A1" s="45" t="s">
        <v>664</v>
      </c>
      <c r="B1" s="48"/>
      <c r="C1" s="48"/>
      <c r="D1" s="49"/>
      <c r="E1" s="49"/>
      <c r="F1" s="49"/>
      <c r="G1" s="49"/>
      <c r="H1" s="44"/>
    </row>
    <row r="2" spans="1:8" ht="18" customHeight="1">
      <c r="A2" s="542"/>
      <c r="B2" s="542"/>
      <c r="C2" s="542"/>
      <c r="D2" s="49"/>
      <c r="E2" s="49"/>
      <c r="F2" s="49"/>
      <c r="G2" s="49"/>
    </row>
    <row r="3" spans="1:8" ht="18" customHeight="1">
      <c r="A3" s="50"/>
      <c r="B3" s="51" t="s">
        <v>654</v>
      </c>
      <c r="C3" s="51" t="s">
        <v>600</v>
      </c>
      <c r="D3" s="881" t="s">
        <v>425</v>
      </c>
      <c r="E3" s="966" t="s">
        <v>80</v>
      </c>
      <c r="F3" s="966"/>
      <c r="G3" s="966"/>
    </row>
    <row r="4" spans="1:8" ht="18" customHeight="1">
      <c r="A4" s="52"/>
      <c r="B4" s="53" t="s">
        <v>35</v>
      </c>
      <c r="C4" s="53" t="s">
        <v>36</v>
      </c>
      <c r="D4" s="53" t="s">
        <v>678</v>
      </c>
      <c r="E4" s="53" t="s">
        <v>35</v>
      </c>
      <c r="F4" s="53" t="s">
        <v>36</v>
      </c>
      <c r="G4" s="53" t="s">
        <v>678</v>
      </c>
    </row>
    <row r="5" spans="1:8" ht="18" customHeight="1">
      <c r="A5" s="54"/>
      <c r="B5" s="962">
        <v>2026</v>
      </c>
      <c r="C5" s="962">
        <v>2026</v>
      </c>
      <c r="D5" s="962">
        <v>2026</v>
      </c>
      <c r="E5" s="53">
        <v>2026</v>
      </c>
      <c r="F5" s="53">
        <v>2026</v>
      </c>
      <c r="G5" s="53">
        <v>2026</v>
      </c>
    </row>
    <row r="6" spans="1:8" ht="18" customHeight="1">
      <c r="A6" s="13"/>
      <c r="B6" s="55"/>
      <c r="C6" s="55"/>
      <c r="D6" s="55"/>
      <c r="E6" s="55"/>
      <c r="F6" s="55"/>
      <c r="G6" s="55"/>
    </row>
    <row r="7" spans="1:8" ht="27.75" customHeight="1">
      <c r="A7" s="543" t="s">
        <v>665</v>
      </c>
      <c r="B7" s="544">
        <v>46.01</v>
      </c>
      <c r="C7" s="544">
        <v>99.68</v>
      </c>
      <c r="D7" s="59">
        <v>145.69</v>
      </c>
      <c r="E7" s="544">
        <v>101.3</v>
      </c>
      <c r="F7" s="544">
        <v>94.44</v>
      </c>
      <c r="G7" s="544">
        <v>96.5</v>
      </c>
    </row>
    <row r="8" spans="1:8" ht="23.25" customHeight="1">
      <c r="A8" s="545" t="s">
        <v>666</v>
      </c>
      <c r="B8" s="544">
        <v>20.440000000000001</v>
      </c>
      <c r="C8" s="544">
        <v>31.149999999999995</v>
      </c>
      <c r="D8" s="59">
        <v>51.64</v>
      </c>
      <c r="E8" s="544">
        <v>101.34</v>
      </c>
      <c r="F8" s="544">
        <v>103.56</v>
      </c>
      <c r="G8" s="544">
        <v>102.66</v>
      </c>
    </row>
    <row r="9" spans="1:8" ht="20.100000000000001" customHeight="1">
      <c r="A9" s="13" t="s">
        <v>667</v>
      </c>
      <c r="B9" s="544">
        <v>4355.09</v>
      </c>
      <c r="C9" s="544">
        <v>7412.6100000000006</v>
      </c>
      <c r="D9" s="59">
        <v>11767.7</v>
      </c>
      <c r="E9" s="544">
        <v>102.22</v>
      </c>
      <c r="F9" s="544">
        <v>105.84</v>
      </c>
      <c r="G9" s="544">
        <v>104.47</v>
      </c>
    </row>
    <row r="10" spans="1:8" ht="20.100000000000001" customHeight="1">
      <c r="A10" s="49" t="s">
        <v>668</v>
      </c>
      <c r="B10" s="544">
        <v>62.11</v>
      </c>
      <c r="C10" s="544">
        <v>284.94</v>
      </c>
      <c r="D10" s="59">
        <v>347.04</v>
      </c>
      <c r="E10" s="544">
        <v>28.76</v>
      </c>
      <c r="F10" s="544">
        <v>45.1</v>
      </c>
      <c r="G10" s="544">
        <v>40.94</v>
      </c>
    </row>
    <row r="11" spans="1:8" ht="20.100000000000001" customHeight="1">
      <c r="A11" s="546" t="s">
        <v>669</v>
      </c>
      <c r="B11" s="544">
        <v>0.93</v>
      </c>
      <c r="C11" s="544">
        <v>59.21</v>
      </c>
      <c r="D11" s="59">
        <v>60.14</v>
      </c>
      <c r="E11" s="544">
        <v>1.9</v>
      </c>
      <c r="F11" s="544">
        <v>25.28</v>
      </c>
      <c r="G11" s="544">
        <v>21.24</v>
      </c>
    </row>
    <row r="12" spans="1:8" ht="20.100000000000001" customHeight="1">
      <c r="A12" s="546" t="s">
        <v>670</v>
      </c>
      <c r="B12" s="544">
        <v>61.18</v>
      </c>
      <c r="C12" s="544">
        <v>225.72999999999996</v>
      </c>
      <c r="D12" s="59">
        <v>286.90999999999997</v>
      </c>
      <c r="E12" s="544">
        <v>36.619999999999997</v>
      </c>
      <c r="F12" s="544">
        <v>56.78</v>
      </c>
      <c r="G12" s="544">
        <v>50.81</v>
      </c>
    </row>
    <row r="13" spans="1:8" ht="20.100000000000001" customHeight="1">
      <c r="H13" s="60"/>
    </row>
    <row r="14" spans="1:8" ht="20.100000000000001" customHeight="1">
      <c r="H14" s="60"/>
    </row>
    <row r="15" spans="1:8" ht="18" customHeight="1"/>
    <row r="16" spans="1:8" ht="18" customHeight="1"/>
    <row r="17" spans="1:12" ht="18" customHeight="1"/>
    <row r="18" spans="1:12" ht="18" customHeight="1"/>
    <row r="19" spans="1:12" ht="18" customHeight="1"/>
    <row r="20" spans="1:12" ht="18" customHeight="1"/>
    <row r="21" spans="1:12" s="49" customFormat="1" ht="18" customHeight="1">
      <c r="A21" s="47"/>
      <c r="B21" s="47"/>
      <c r="C21" s="47"/>
      <c r="D21" s="47"/>
      <c r="E21" s="47"/>
      <c r="F21" s="47"/>
      <c r="G21" s="47"/>
      <c r="J21" s="47"/>
      <c r="K21" s="47"/>
      <c r="L21" s="47"/>
    </row>
    <row r="22" spans="1:12" s="49" customFormat="1" ht="18" customHeight="1">
      <c r="A22" s="47"/>
      <c r="B22" s="47"/>
      <c r="C22" s="47"/>
      <c r="D22" s="47"/>
      <c r="E22" s="47"/>
      <c r="F22" s="47"/>
      <c r="G22" s="47"/>
      <c r="J22" s="47"/>
      <c r="K22" s="47"/>
      <c r="L22" s="47"/>
    </row>
    <row r="23" spans="1:12" s="49" customFormat="1" ht="18" customHeight="1">
      <c r="A23" s="47"/>
      <c r="B23" s="47"/>
      <c r="C23" s="47"/>
      <c r="D23" s="47"/>
      <c r="E23" s="47"/>
      <c r="F23" s="47"/>
      <c r="G23" s="47"/>
    </row>
    <row r="24" spans="1:12" s="49" customFormat="1" ht="18" customHeight="1">
      <c r="A24" s="47"/>
      <c r="B24" s="47"/>
      <c r="C24" s="47"/>
      <c r="D24" s="47"/>
      <c r="E24" s="47"/>
      <c r="F24" s="47"/>
      <c r="G24" s="47"/>
    </row>
    <row r="25" spans="1:12" s="547" customFormat="1" ht="18" customHeight="1">
      <c r="A25" s="47"/>
      <c r="B25" s="47"/>
      <c r="C25" s="47"/>
      <c r="D25" s="47"/>
      <c r="E25" s="47"/>
      <c r="F25" s="47"/>
      <c r="G25" s="47"/>
    </row>
    <row r="26" spans="1:12" s="547" customFormat="1" ht="18" customHeight="1">
      <c r="A26" s="47"/>
      <c r="B26" s="47"/>
      <c r="C26" s="47"/>
      <c r="D26" s="47"/>
      <c r="E26" s="47"/>
      <c r="F26" s="47"/>
      <c r="G26" s="47"/>
    </row>
    <row r="27" spans="1:12" s="49" customFormat="1" ht="30" customHeight="1">
      <c r="A27" s="47"/>
      <c r="B27" s="47"/>
      <c r="C27" s="47"/>
      <c r="D27" s="47"/>
      <c r="E27" s="47"/>
      <c r="F27" s="47"/>
      <c r="G27" s="47"/>
    </row>
    <row r="28" spans="1:12" s="49" customFormat="1" ht="30" customHeight="1">
      <c r="A28" s="47"/>
      <c r="B28" s="47"/>
      <c r="C28" s="47"/>
      <c r="D28" s="47"/>
      <c r="E28" s="47"/>
      <c r="F28" s="47"/>
      <c r="G28" s="47"/>
    </row>
    <row r="29" spans="1:12" s="49" customFormat="1" ht="19.899999999999999" customHeight="1">
      <c r="A29" s="47"/>
      <c r="B29" s="47"/>
      <c r="C29" s="47"/>
      <c r="D29" s="47"/>
      <c r="E29" s="47"/>
      <c r="F29" s="47"/>
      <c r="G29" s="47"/>
    </row>
    <row r="30" spans="1:12" s="49" customFormat="1" ht="19.899999999999999" customHeight="1">
      <c r="A30" s="47"/>
      <c r="B30" s="47"/>
      <c r="C30" s="47"/>
      <c r="D30" s="47"/>
      <c r="E30" s="47"/>
      <c r="F30" s="47"/>
      <c r="G30" s="47"/>
    </row>
    <row r="31" spans="1:12" s="49" customFormat="1" ht="19.899999999999999" customHeight="1">
      <c r="A31" s="47"/>
      <c r="B31" s="47"/>
      <c r="C31" s="47"/>
      <c r="D31" s="47"/>
      <c r="E31" s="47"/>
      <c r="F31" s="47"/>
      <c r="G31" s="47"/>
    </row>
    <row r="32" spans="1:12" s="548" customFormat="1" ht="19.899999999999999" customHeight="1">
      <c r="A32" s="47"/>
      <c r="B32" s="47"/>
      <c r="C32" s="47"/>
      <c r="D32" s="47"/>
      <c r="E32" s="47"/>
      <c r="F32" s="47"/>
      <c r="G32" s="47"/>
    </row>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1">
    <mergeCell ref="E3:G3"/>
  </mergeCells>
  <pageMargins left="0.7" right="0.4" top="0.6" bottom="0.4" header="0.3" footer="0.3"/>
  <pageSetup paperSize="9" firstPageNumber="49" orientation="portrait" r:id="rId1"/>
  <headerFooter>
    <oddHeader>&amp;C&amp;"Times New Roman,Regular"&amp;13&amp;P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opLeftCell="A10" workbookViewId="0">
      <selection activeCell="K8" sqref="K8"/>
    </sheetView>
  </sheetViews>
  <sheetFormatPr defaultColWidth="11.28515625" defaultRowHeight="12.75"/>
  <cols>
    <col min="1" max="1" width="18.140625" style="41" customWidth="1"/>
    <col min="2" max="3" width="9.85546875" style="41" customWidth="1"/>
    <col min="4" max="4" width="11.140625" style="41" bestFit="1" customWidth="1"/>
    <col min="5" max="5" width="11" style="41" hidden="1" customWidth="1"/>
    <col min="6" max="8" width="9.85546875" style="41" customWidth="1"/>
    <col min="9" max="16384" width="11.28515625" style="41"/>
  </cols>
  <sheetData>
    <row r="1" spans="1:9" ht="20.100000000000001" customHeight="1">
      <c r="A1" s="549" t="s">
        <v>671</v>
      </c>
      <c r="B1" s="550"/>
      <c r="C1" s="550"/>
      <c r="D1" s="550"/>
      <c r="E1" s="550"/>
      <c r="F1" s="550"/>
      <c r="G1" s="550"/>
      <c r="H1" s="550"/>
    </row>
    <row r="2" spans="1:9" ht="20.100000000000001" customHeight="1">
      <c r="A2" s="2"/>
      <c r="B2" s="551"/>
      <c r="C2" s="551"/>
      <c r="D2" s="551"/>
      <c r="E2" s="551"/>
      <c r="F2" s="550"/>
      <c r="G2" s="550"/>
      <c r="H2" s="550"/>
    </row>
    <row r="3" spans="1:9" ht="20.100000000000001" customHeight="1">
      <c r="A3" s="552"/>
      <c r="B3" s="553"/>
      <c r="C3" s="553"/>
      <c r="D3" s="553"/>
      <c r="E3" s="554"/>
      <c r="F3" s="555"/>
      <c r="H3" s="555" t="s">
        <v>672</v>
      </c>
    </row>
    <row r="4" spans="1:9" s="556" customFormat="1" ht="18" customHeight="1">
      <c r="B4" s="51" t="s">
        <v>654</v>
      </c>
      <c r="C4" s="51" t="s">
        <v>600</v>
      </c>
      <c r="D4" s="881" t="s">
        <v>425</v>
      </c>
      <c r="E4" s="53"/>
      <c r="F4" s="966" t="s">
        <v>80</v>
      </c>
      <c r="G4" s="966"/>
      <c r="H4" s="966"/>
    </row>
    <row r="5" spans="1:9" s="556" customFormat="1" ht="18" customHeight="1">
      <c r="B5" s="53" t="s">
        <v>35</v>
      </c>
      <c r="C5" s="53" t="s">
        <v>36</v>
      </c>
      <c r="D5" s="53" t="s">
        <v>678</v>
      </c>
      <c r="E5" s="53"/>
      <c r="F5" s="53" t="s">
        <v>35</v>
      </c>
      <c r="G5" s="53" t="s">
        <v>36</v>
      </c>
      <c r="H5" s="53" t="s">
        <v>678</v>
      </c>
    </row>
    <row r="6" spans="1:9" ht="18" customHeight="1">
      <c r="A6" s="42"/>
      <c r="B6" s="962">
        <v>2026</v>
      </c>
      <c r="C6" s="962">
        <v>2026</v>
      </c>
      <c r="D6" s="962">
        <v>2026</v>
      </c>
      <c r="E6" s="55" t="s">
        <v>14</v>
      </c>
      <c r="F6" s="53">
        <v>2026</v>
      </c>
      <c r="G6" s="53">
        <v>2026</v>
      </c>
      <c r="H6" s="53">
        <v>2026</v>
      </c>
    </row>
    <row r="7" spans="1:9" ht="7.5" customHeight="1">
      <c r="A7" s="42"/>
      <c r="B7" s="557"/>
      <c r="C7" s="557"/>
      <c r="D7" s="557"/>
      <c r="E7" s="557"/>
    </row>
    <row r="8" spans="1:9" ht="20.100000000000001" customHeight="1">
      <c r="A8" s="963" t="s">
        <v>68</v>
      </c>
      <c r="B8" s="558">
        <v>2214.3000000000002</v>
      </c>
      <c r="C8" s="558">
        <v>2739.8999999999996</v>
      </c>
      <c r="D8" s="558">
        <v>4954.2</v>
      </c>
      <c r="E8" s="559"/>
      <c r="F8" s="558">
        <v>103.3512252042007</v>
      </c>
      <c r="G8" s="558">
        <v>103.8864032759536</v>
      </c>
      <c r="H8" s="558">
        <v>103.64651980166948</v>
      </c>
    </row>
    <row r="9" spans="1:9" ht="20.100000000000001" customHeight="1">
      <c r="A9" s="964" t="s">
        <v>673</v>
      </c>
      <c r="B9" s="560">
        <v>1638.5</v>
      </c>
      <c r="C9" s="560">
        <v>1859.4</v>
      </c>
      <c r="D9" s="560">
        <v>3497.9</v>
      </c>
      <c r="E9" s="561"/>
      <c r="F9" s="560">
        <v>102.9143897996357</v>
      </c>
      <c r="G9" s="560">
        <v>102.4237082736587</v>
      </c>
      <c r="H9" s="560">
        <v>102.65297138664711</v>
      </c>
    </row>
    <row r="10" spans="1:9" ht="20.100000000000001" customHeight="1">
      <c r="A10" s="964" t="s">
        <v>674</v>
      </c>
      <c r="B10" s="560">
        <v>243.60000000000002</v>
      </c>
      <c r="C10" s="560">
        <v>530.5</v>
      </c>
      <c r="D10" s="560">
        <v>774.1</v>
      </c>
      <c r="E10" s="561"/>
      <c r="F10" s="560">
        <v>107.12401055408971</v>
      </c>
      <c r="G10" s="560">
        <v>107.56285482562855</v>
      </c>
      <c r="H10" s="560">
        <v>107.42436858173745</v>
      </c>
    </row>
    <row r="11" spans="1:9" ht="20.100000000000001" customHeight="1">
      <c r="A11" s="964" t="s">
        <v>675</v>
      </c>
      <c r="B11" s="560">
        <v>332.20000000000005</v>
      </c>
      <c r="C11" s="560">
        <v>349.99999999999989</v>
      </c>
      <c r="D11" s="560">
        <v>682.19999999999993</v>
      </c>
      <c r="E11" s="561"/>
      <c r="F11" s="560">
        <v>102.8482972136223</v>
      </c>
      <c r="G11" s="560">
        <v>106.44768856447686</v>
      </c>
      <c r="H11" s="560">
        <v>104.66400736422214</v>
      </c>
    </row>
    <row r="12" spans="1:9" ht="20.100000000000001" customHeight="1">
      <c r="A12" s="562" t="s">
        <v>676</v>
      </c>
      <c r="B12" s="563">
        <v>1312.7</v>
      </c>
      <c r="C12" s="563">
        <v>1680.3999999999999</v>
      </c>
      <c r="D12" s="563">
        <v>2993.1</v>
      </c>
      <c r="E12" s="564"/>
      <c r="F12" s="563">
        <v>105.70094210483936</v>
      </c>
      <c r="G12" s="563">
        <v>105.77867304544881</v>
      </c>
      <c r="H12" s="563">
        <v>105.74456809750927</v>
      </c>
      <c r="I12" s="565"/>
    </row>
    <row r="13" spans="1:9" ht="20.100000000000001" customHeight="1">
      <c r="A13" s="964" t="s">
        <v>673</v>
      </c>
      <c r="B13" s="566">
        <v>948.7</v>
      </c>
      <c r="C13" s="566">
        <v>1035.3</v>
      </c>
      <c r="D13" s="566">
        <v>1984</v>
      </c>
      <c r="E13" s="567"/>
      <c r="F13" s="566">
        <v>104.97952860462543</v>
      </c>
      <c r="G13" s="566">
        <v>103.94578313253011</v>
      </c>
      <c r="H13" s="566">
        <v>104.43754276991103</v>
      </c>
    </row>
    <row r="14" spans="1:9" ht="20.100000000000001" customHeight="1">
      <c r="A14" s="964" t="s">
        <v>674</v>
      </c>
      <c r="B14" s="566">
        <v>210.20000000000002</v>
      </c>
      <c r="C14" s="566">
        <v>492.29999999999995</v>
      </c>
      <c r="D14" s="566">
        <v>702.5</v>
      </c>
      <c r="E14" s="567"/>
      <c r="F14" s="566">
        <v>108.35051546391755</v>
      </c>
      <c r="G14" s="566">
        <v>107.98420706295239</v>
      </c>
      <c r="H14" s="566">
        <v>108.09355285428528</v>
      </c>
    </row>
    <row r="15" spans="1:9" ht="20.100000000000001" customHeight="1">
      <c r="A15" s="964" t="s">
        <v>675</v>
      </c>
      <c r="B15" s="566">
        <v>153.80000000000001</v>
      </c>
      <c r="C15" s="566">
        <v>152.80000000000001</v>
      </c>
      <c r="D15" s="566">
        <v>306.60000000000002</v>
      </c>
      <c r="E15" s="567"/>
      <c r="F15" s="566">
        <v>106.65742024965328</v>
      </c>
      <c r="G15" s="566">
        <v>111.77761521580105</v>
      </c>
      <c r="H15" s="566">
        <v>109.14916340334639</v>
      </c>
    </row>
    <row r="16" spans="1:9" ht="20.100000000000001" customHeight="1">
      <c r="A16" s="562" t="s">
        <v>677</v>
      </c>
      <c r="B16" s="563">
        <v>901.59999999999991</v>
      </c>
      <c r="C16" s="563">
        <v>1059.5</v>
      </c>
      <c r="D16" s="563">
        <v>1961.1</v>
      </c>
      <c r="E16" s="559"/>
      <c r="F16" s="563">
        <v>100.11103708638684</v>
      </c>
      <c r="G16" s="563">
        <v>101.02021357742181</v>
      </c>
      <c r="H16" s="563">
        <v>100.60018467220682</v>
      </c>
      <c r="I16" s="565"/>
    </row>
    <row r="17" spans="1:8" ht="20.100000000000001" customHeight="1">
      <c r="A17" s="964" t="s">
        <v>673</v>
      </c>
      <c r="B17" s="566">
        <v>689.8</v>
      </c>
      <c r="C17" s="566">
        <v>824.10000000000014</v>
      </c>
      <c r="D17" s="566">
        <v>1513.9</v>
      </c>
      <c r="E17" s="561"/>
      <c r="F17" s="566">
        <v>100.20337013364322</v>
      </c>
      <c r="G17" s="566">
        <v>100.57359043202345</v>
      </c>
      <c r="H17" s="566">
        <v>100.40456293938189</v>
      </c>
    </row>
    <row r="18" spans="1:8" ht="20.100000000000001" customHeight="1">
      <c r="A18" s="964" t="s">
        <v>674</v>
      </c>
      <c r="B18" s="566">
        <v>33.4</v>
      </c>
      <c r="C18" s="566">
        <v>38.199999999999996</v>
      </c>
      <c r="D18" s="566">
        <v>71.599999999999994</v>
      </c>
      <c r="E18" s="561"/>
      <c r="F18" s="566">
        <v>100</v>
      </c>
      <c r="G18" s="566">
        <v>102.41286863270776</v>
      </c>
      <c r="H18" s="566">
        <v>101.27298444130126</v>
      </c>
    </row>
    <row r="19" spans="1:8" ht="20.100000000000001" customHeight="1">
      <c r="A19" s="964" t="s">
        <v>675</v>
      </c>
      <c r="B19" s="566">
        <v>178.4</v>
      </c>
      <c r="C19" s="566">
        <v>197.20000000000002</v>
      </c>
      <c r="D19" s="566">
        <v>375.6</v>
      </c>
      <c r="E19" s="567"/>
      <c r="F19" s="566">
        <v>99.776286353467555</v>
      </c>
      <c r="G19" s="566">
        <v>102.65486725663717</v>
      </c>
      <c r="H19" s="566">
        <v>101.26718792127258</v>
      </c>
    </row>
    <row r="20" spans="1:8" ht="20.100000000000001" customHeight="1">
      <c r="A20" s="568"/>
      <c r="B20" s="568"/>
      <c r="C20" s="568"/>
      <c r="D20" s="568"/>
      <c r="E20" s="568"/>
    </row>
    <row r="21" spans="1:8" ht="20.100000000000001" customHeight="1">
      <c r="A21" s="568"/>
      <c r="B21" s="568"/>
      <c r="C21" s="568"/>
      <c r="D21" s="568"/>
      <c r="E21" s="568"/>
    </row>
    <row r="22" spans="1:8" ht="20.100000000000001" customHeight="1">
      <c r="A22" s="568"/>
      <c r="B22" s="568"/>
      <c r="C22" s="568"/>
      <c r="D22" s="568"/>
      <c r="E22" s="568"/>
    </row>
    <row r="23" spans="1:8" ht="20.100000000000001" customHeight="1">
      <c r="A23" s="568"/>
      <c r="B23" s="568"/>
      <c r="C23" s="568"/>
      <c r="D23" s="568"/>
      <c r="E23" s="568"/>
    </row>
    <row r="24" spans="1:8" ht="20.100000000000001" customHeight="1">
      <c r="A24" s="568"/>
      <c r="B24" s="568"/>
      <c r="C24" s="568"/>
      <c r="D24" s="568"/>
      <c r="E24" s="568"/>
    </row>
    <row r="25" spans="1:8" ht="20.100000000000001" customHeight="1">
      <c r="A25" s="568"/>
      <c r="B25" s="568"/>
      <c r="C25" s="568"/>
    </row>
    <row r="26" spans="1:8" ht="20.100000000000001" customHeight="1">
      <c r="A26" s="568"/>
      <c r="B26" s="568"/>
      <c r="C26" s="568"/>
    </row>
    <row r="27" spans="1:8" ht="20.100000000000001" customHeight="1">
      <c r="A27" s="568"/>
      <c r="B27" s="568"/>
      <c r="C27" s="568"/>
    </row>
    <row r="28" spans="1:8" ht="20.100000000000001" customHeight="1">
      <c r="A28" s="568"/>
      <c r="B28" s="568"/>
      <c r="C28" s="568"/>
    </row>
    <row r="29" spans="1:8" ht="20.100000000000001" customHeight="1">
      <c r="A29" s="568"/>
    </row>
    <row r="30" spans="1:8" ht="20.100000000000001" customHeight="1"/>
    <row r="31" spans="1:8" ht="20.100000000000001" customHeight="1"/>
    <row r="32" spans="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sheetData>
  <mergeCells count="1">
    <mergeCell ref="F4:H4"/>
  </mergeCells>
  <pageMargins left="0.7" right="0.4" top="0.6" bottom="0.4" header="0.3" footer="0.3"/>
  <pageSetup paperSize="9" firstPageNumber="49" orientation="portrait" r:id="rId1"/>
  <headerFooter>
    <oddHeader>&amp;C&amp;"Times New Roman,Regular"&amp;13&amp;P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zoomScaleNormal="100" workbookViewId="0">
      <pane xSplit="1" ySplit="8" topLeftCell="B42" activePane="bottomRight" state="frozen"/>
      <selection activeCell="J21" sqref="J21"/>
      <selection pane="topRight" activeCell="J21" sqref="J21"/>
      <selection pane="bottomLeft" activeCell="J21" sqref="J21"/>
      <selection pane="bottomRight" activeCell="H49" sqref="H49"/>
    </sheetView>
  </sheetViews>
  <sheetFormatPr defaultColWidth="12.85546875" defaultRowHeight="16.5" customHeight="1"/>
  <cols>
    <col min="1" max="1" width="47.42578125" style="764" customWidth="1"/>
    <col min="2" max="5" width="9.42578125" style="764" customWidth="1"/>
    <col min="6" max="16384" width="12.85546875" style="49"/>
  </cols>
  <sheetData>
    <row r="1" spans="1:5" ht="23.25" customHeight="1">
      <c r="A1" s="981" t="s">
        <v>679</v>
      </c>
      <c r="B1" s="981"/>
      <c r="C1" s="981"/>
      <c r="D1" s="981"/>
      <c r="E1" s="981"/>
    </row>
    <row r="2" spans="1:5" ht="12.75">
      <c r="A2" s="762"/>
      <c r="B2" s="762"/>
      <c r="C2" s="762"/>
      <c r="D2" s="762"/>
      <c r="E2" s="762"/>
    </row>
    <row r="3" spans="1:5" ht="20.100000000000001" customHeight="1">
      <c r="A3" s="763"/>
      <c r="C3" s="765"/>
      <c r="D3" s="765"/>
      <c r="E3" s="766" t="s">
        <v>15</v>
      </c>
    </row>
    <row r="4" spans="1:5" ht="15.6" customHeight="1">
      <c r="A4" s="767"/>
      <c r="B4" s="768" t="s">
        <v>67</v>
      </c>
      <c r="C4" s="768" t="s">
        <v>66</v>
      </c>
      <c r="D4" s="768" t="s">
        <v>66</v>
      </c>
      <c r="E4" s="768" t="s">
        <v>680</v>
      </c>
    </row>
    <row r="5" spans="1:5" ht="15.6" customHeight="1">
      <c r="A5" s="769"/>
      <c r="B5" s="770">
        <v>2026</v>
      </c>
      <c r="C5" s="770">
        <v>2026</v>
      </c>
      <c r="D5" s="770">
        <v>2026</v>
      </c>
      <c r="E5" s="770">
        <v>2026</v>
      </c>
    </row>
    <row r="6" spans="1:5" ht="15.6" customHeight="1">
      <c r="A6" s="769"/>
      <c r="B6" s="770" t="s">
        <v>71</v>
      </c>
      <c r="C6" s="770" t="s">
        <v>284</v>
      </c>
      <c r="D6" s="770" t="s">
        <v>71</v>
      </c>
      <c r="E6" s="770" t="s">
        <v>71</v>
      </c>
    </row>
    <row r="7" spans="1:5" ht="4.5" customHeight="1">
      <c r="A7" s="769"/>
      <c r="B7" s="770"/>
      <c r="C7" s="770"/>
      <c r="D7" s="770"/>
      <c r="E7" s="770"/>
    </row>
    <row r="8" spans="1:5" ht="8.25" customHeight="1">
      <c r="A8" s="769"/>
      <c r="B8" s="771"/>
      <c r="C8" s="771"/>
      <c r="D8" s="771"/>
      <c r="E8" s="771"/>
    </row>
    <row r="9" spans="1:5" ht="12.75">
      <c r="A9" s="769"/>
      <c r="B9" s="770"/>
      <c r="C9" s="770"/>
      <c r="D9" s="770"/>
      <c r="E9" s="770"/>
    </row>
    <row r="10" spans="1:5" ht="16.350000000000001" customHeight="1">
      <c r="A10" s="94" t="s">
        <v>388</v>
      </c>
      <c r="B10" s="781">
        <v>110.14</v>
      </c>
      <c r="C10" s="772">
        <v>103.53</v>
      </c>
      <c r="D10" s="772">
        <v>112.71</v>
      </c>
      <c r="E10" s="772">
        <v>110.84</v>
      </c>
    </row>
    <row r="11" spans="1:5" ht="15" customHeight="1">
      <c r="A11" s="97" t="s">
        <v>213</v>
      </c>
      <c r="B11" s="781">
        <v>104.03</v>
      </c>
      <c r="C11" s="772">
        <v>100.35</v>
      </c>
      <c r="D11" s="772">
        <v>108.77</v>
      </c>
      <c r="E11" s="772">
        <v>105.75</v>
      </c>
    </row>
    <row r="12" spans="1:5" ht="15" customHeight="1">
      <c r="A12" s="928" t="s">
        <v>389</v>
      </c>
      <c r="B12" s="61">
        <v>91.46</v>
      </c>
      <c r="C12" s="774">
        <v>104.36</v>
      </c>
      <c r="D12" s="774">
        <v>93.01</v>
      </c>
      <c r="E12" s="774">
        <v>94.28</v>
      </c>
    </row>
    <row r="13" spans="1:5" ht="15" customHeight="1">
      <c r="A13" s="928" t="s">
        <v>390</v>
      </c>
      <c r="B13" s="61">
        <v>107.99</v>
      </c>
      <c r="C13" s="774">
        <v>97.69</v>
      </c>
      <c r="D13" s="774">
        <v>117.21</v>
      </c>
      <c r="E13" s="774">
        <v>109.91</v>
      </c>
    </row>
    <row r="14" spans="1:5" ht="15" customHeight="1">
      <c r="A14" s="928" t="s">
        <v>391</v>
      </c>
      <c r="B14" s="61">
        <v>98.46</v>
      </c>
      <c r="C14" s="774">
        <v>125.06</v>
      </c>
      <c r="D14" s="774">
        <v>128.32</v>
      </c>
      <c r="E14" s="774">
        <v>97.41</v>
      </c>
    </row>
    <row r="15" spans="1:5" ht="15" customHeight="1">
      <c r="A15" s="928" t="s">
        <v>392</v>
      </c>
      <c r="B15" s="61">
        <v>109.06</v>
      </c>
      <c r="C15" s="774">
        <v>100.45</v>
      </c>
      <c r="D15" s="774">
        <v>107.87</v>
      </c>
      <c r="E15" s="774">
        <v>111.98</v>
      </c>
    </row>
    <row r="16" spans="1:5" ht="15" customHeight="1">
      <c r="A16" s="928" t="s">
        <v>393</v>
      </c>
      <c r="B16" s="61">
        <v>186.45</v>
      </c>
      <c r="C16" s="774">
        <v>102.91</v>
      </c>
      <c r="D16" s="774">
        <v>112.86</v>
      </c>
      <c r="E16" s="774">
        <v>152.77000000000001</v>
      </c>
    </row>
    <row r="17" spans="1:5" ht="15" customHeight="1">
      <c r="A17" s="102" t="s">
        <v>214</v>
      </c>
      <c r="B17" s="781">
        <v>110.67</v>
      </c>
      <c r="C17" s="772">
        <v>103.6</v>
      </c>
      <c r="D17" s="772">
        <v>112.58</v>
      </c>
      <c r="E17" s="772">
        <v>111.43</v>
      </c>
    </row>
    <row r="18" spans="1:5" ht="15" customHeight="1">
      <c r="A18" s="928" t="s">
        <v>394</v>
      </c>
      <c r="B18" s="61">
        <v>108.36</v>
      </c>
      <c r="C18" s="774">
        <v>103.41</v>
      </c>
      <c r="D18" s="774">
        <v>111.87</v>
      </c>
      <c r="E18" s="774">
        <v>111.07</v>
      </c>
    </row>
    <row r="19" spans="1:5" ht="15" customHeight="1">
      <c r="A19" s="928" t="s">
        <v>395</v>
      </c>
      <c r="B19" s="61">
        <v>112.78</v>
      </c>
      <c r="C19" s="774">
        <v>105.6</v>
      </c>
      <c r="D19" s="774">
        <v>116.6</v>
      </c>
      <c r="E19" s="774">
        <v>115.35</v>
      </c>
    </row>
    <row r="20" spans="1:5" ht="15" customHeight="1">
      <c r="A20" s="928" t="s">
        <v>396</v>
      </c>
      <c r="B20" s="61">
        <v>104.79</v>
      </c>
      <c r="C20" s="774">
        <v>99.6</v>
      </c>
      <c r="D20" s="774">
        <v>105.95</v>
      </c>
      <c r="E20" s="774">
        <v>105.88</v>
      </c>
    </row>
    <row r="21" spans="1:5" ht="15" customHeight="1">
      <c r="A21" s="928" t="s">
        <v>397</v>
      </c>
      <c r="B21" s="61">
        <v>109.62</v>
      </c>
      <c r="C21" s="774">
        <v>103.23</v>
      </c>
      <c r="D21" s="774">
        <v>113.02</v>
      </c>
      <c r="E21" s="774">
        <v>109.95</v>
      </c>
    </row>
    <row r="22" spans="1:5" ht="15" customHeight="1">
      <c r="A22" s="928" t="s">
        <v>398</v>
      </c>
      <c r="B22" s="61">
        <v>97.38</v>
      </c>
      <c r="C22" s="774">
        <v>103.83</v>
      </c>
      <c r="D22" s="774">
        <v>107.79</v>
      </c>
      <c r="E22" s="774">
        <v>105.53</v>
      </c>
    </row>
    <row r="23" spans="1:5" ht="15" customHeight="1">
      <c r="A23" s="928" t="s">
        <v>399</v>
      </c>
      <c r="B23" s="61">
        <v>100.9</v>
      </c>
      <c r="C23" s="774">
        <v>103.78</v>
      </c>
      <c r="D23" s="774">
        <v>105.83</v>
      </c>
      <c r="E23" s="774">
        <v>103.99</v>
      </c>
    </row>
    <row r="24" spans="1:5" ht="39" customHeight="1">
      <c r="A24" s="929" t="s">
        <v>400</v>
      </c>
      <c r="B24" s="61">
        <v>122.89</v>
      </c>
      <c r="C24" s="775">
        <v>102.17</v>
      </c>
      <c r="D24" s="775">
        <v>118.71</v>
      </c>
      <c r="E24" s="775">
        <v>111.47</v>
      </c>
    </row>
    <row r="25" spans="1:5" ht="16.350000000000001" customHeight="1">
      <c r="A25" s="928" t="s">
        <v>401</v>
      </c>
      <c r="B25" s="61">
        <v>108.78</v>
      </c>
      <c r="C25" s="774">
        <v>103.35</v>
      </c>
      <c r="D25" s="774">
        <v>112.46</v>
      </c>
      <c r="E25" s="774">
        <v>110.58</v>
      </c>
    </row>
    <row r="26" spans="1:5" ht="16.350000000000001" customHeight="1">
      <c r="A26" s="928" t="s">
        <v>402</v>
      </c>
      <c r="B26" s="61">
        <v>108.96</v>
      </c>
      <c r="C26" s="774">
        <v>103.66</v>
      </c>
      <c r="D26" s="774">
        <v>107.73</v>
      </c>
      <c r="E26" s="774">
        <v>108.41</v>
      </c>
    </row>
    <row r="27" spans="1:5" ht="16.350000000000001" customHeight="1">
      <c r="A27" s="929" t="s">
        <v>403</v>
      </c>
      <c r="B27" s="61">
        <v>105.29</v>
      </c>
      <c r="C27" s="774">
        <v>97.54</v>
      </c>
      <c r="D27" s="774">
        <v>102.86</v>
      </c>
      <c r="E27" s="774">
        <v>104.06</v>
      </c>
    </row>
    <row r="28" spans="1:5" ht="16.350000000000001" customHeight="1">
      <c r="A28" s="928" t="s">
        <v>404</v>
      </c>
      <c r="B28" s="61">
        <v>109.32</v>
      </c>
      <c r="C28" s="774">
        <v>95.43</v>
      </c>
      <c r="D28" s="774">
        <v>104.03</v>
      </c>
      <c r="E28" s="774">
        <v>114.76</v>
      </c>
    </row>
    <row r="29" spans="1:5" ht="16.350000000000001" customHeight="1">
      <c r="A29" s="928" t="s">
        <v>405</v>
      </c>
      <c r="B29" s="61">
        <v>141.84</v>
      </c>
      <c r="C29" s="774">
        <v>103.53</v>
      </c>
      <c r="D29" s="774">
        <v>129.58000000000001</v>
      </c>
      <c r="E29" s="774">
        <v>111.53</v>
      </c>
    </row>
    <row r="30" spans="1:5" ht="16.350000000000001" customHeight="1">
      <c r="A30" s="928" t="s">
        <v>406</v>
      </c>
      <c r="B30" s="61">
        <v>115.64</v>
      </c>
      <c r="C30" s="774">
        <v>104.37</v>
      </c>
      <c r="D30" s="774">
        <v>115.27</v>
      </c>
      <c r="E30" s="774">
        <v>111.78</v>
      </c>
    </row>
    <row r="31" spans="1:5" ht="16.350000000000001" customHeight="1">
      <c r="A31" s="928" t="s">
        <v>407</v>
      </c>
      <c r="B31" s="61">
        <v>108.04</v>
      </c>
      <c r="C31" s="774">
        <v>102.51</v>
      </c>
      <c r="D31" s="774">
        <v>111.98</v>
      </c>
      <c r="E31" s="774">
        <v>114.93</v>
      </c>
    </row>
    <row r="32" spans="1:5" ht="16.350000000000001" customHeight="1">
      <c r="A32" s="928" t="s">
        <v>408</v>
      </c>
      <c r="B32" s="61">
        <v>121.75</v>
      </c>
      <c r="C32" s="774">
        <v>100.5</v>
      </c>
      <c r="D32" s="774">
        <v>127.26</v>
      </c>
      <c r="E32" s="774">
        <v>121.48</v>
      </c>
    </row>
    <row r="33" spans="1:5" ht="27" customHeight="1">
      <c r="A33" s="928" t="s">
        <v>409</v>
      </c>
      <c r="B33" s="61">
        <v>113.64</v>
      </c>
      <c r="C33" s="775">
        <v>102.52</v>
      </c>
      <c r="D33" s="775">
        <v>114.9</v>
      </c>
      <c r="E33" s="775">
        <v>113.85</v>
      </c>
    </row>
    <row r="34" spans="1:5" ht="27" customHeight="1">
      <c r="A34" s="928" t="s">
        <v>410</v>
      </c>
      <c r="B34" s="61">
        <v>111.41</v>
      </c>
      <c r="C34" s="775">
        <v>105.95</v>
      </c>
      <c r="D34" s="775">
        <v>112.08</v>
      </c>
      <c r="E34" s="775">
        <v>110.88</v>
      </c>
    </row>
    <row r="35" spans="1:5" ht="15" customHeight="1">
      <c r="A35" s="928" t="s">
        <v>411</v>
      </c>
      <c r="B35" s="61">
        <v>108.85</v>
      </c>
      <c r="C35" s="774">
        <v>105.83</v>
      </c>
      <c r="D35" s="774">
        <v>105.86</v>
      </c>
      <c r="E35" s="774">
        <v>106</v>
      </c>
    </row>
    <row r="36" spans="1:5" ht="15" customHeight="1">
      <c r="A36" s="928" t="s">
        <v>412</v>
      </c>
      <c r="B36" s="61">
        <v>115.46</v>
      </c>
      <c r="C36" s="774">
        <v>107.87</v>
      </c>
      <c r="D36" s="774">
        <v>119.57</v>
      </c>
      <c r="E36" s="774">
        <v>110.17</v>
      </c>
    </row>
    <row r="37" spans="1:5" ht="15" customHeight="1">
      <c r="A37" s="928" t="s">
        <v>413</v>
      </c>
      <c r="B37" s="61">
        <v>117.68</v>
      </c>
      <c r="C37" s="774">
        <v>104.33</v>
      </c>
      <c r="D37" s="774">
        <v>120.51</v>
      </c>
      <c r="E37" s="774">
        <v>117.67</v>
      </c>
    </row>
    <row r="38" spans="1:5" ht="15" customHeight="1">
      <c r="A38" s="928" t="s">
        <v>414</v>
      </c>
      <c r="B38" s="61">
        <v>111.72</v>
      </c>
      <c r="C38" s="774">
        <v>100.24</v>
      </c>
      <c r="D38" s="774">
        <v>106.63</v>
      </c>
      <c r="E38" s="774">
        <v>114.97</v>
      </c>
    </row>
    <row r="39" spans="1:5" ht="15" customHeight="1">
      <c r="A39" s="928" t="s">
        <v>415</v>
      </c>
      <c r="B39" s="61">
        <v>115.54</v>
      </c>
      <c r="C39" s="774">
        <v>99.78</v>
      </c>
      <c r="D39" s="774">
        <v>116.92</v>
      </c>
      <c r="E39" s="774">
        <v>112.62</v>
      </c>
    </row>
    <row r="40" spans="1:5" ht="15" customHeight="1">
      <c r="A40" s="928" t="s">
        <v>255</v>
      </c>
      <c r="B40" s="61">
        <v>109.02</v>
      </c>
      <c r="C40" s="774">
        <v>102.23</v>
      </c>
      <c r="D40" s="774">
        <v>108.96</v>
      </c>
      <c r="E40" s="774">
        <v>110.19</v>
      </c>
    </row>
    <row r="41" spans="1:5" ht="12.75">
      <c r="A41" s="928" t="s">
        <v>416</v>
      </c>
      <c r="B41" s="61">
        <v>117.76</v>
      </c>
      <c r="C41" s="776">
        <v>103.68</v>
      </c>
      <c r="D41" s="776">
        <v>136</v>
      </c>
      <c r="E41" s="776">
        <v>123.71</v>
      </c>
    </row>
    <row r="42" spans="1:5" ht="15" customHeight="1">
      <c r="A42" s="930" t="s">
        <v>417</v>
      </c>
      <c r="B42" s="781">
        <v>110.28</v>
      </c>
      <c r="C42" s="777">
        <v>104.84</v>
      </c>
      <c r="D42" s="777">
        <v>116.61</v>
      </c>
      <c r="E42" s="777">
        <v>109.59</v>
      </c>
    </row>
    <row r="43" spans="1:5" ht="27" customHeight="1">
      <c r="A43" s="931" t="s">
        <v>418</v>
      </c>
      <c r="B43" s="61">
        <v>106.22</v>
      </c>
      <c r="C43" s="777">
        <v>102.57</v>
      </c>
      <c r="D43" s="778">
        <v>108.68</v>
      </c>
      <c r="E43" s="778">
        <v>108.92</v>
      </c>
    </row>
    <row r="44" spans="1:5" ht="16.350000000000001" customHeight="1">
      <c r="A44" s="928" t="s">
        <v>419</v>
      </c>
      <c r="B44" s="782">
        <v>106.4</v>
      </c>
      <c r="C44" s="775">
        <v>103.1</v>
      </c>
      <c r="D44" s="783">
        <v>105.63</v>
      </c>
      <c r="E44" s="783">
        <v>105.92</v>
      </c>
    </row>
    <row r="45" spans="1:5" ht="16.350000000000001" customHeight="1">
      <c r="A45" s="928" t="s">
        <v>420</v>
      </c>
      <c r="B45" s="782">
        <v>99.17</v>
      </c>
      <c r="C45" s="783">
        <v>112.25</v>
      </c>
      <c r="D45" s="783">
        <v>103.25</v>
      </c>
      <c r="E45" s="783">
        <v>105.3</v>
      </c>
    </row>
    <row r="46" spans="1:5" ht="27" customHeight="1">
      <c r="A46" s="928" t="s">
        <v>421</v>
      </c>
      <c r="B46" s="782">
        <v>107.05</v>
      </c>
      <c r="C46" s="61">
        <v>100.72</v>
      </c>
      <c r="D46" s="61">
        <v>113.03</v>
      </c>
      <c r="E46" s="61">
        <v>112.74</v>
      </c>
    </row>
    <row r="47" spans="1:5" ht="16.350000000000001" customHeight="1">
      <c r="A47" s="779"/>
      <c r="C47" s="49"/>
      <c r="D47" s="49"/>
      <c r="E47" s="49"/>
    </row>
    <row r="54" spans="1:2" s="764" customFormat="1" ht="16.5" customHeight="1">
      <c r="A54" s="773"/>
      <c r="B54" s="780"/>
    </row>
    <row r="55" spans="1:2" s="764" customFormat="1" ht="16.5" customHeight="1">
      <c r="A55" s="773"/>
      <c r="B55" s="780"/>
    </row>
    <row r="56" spans="1:2" s="764" customFormat="1" ht="16.5" customHeight="1">
      <c r="A56" s="773"/>
      <c r="B56" s="780"/>
    </row>
    <row r="57" spans="1:2" s="764" customFormat="1" ht="16.5" customHeight="1">
      <c r="A57" s="773"/>
      <c r="B57" s="780"/>
    </row>
    <row r="58" spans="1:2" s="764" customFormat="1" ht="16.5" customHeight="1">
      <c r="A58" s="773"/>
      <c r="B58" s="780"/>
    </row>
    <row r="59" spans="1:2" s="764" customFormat="1" ht="16.5" customHeight="1">
      <c r="A59" s="773"/>
      <c r="B59" s="780"/>
    </row>
    <row r="60" spans="1:2" s="764" customFormat="1" ht="16.5" customHeight="1">
      <c r="A60" s="773"/>
      <c r="B60" s="780"/>
    </row>
    <row r="61" spans="1:2" s="764" customFormat="1" ht="16.5" customHeight="1">
      <c r="A61" s="773"/>
      <c r="B61" s="780"/>
    </row>
    <row r="62" spans="1:2" s="764" customFormat="1" ht="16.5" customHeight="1">
      <c r="A62" s="773"/>
      <c r="B62" s="780"/>
    </row>
    <row r="63" spans="1:2" s="764" customFormat="1" ht="16.5" customHeight="1">
      <c r="A63" s="773"/>
      <c r="B63" s="780"/>
    </row>
    <row r="64" spans="1:2" s="764" customFormat="1" ht="16.5" customHeight="1">
      <c r="A64" s="773"/>
      <c r="B64" s="780"/>
    </row>
    <row r="65" spans="1:2" s="764" customFormat="1" ht="16.5" customHeight="1">
      <c r="A65" s="773"/>
      <c r="B65" s="780"/>
    </row>
    <row r="66" spans="1:2" s="764" customFormat="1" ht="16.5" customHeight="1">
      <c r="A66" s="773"/>
      <c r="B66" s="780"/>
    </row>
    <row r="67" spans="1:2" s="764" customFormat="1" ht="16.5" customHeight="1">
      <c r="A67" s="773"/>
      <c r="B67" s="780"/>
    </row>
  </sheetData>
  <mergeCells count="1">
    <mergeCell ref="A1:E1"/>
  </mergeCells>
  <pageMargins left="0.7" right="0.4" top="0.6" bottom="0.4" header="0.3" footer="0.3"/>
  <pageSetup paperSize="9" scale="97" firstPageNumber="49" orientation="portrait" r:id="rId1"/>
  <headerFooter>
    <oddHeader>&amp;C&amp;"Times New Roman,Regular"&amp;13&amp;P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3</vt:i4>
      </vt:variant>
    </vt:vector>
  </HeadingPairs>
  <TitlesOfParts>
    <vt:vector size="51" baseType="lpstr">
      <vt:lpstr>1.GDP-current prices</vt:lpstr>
      <vt:lpstr>2.GDP-constant prices</vt:lpstr>
      <vt:lpstr>3. Agriculture</vt:lpstr>
      <vt:lpstr>4. Cultivation</vt:lpstr>
      <vt:lpstr>5. Spring rice 2026</vt:lpstr>
      <vt:lpstr>6. Livestock</vt:lpstr>
      <vt:lpstr>7. Forestry</vt:lpstr>
      <vt:lpstr>8. Fishery</vt:lpstr>
      <vt:lpstr>9.IIP</vt:lpstr>
      <vt:lpstr>10.IIP Quarters</vt:lpstr>
      <vt:lpstr>11. Industrial Products</vt:lpstr>
      <vt:lpstr>12.Ind. Products Qs</vt:lpstr>
      <vt:lpstr>13. IIS, III</vt:lpstr>
      <vt:lpstr>14. LEI</vt:lpstr>
      <vt:lpstr>15. LEI province</vt:lpstr>
      <vt:lpstr>16. Enterprise</vt:lpstr>
      <vt:lpstr>17. Newly registered Ent</vt:lpstr>
      <vt:lpstr>18. Resumed Ent</vt:lpstr>
      <vt:lpstr>19. Temp. suspended Ent</vt:lpstr>
      <vt:lpstr>20. Dissolved Ent</vt:lpstr>
      <vt:lpstr>21. total investment</vt:lpstr>
      <vt:lpstr>22. State Budget Inv</vt:lpstr>
      <vt:lpstr>23. State Budget Inv Qs</vt:lpstr>
      <vt:lpstr>24.FDI</vt:lpstr>
      <vt:lpstr>25. Retail sales</vt:lpstr>
      <vt:lpstr>26.Retail sales Q</vt:lpstr>
      <vt:lpstr>27. Export Month</vt:lpstr>
      <vt:lpstr>28. Import Month</vt:lpstr>
      <vt:lpstr>29. Export Q</vt:lpstr>
      <vt:lpstr>30. Import Q</vt:lpstr>
      <vt:lpstr>31. Service Imp and Exp</vt:lpstr>
      <vt:lpstr>32.CPI</vt:lpstr>
      <vt:lpstr>33. PPI</vt:lpstr>
      <vt:lpstr>34. Input price Index</vt:lpstr>
      <vt:lpstr>35. Trans and Storage PI</vt:lpstr>
      <vt:lpstr>36. Merchandise Exp. PI</vt:lpstr>
      <vt:lpstr>37. Merchandise Imp. PI</vt:lpstr>
      <vt:lpstr>38. Merchandise ToT</vt:lpstr>
      <vt:lpstr>39. Passenger carried Ms</vt:lpstr>
      <vt:lpstr>40. Passenger carried Q</vt:lpstr>
      <vt:lpstr>41. Freight transported M</vt:lpstr>
      <vt:lpstr>42. Freight transported Q</vt:lpstr>
      <vt:lpstr>43. Int. visitors</vt:lpstr>
      <vt:lpstr>44. Int. visitors Q</vt:lpstr>
      <vt:lpstr>45. Labour</vt:lpstr>
      <vt:lpstr>46. Un-,Under-employment rate</vt:lpstr>
      <vt:lpstr>48. Social, env. I</vt:lpstr>
      <vt:lpstr>47. Informal employment</vt:lpstr>
      <vt:lpstr>'1.GDP-current prices'!Print_Area</vt:lpstr>
      <vt:lpstr>'2.GDP-constant prices'!Print_Area</vt:lpstr>
      <vt:lpstr>'48. Social, env. 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ltanh</dc:creator>
  <cp:lastModifiedBy>Windows User</cp:lastModifiedBy>
  <cp:lastPrinted>2026-07-03T00:28:00Z</cp:lastPrinted>
  <dcterms:created xsi:type="dcterms:W3CDTF">2026-06-29T02:07:39Z</dcterms:created>
  <dcterms:modified xsi:type="dcterms:W3CDTF">2026-07-11T09:48:03Z</dcterms:modified>
</cp:coreProperties>
</file>